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825\"/>
    </mc:Choice>
  </mc:AlternateContent>
  <xr:revisionPtr revIDLastSave="0" documentId="13_ncr:1_{DDC27171-808A-4FFE-9F59-073147FBFAB5}" xr6:coauthVersionLast="47" xr6:coauthVersionMax="47" xr10:uidLastSave="{00000000-0000-0000-0000-000000000000}"/>
  <bookViews>
    <workbookView xWindow="-120" yWindow="-120" windowWidth="29040" windowHeight="15720" tabRatio="664"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P56" i="9" l="1"/>
  <c r="O56" i="9"/>
  <c r="N56" i="9"/>
  <c r="M56" i="9"/>
  <c r="L56" i="9"/>
  <c r="J56" i="9"/>
  <c r="G56" i="9"/>
  <c r="F56" i="9"/>
  <c r="E56" i="9"/>
  <c r="D56" i="9"/>
  <c r="C56" i="9"/>
  <c r="K56" i="9"/>
  <c r="I56" i="9"/>
  <c r="H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<sst xmlns="http://schemas.openxmlformats.org/spreadsheetml/2006/main" count="25854" uniqueCount="3406">
  <si>
    <t>jueves, 17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</si>
  <si>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</si>
  <si>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</si>
  <si>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</si>
  <si>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</si>
  <si>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</si>
  <si>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</si>
  <si>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</si>
  <si>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</si>
  <si>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</si>
  <si>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</si>
  <si>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</si>
  <si>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</si>
  <si>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</si>
  <si>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</si>
  <si>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</si>
  <si>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</si>
  <si>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</si>
  <si>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17/07/2025 00:00:00</t>
  </si>
  <si>
    <t>18/07/2025 00:00:00</t>
  </si>
  <si>
    <t>DECLARACIÓN DE SITUACIÓN EXCEPCIONAL EN LA S.E. PORTILLO DE 60 kV</t>
  </si>
  <si>
    <t>NO</t>
  </si>
  <si>
    <t>MAJA ENERGIA S.A.C.</t>
  </si>
  <si>
    <t>RONCADOR</t>
  </si>
  <si>
    <t>CENTRAL HIDROELÉCTRICA</t>
  </si>
  <si>
    <t>CENTRAL</t>
  </si>
  <si>
    <t>17/07/2025 15:46:00</t>
  </si>
  <si>
    <t>17/07/2025 19:22:00</t>
  </si>
  <si>
    <t>DESCONECTÓ LA C.H. RONCADOR POR FALLA</t>
  </si>
  <si>
    <t>TRANSMANTARO</t>
  </si>
  <si>
    <t>POROMA - YARABAMBA</t>
  </si>
  <si>
    <t xml:space="preserve">LINEA DE TRANSMISION          </t>
  </si>
  <si>
    <t>L-5033</t>
  </si>
  <si>
    <t>17/07/2025 02:00:00</t>
  </si>
  <si>
    <t>17/07/2025 06:30:00</t>
  </si>
  <si>
    <t>DECLARACIÓN DE SITUACIÓN EXCEPCIONAL EN EL ENLACE CENTRO - SUR DEL SEIN</t>
  </si>
  <si>
    <t>RESTRICCIONES OPERATIVAS</t>
  </si>
  <si>
    <t>FECHA</t>
  </si>
  <si>
    <t>HORA
INICIO</t>
  </si>
  <si>
    <t>HORA
FINAL</t>
  </si>
  <si>
    <t>T.Eq.</t>
  </si>
  <si>
    <t>17/07/2025</t>
  </si>
  <si>
    <t>00:00</t>
  </si>
  <si>
    <t>24:00</t>
  </si>
  <si>
    <t>CELEPSA</t>
  </si>
  <si>
    <t>C.H. EL PLATANAL</t>
  </si>
  <si>
    <t>EMB</t>
  </si>
  <si>
    <t>RESERV RESTIT</t>
  </si>
  <si>
    <t>De acuerdo con lo informado vía correo electronico, se debe mantener un nivel de 0.58 hm3 en la Reserva Restitución.</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</si>
  <si>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</si>
  <si>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</si>
  <si>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</si>
  <si>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</si>
  <si>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</si>
  <si>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</si>
  <si>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</si>
  <si>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</si>
  <si>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</si>
  <si>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</si>
  <si>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</si>
  <si>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</si>
  <si>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</si>
  <si>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</si>
  <si>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</si>
  <si>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</si>
  <si>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</si>
  <si>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</si>
  <si>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</si>
  <si>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</si>
  <si>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</si>
  <si>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</si>
  <si>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</si>
  <si>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</si>
  <si>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</si>
  <si>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</si>
  <si>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</si>
  <si>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</si>
  <si>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</si>
  <si>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</si>
  <si>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</si>
  <si>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</si>
  <si>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</si>
  <si>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</si>
  <si>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</si>
  <si>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</si>
  <si>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</si>
  <si>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</si>
  <si>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</si>
  <si>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</si>
  <si>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</si>
  <si>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</si>
  <si>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</si>
  <si>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</si>
  <si>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</si>
  <si>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</si>
  <si>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</si>
  <si>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</si>
  <si>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</si>
  <si>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</si>
  <si>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</si>
  <si>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</si>
  <si>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</si>
  <si>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</si>
  <si>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</si>
  <si>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</si>
  <si>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</si>
  <si>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</si>
  <si>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</si>
  <si>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</si>
  <si>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</si>
  <si>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</si>
  <si>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</si>
  <si>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</si>
  <si>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</si>
  <si>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</si>
  <si>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</si>
  <si>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</si>
  <si>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</si>
  <si>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</si>
  <si>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</si>
  <si>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</si>
  <si>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</si>
  <si>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</si>
  <si>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</si>
  <si>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</si>
  <si>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</si>
  <si>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</si>
  <si>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</si>
  <si>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</si>
  <si>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</si>
  <si>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</si>
  <si>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</si>
  <si>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</si>
  <si>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</si>
  <si>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</si>
  <si>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</si>
  <si>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</si>
  <si>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</si>
  <si>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</si>
  <si>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17/07/2025 00:00</t>
  </si>
  <si>
    <t>18/07/2025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</si>
  <si>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</si>
  <si>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</si>
  <si>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</si>
  <si>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</si>
  <si>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</si>
  <si>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</si>
  <si>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</si>
  <si>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</si>
  <si>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</si>
  <si>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</si>
  <si>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</si>
  <si>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</si>
  <si>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</si>
  <si>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</si>
  <si>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</si>
  <si>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</si>
  <si>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</si>
  <si>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</si>
  <si>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</si>
  <si>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</si>
  <si>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</si>
  <si>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Proyecto Refuerzos: Energizacion en vacio por 34 horas del AUT-5372 a traves del INT-5372  (INT-5352 e INT-5322 abiertos)</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</si>
  <si>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</si>
  <si>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</si>
  <si>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</si>
  <si>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</si>
  <si>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</si>
  <si>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</si>
  <si>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</si>
  <si>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INT-5372</t>
  </si>
  <si>
    <t>Proyecto Refuerzos: Puesta en servicio del nuevo tercio del diametro INT-5372. Energizacion en vacio por 34 horas del AUT-5372. Prueba y ajuste de nuevo rele de mando sincronizado</t>
  </si>
  <si>
    <t>REB-5350</t>
  </si>
  <si>
    <t>Fuera de servicio po falla en el equipo.</t>
  </si>
  <si>
    <t>ATN 2 S.A.</t>
  </si>
  <si>
    <t>COTARUSE - LAS BAMBAS</t>
  </si>
  <si>
    <t>L-2055</t>
  </si>
  <si>
    <t>17/07/2025 07:44</t>
  </si>
  <si>
    <t>17/07/2025 17:34</t>
  </si>
  <si>
    <t>Inspeccion Anual de LLTT</t>
  </si>
  <si>
    <t xml:space="preserve">PREV.     </t>
  </si>
  <si>
    <t>L-2056</t>
  </si>
  <si>
    <t>ATN S.A.</t>
  </si>
  <si>
    <t>ISHCAYUCRO</t>
  </si>
  <si>
    <t>CL-2365</t>
  </si>
  <si>
    <t>A SOLICITUD DE CTNP: Conexion de bajada de cable ACSR hacia pararrayos 220 kV. en S.E. Ishcayucro y trabajos previos a la puesta en servicio de la S.E. Raurapata y Puesta en servicio de la linea L-2365.</t>
  </si>
  <si>
    <t>ISHCAYUCRO - PARAGSHA II</t>
  </si>
  <si>
    <t>L-2063</t>
  </si>
  <si>
    <t>17/07/2025 09:45</t>
  </si>
  <si>
    <t>17/07/2025 22:34</t>
  </si>
  <si>
    <t>A SOLICITUD DE CTNP: Modificacion de ajustes en los reles conforme a Estudio, de la funcion 67N en el extremo de la S.E. Ishcayucro y de la funcion 21N en el extremo de la S.E. Paragsha II. Con riesgo de disparo.</t>
  </si>
  <si>
    <t>KIMAN AYLLU - LA RAMADA</t>
  </si>
  <si>
    <t>L-2272</t>
  </si>
  <si>
    <t>17/07/2025 08:36</t>
  </si>
  <si>
    <t>17/07/2025 16:23</t>
  </si>
  <si>
    <t>L-2274</t>
  </si>
  <si>
    <t>EL PLATANAL</t>
  </si>
  <si>
    <t>G1</t>
  </si>
  <si>
    <t>Mantenimiento anual turbina, generador y SSAA.</t>
  </si>
  <si>
    <t>G</t>
  </si>
  <si>
    <t>CONCESIONARIA LINEA DE TRANSMISION LA NI?A S.A.C.</t>
  </si>
  <si>
    <t>LA NI?A - MIGUEL GRAU</t>
  </si>
  <si>
    <t>L-5012</t>
  </si>
  <si>
    <t>PRUEBAS DE PUESTA EN SERVICIO PREVIO A SU INTEGRACION</t>
  </si>
  <si>
    <t>MIGUEL GRAU</t>
  </si>
  <si>
    <t>CL-2144</t>
  </si>
  <si>
    <t>CL-2162</t>
  </si>
  <si>
    <t>RN-02</t>
  </si>
  <si>
    <t>ATR-01</t>
  </si>
  <si>
    <t>17/07/2025 08:12</t>
  </si>
  <si>
    <t>17/07/2025 16:51</t>
  </si>
  <si>
    <t>A SOLICITUD DE CONCESIONARIA LINEA DE TRANSMISION LA NI?A (COBRA):  SE REQUIERE: * DESCONEXION DEL ATR-01, 500KV (ENERGIZADO EN VACIO DESDE EL LADO DE 220KV) * INDISPONIBILIDAD BARRA A, 500KV * INDISPONIBILIDAD BARRA B, 500KV SE REALIZARAN LAS SIGUIENTES ACTIVIDADES  * VERIFICACION Y CALIBRACION DE SECCIONADOR SE-5518, DIAMETRO 2, 500KV, SE MIGUEL GRAU</t>
  </si>
  <si>
    <t>IN-5507</t>
  </si>
  <si>
    <t>17/07/2025 08:13</t>
  </si>
  <si>
    <t>17/07/2025 16:49</t>
  </si>
  <si>
    <t>A SOLICITUD DE CONCESIONARIA LINEA DE TRANSMISION LA NI?A (COBRA):  SE REQUIERE: * DESCONEXION DEL ATR-01, 500KV (ENERGIZADO EN VACIO DESDE EL LADO DE 220KV) * INDISPONIBILIDAD BARRA A, 500KV * INDISPONIBILIDAD BARRA B, 500KV SE REALIZARAN LAS SIGUIENTES ACTIVIDADES  * VERIFICACION Y CALIBRACION DE SECCIONADOR SE-5518, DIAMETRO 2, 500KV, SE MIGUEL GRAU * POR SEGURIDAD SE REQUIERE DESENERGIZAR LA BARRA A Y BARRA B DE 500 KV DURANTE LOS TRABAJOS EN EL SECCIONADOR SE-5018.</t>
  </si>
  <si>
    <t>IN-5506</t>
  </si>
  <si>
    <t>17/07/2025 08:14</t>
  </si>
  <si>
    <t>CALLAHUANCA (CNS)</t>
  </si>
  <si>
    <t>S.E.</t>
  </si>
  <si>
    <t>RELE DIFERENCIAL DE BARRAS DE CALLAHUANCA 220KV INOPERATIVO</t>
  </si>
  <si>
    <t>F</t>
  </si>
  <si>
    <t>MOYOPAMPA</t>
  </si>
  <si>
    <t>CL-6011</t>
  </si>
  <si>
    <t>17/07/2025 08:01</t>
  </si>
  <si>
    <t>17/07/2025 18:22</t>
  </si>
  <si>
    <t>MANTENIMIENTO REDUCIDO A EQUIPOS DE CELDA</t>
  </si>
  <si>
    <t>ST-1  60KV</t>
  </si>
  <si>
    <t>17/07/2025 09:12</t>
  </si>
  <si>
    <t>17/07/2025 12:47</t>
  </si>
  <si>
    <t>POR MANTENIMIENTO EN CL-6011</t>
  </si>
  <si>
    <t>ST-2  60KV</t>
  </si>
  <si>
    <t>17/07/2025 14:20</t>
  </si>
  <si>
    <t>17/07/2025 17:52</t>
  </si>
  <si>
    <t>POR MANTENIMIENTO EN LA CL-6011</t>
  </si>
  <si>
    <t>CHARCANI V</t>
  </si>
  <si>
    <t>17/07/2025 07:46</t>
  </si>
  <si>
    <t>17/07/2025 14:30</t>
  </si>
  <si>
    <t>Medicion de Tangente delta por sospecha de descargas parciales en el generador</t>
  </si>
  <si>
    <t xml:space="preserve">CORR.     </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</si>
  <si>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</si>
  <si>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</si>
  <si>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</si>
  <si>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</si>
  <si>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</si>
  <si>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</si>
  <si>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</si>
  <si>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</si>
  <si>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</si>
  <si>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 DUNAS</t>
  </si>
  <si>
    <t>TACAMA</t>
  </si>
  <si>
    <t>INT-001</t>
  </si>
  <si>
    <t>17/07/2025 12:50</t>
  </si>
  <si>
    <t>17/07/2025 13:58</t>
  </si>
  <si>
    <t>Actividad realizada por ELECTRODUNAS sin interrupcion de suministro electrico en la SET Tacama.</t>
  </si>
  <si>
    <t>ELECTROPERU</t>
  </si>
  <si>
    <t>MANTARO</t>
  </si>
  <si>
    <t>17/07/2025 16:14</t>
  </si>
  <si>
    <t>17/07/2025 19:04</t>
  </si>
  <si>
    <t>MANTENIMIENTO CORRECTIVO, RUIDO EXTRA?O EN CAJA TURBINA</t>
  </si>
  <si>
    <t>EMPRESA DE GENERACION ELECTRICA CANCHAYLLO SAC</t>
  </si>
  <si>
    <t>CANCHAYLLO</t>
  </si>
  <si>
    <t>G01</t>
  </si>
  <si>
    <t>MANTENIMIENTO MAYOR DE TURBINA G1 (INSPECCION Y MEDICION DE DESGASTE DE ALABES, RODETE Y ESCUDOS).</t>
  </si>
  <si>
    <t>MANTENIMINETO EQUIPOS AUXILIARES, UNIDAD DE POTENCIA HIDRAULICA, SISTEMA DE REFRIGERACION, TABLEROS DE CONTROL Y PROTRCCION UG1.</t>
  </si>
  <si>
    <t>MANTENIMIENTO ANUAL DE GENERADOR UG1.</t>
  </si>
  <si>
    <t>EMPRESA DE GENERACION HUALLAGA</t>
  </si>
  <si>
    <t>CHAGLLA - PARAGSHA</t>
  </si>
  <si>
    <t>L-2150</t>
  </si>
  <si>
    <t>17/07/2025 08:21</t>
  </si>
  <si>
    <t>17/07/2025 15:02</t>
  </si>
  <si>
    <t>DESHABILITACION DE RECIERRES POR SEGURIDAD DEBIDO A TRABAJOS EN LA LINEA L-2151</t>
  </si>
  <si>
    <t>L-2151</t>
  </si>
  <si>
    <t>MANTENIMIENTO ANUAL L-2151</t>
  </si>
  <si>
    <t>ENERGIA EOLICA S.A.</t>
  </si>
  <si>
    <t>CUPISNIQUE</t>
  </si>
  <si>
    <t>CL-2170</t>
  </si>
  <si>
    <t>17/07/2025 07:09</t>
  </si>
  <si>
    <t>17/07/2025 18:12</t>
  </si>
  <si>
    <t>Montaje de nuevo seccionador de linea y tierra, etapa II. mismas caracteristicas (SL-2001). Pruebas funcionales de operacion. Pruebas electricas primarias.</t>
  </si>
  <si>
    <t>Cambio de grasa por elastomero de silicona en equipos. Pruebas electricas de equipos y reles. Tratamiento anticorrosivo de estructuras. Mantenimiento y pruebas primarias de equipos de patio y celdas. Cambio de terminales de reactancia de PAT.</t>
  </si>
  <si>
    <t>GUADALUPE</t>
  </si>
  <si>
    <t>Aplicacion de elastomero de silicona en cadena de aisladores. Mantenimiento de taleros y mecanismos de accionamiento de equipos. Tratamiento anticorrosivo de estructuras de equipos de patio. Pruebas primarias de equipos de patio. Medicion y pruebas de calidad de SF6 de interruptores. Pruebas electricas de reles de proteccion.</t>
  </si>
  <si>
    <t>GUADALUPE - CUPISNIQUE</t>
  </si>
  <si>
    <t>L-2170</t>
  </si>
  <si>
    <t>Mantenimiento electromecanico de estructuras. Cambio de grasa de silicona de aisladores. Aplicacion de elastomero de silicona de aisladores. Pruebas de mantenimiento.</t>
  </si>
  <si>
    <t>PARQUE EOLICO CUPISNIQUE</t>
  </si>
  <si>
    <t>FUERA DE SERVICIO POR MANTENIMIENTO EN LA LINEA L-2170</t>
  </si>
  <si>
    <t>CHILCA-CTM</t>
  </si>
  <si>
    <t>SA-3789</t>
  </si>
  <si>
    <t>Indisponible por falla del 06/07</t>
  </si>
  <si>
    <t>ILO 4</t>
  </si>
  <si>
    <t>17/07/2025 08:00</t>
  </si>
  <si>
    <t>17/07/2025 17:00</t>
  </si>
  <si>
    <t>CENTRAL FUERA DE SERVICIO POR MANTENIMIENTO DE LA LINEA L-5039.</t>
  </si>
  <si>
    <t>ILO 4 - MONTALVO</t>
  </si>
  <si>
    <t>L-5039</t>
  </si>
  <si>
    <t>17/07/2025 07:28</t>
  </si>
  <si>
    <t>17/07/2025 17:38</t>
  </si>
  <si>
    <t>LIMPIEZA 1A (T031 A T070) DE AISLADORES L-5039 500KV</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</si>
  <si>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</si>
  <si>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</si>
  <si>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</si>
  <si>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</si>
  <si>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</si>
  <si>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</si>
  <si>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</si>
  <si>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</si>
  <si>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</si>
  <si>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</si>
  <si>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</si>
  <si>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IN2344</t>
  </si>
  <si>
    <t>17/07/2025 08:27</t>
  </si>
  <si>
    <t>17/07/2025 18:55</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</si>
  <si>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(R0101914)</t>
  </si>
  <si>
    <t>R-30MVAR</t>
  </si>
  <si>
    <t>17/07/2025 08:30</t>
  </si>
  <si>
    <t>POA: PROYECTO DE MODERNIZACION DE PROTECCION Y CONTROL DE LA SUBESTACION TINGO MARIA 220/138KV, LEVANTAMIENTO DE OBSERVACIONES, ACTIVIDAD CON CORTE CONTINUO, (CORTE 2). (R0119875)</t>
  </si>
  <si>
    <t>17/07/2025 08:40</t>
  </si>
  <si>
    <t>17/07/2025 18:45</t>
  </si>
  <si>
    <t>POA: PROYECTO DE MODERNIZACION DE PROTECCION Y CONTROL DE LA SUBESTACION TINGO MARIA 220/138KV, MIGRACION DE SE?ALES Y MODERNIZACION DE NIVEL 2, ACTIVIDAD CON PERDIDA DE SUPERVISION. (R0118566)</t>
  </si>
  <si>
    <t>CERRO DEL AGUILA</t>
  </si>
  <si>
    <t>MANTENIMIENTO PREVENTIVO SEMESTRAL E INSPECCIONES MENORES</t>
  </si>
  <si>
    <t>TR-3</t>
  </si>
  <si>
    <t>17/07/2025 00:26</t>
  </si>
  <si>
    <t>LAS FLORES</t>
  </si>
  <si>
    <t>17/07/2025 11:33</t>
  </si>
  <si>
    <t>17/07/2025 12:18</t>
  </si>
  <si>
    <t>PRUEBAS DE ACEPTABILIDAD DEL CEMS (Sistema de Monitoreo Continuo de Emisiones) CON CARGA MAYOR A 250 MW.</t>
  </si>
  <si>
    <t>PRUEBA</t>
  </si>
  <si>
    <t>MINI CENTRAL CERRO DEL AGUILA</t>
  </si>
  <si>
    <t>17/07/2025 00:01</t>
  </si>
  <si>
    <t>17/07/2025 00:58</t>
  </si>
  <si>
    <t>CAMBIO DE BARRA DE SERVICIOS AUXILIARES</t>
  </si>
  <si>
    <t>SAN JOSE</t>
  </si>
  <si>
    <t>CL-2070</t>
  </si>
  <si>
    <t>Tendido de fibra optica entre los ejes 23 y 21 de la extension de barras desde la caseta de Kallpa hacia la SE San Jose. Se necesita desenergizada la barra B mediante la apertura del IN-2248 y SE-2121 y SE-2123.</t>
  </si>
  <si>
    <t>LA VIRGEN</t>
  </si>
  <si>
    <t>CARIPA</t>
  </si>
  <si>
    <t>CL-1710</t>
  </si>
  <si>
    <t>17/07/2025 18:00</t>
  </si>
  <si>
    <t>TERMOGRAFIA EN PATIO DE LLAVES. MANTENIMIENTO PREVENTIVO TABLEROS PROTECCION</t>
  </si>
  <si>
    <t>LUZ DEL SUR</t>
  </si>
  <si>
    <t>BALNEARIOS</t>
  </si>
  <si>
    <t>TR-2</t>
  </si>
  <si>
    <t>17/07/2025 03:20</t>
  </si>
  <si>
    <t>17/07/2025 03:28</t>
  </si>
  <si>
    <t>Apertura de interruptor 60 kV para reducir sobrecarga durante anillado entre red MT de SEt Central y SET Balnearios</t>
  </si>
  <si>
    <t>17/07/2025 16:56</t>
  </si>
  <si>
    <t>17/07/2025 18:21</t>
  </si>
  <si>
    <t>SAN MIGUEL</t>
  </si>
  <si>
    <t>ACOPLE 220</t>
  </si>
  <si>
    <t>17/07/2025 14:46</t>
  </si>
  <si>
    <t>17/07/2025 21:35</t>
  </si>
  <si>
    <t>VERIFICACION DE DESCARGA</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</si>
  <si>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</si>
  <si>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</si>
  <si>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</si>
  <si>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</si>
  <si>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</si>
  <si>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</si>
  <si>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L-2255</t>
  </si>
  <si>
    <t>17/07/2025 06:37</t>
  </si>
  <si>
    <t>17/07/2025 21:58</t>
  </si>
  <si>
    <t>Desconexion de la linea L-2255 - 220 kV para Pruebas end to end a reles de proteccion de L-2255. La L-2286 asumira la carga total de Antamina. El Anillo 220kV de la SE Vizcarra opero bajo el esquema de anillo abierto.</t>
  </si>
  <si>
    <t>MINERA BUENAVENTURA</t>
  </si>
  <si>
    <t>UCHUCCHACUA</t>
  </si>
  <si>
    <t>TP-385</t>
  </si>
  <si>
    <t>El transformador de potencia TP-385 se encuentra indisponible por mantenimiento del cambiador de tomas bajo carga hasta el 31/07/2025(Ampliacion de mantenimiento).</t>
  </si>
  <si>
    <t>MINERA CERRO VERDE</t>
  </si>
  <si>
    <t>SAN CARLOS</t>
  </si>
  <si>
    <t>CL-2076</t>
  </si>
  <si>
    <t>MANTENIMIENTO ELECTROMECANICO CELDA LINEA L-2076 220KV. MANTENIMIENTO DE SISTEMAS DE PROTECCION Y CONTROL</t>
  </si>
  <si>
    <t>TXF-005</t>
  </si>
  <si>
    <t>MANTENIMIENTO ELECTROMECANICO CELDA TRANSFORMADOR TXF005 220KV. MANTENIMIENTO DE SISTEMAS DE PROTECCION Y CONTROL</t>
  </si>
  <si>
    <t>Proteccion de Barras de SE. San Jose 220kV. (en periodo de monitoreo-estabilizacion, disparos abiertos) a solicitud de Joya Solar (Proyecto CSF San Martin).</t>
  </si>
  <si>
    <t>SAN LUIS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</si>
  <si>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</si>
  <si>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</si>
  <si>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</si>
  <si>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</si>
  <si>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</si>
  <si>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</si>
  <si>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</si>
  <si>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G6</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</si>
  <si>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</si>
  <si>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</si>
  <si>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</si>
  <si>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CENTRAL SOLAR RUBI</t>
  </si>
  <si>
    <t xml:space="preserve">CS_CIRC6-10              </t>
  </si>
  <si>
    <t>17/07/2025 18:31</t>
  </si>
  <si>
    <t>17/07/2025 21:55</t>
  </si>
  <si>
    <t>MANTENIMIENTO DEL CIRCUITO 09</t>
  </si>
  <si>
    <t>HUINCO</t>
  </si>
  <si>
    <t>17/07/2025 00:05</t>
  </si>
  <si>
    <t>17/07/2025 02:27</t>
  </si>
  <si>
    <t>AJUTES Y SECUENCIA DE PARADA Y ARRANQUE G1</t>
  </si>
  <si>
    <t>17/07/2025 02:33</t>
  </si>
  <si>
    <t>17/07/2025 03:34</t>
  </si>
  <si>
    <t>AJUTES Y SECUENCIA DE PARADA Y ARRANQUE G2</t>
  </si>
  <si>
    <t>G4</t>
  </si>
  <si>
    <t>17/07/2025 04:03</t>
  </si>
  <si>
    <t>17/07/2025 04:48</t>
  </si>
  <si>
    <t>AJUTES Y SECUENCIA DE PARADA Y ARRANQUE G4</t>
  </si>
  <si>
    <t>17/07/2025 05:06</t>
  </si>
  <si>
    <t>17/07/2025 05:30</t>
  </si>
  <si>
    <t>AJUTES Y SECUENCIA DE PARADA Y ARRANQUE G3</t>
  </si>
  <si>
    <t xml:space="preserve">PETRAMAS                                          </t>
  </si>
  <si>
    <t>LA GRINGA V</t>
  </si>
  <si>
    <t>MANTENIMIENTO DE 60000 HRS</t>
  </si>
  <si>
    <t>PLUZ ENERGIA PERU S.A.A.</t>
  </si>
  <si>
    <t>MIRADOR</t>
  </si>
  <si>
    <t>17/07/2025 09:00</t>
  </si>
  <si>
    <t>MANTENIMIENTO PREVENTIVO</t>
  </si>
  <si>
    <t>BARRA A 220kV</t>
  </si>
  <si>
    <t>17/07/2025 13:00</t>
  </si>
  <si>
    <t>BARRA B 220kV</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</si>
  <si>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</si>
  <si>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</si>
  <si>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</si>
  <si>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</si>
  <si>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</si>
  <si>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</si>
  <si>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</si>
  <si>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</si>
  <si>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</si>
  <si>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</si>
  <si>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IN-2552</t>
  </si>
  <si>
    <t>17/07/2025 08:56</t>
  </si>
  <si>
    <t>17/07/2025 16:52</t>
  </si>
  <si>
    <t>POA: REVISION DE LOS CIRCUITOS AC Y DC ASOCIADO A LA CELDA DEL IN-2552 PARA CULMINAR SU INGENIERIA DE DETALLE. (R0120640)</t>
  </si>
  <si>
    <t>HUANCAVELICA</t>
  </si>
  <si>
    <t>17/07/2025 20:30</t>
  </si>
  <si>
    <t>MIGRAR LAS COMUNICACIONES DEL SCADA HACIA LA RED OPERATIVA DE REP, REALIZAR LA SEGMENTACION DE REDES. PERDIDA DE SUPERVISION. REQUIERE CAMBIO DE BARRAS PARA VERIFICACION DE SE?ALES GOOSE. (R0120781)</t>
  </si>
  <si>
    <t>HUANCAVELICA - CHIRIBAMBA</t>
  </si>
  <si>
    <t>L-2130</t>
  </si>
  <si>
    <t>NO SE TIENE HABILITADO SISTEMA DE TELEPROTECCION Y RECIERRES POR PENDIENTES EN LA PRUEBA E2E. SE ACELERO LA ZONA 2 EN 200 MS.</t>
  </si>
  <si>
    <t>HUANUCO</t>
  </si>
  <si>
    <t>BC-04</t>
  </si>
  <si>
    <t>BANCO INBDISPONIBLE DEBIDO A DESBALANCE DE CORRIENTE.</t>
  </si>
  <si>
    <t>CL-1144</t>
  </si>
  <si>
    <t>DEBIDO AL BAIPAS REALIZADO EN LA SE HUANUCO NO SE TENDRA ENVIO DE LAS SE?ALES EN TIEMPO REAL DE LOS EQUIPOS DE LA CL-1144.</t>
  </si>
  <si>
    <t>HUANZA-CARABAYLLO</t>
  </si>
  <si>
    <t>L-2110</t>
  </si>
  <si>
    <t>17/07/2025 07:58</t>
  </si>
  <si>
    <t>17/07/2025 15:43</t>
  </si>
  <si>
    <t>MP 2A LIMPIEZA DE AISLADORES ENGOMADOS DE TORRES T-550 A T-558. (R0115390)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</si>
  <si>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</si>
  <si>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</si>
  <si>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</si>
  <si>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</si>
  <si>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</si>
  <si>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</si>
  <si>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</si>
  <si>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</si>
  <si>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</si>
  <si>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</si>
  <si>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</si>
  <si>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</si>
  <si>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BARRA_A_60kV</t>
  </si>
  <si>
    <t>17/07/2025 09:16</t>
  </si>
  <si>
    <t>17/07/2025 17:15</t>
  </si>
  <si>
    <t>FUERA DE SERVICIO DEBIDO A TRABAJOS EN CL-T127-262 60 KV. (R0120705)</t>
  </si>
  <si>
    <t>BARRA_B_60kV</t>
  </si>
  <si>
    <t>17/07/2025 17:14</t>
  </si>
  <si>
    <t>CL-T127-262_60</t>
  </si>
  <si>
    <t>HABILITACION DE SUPERVISORES. REQUIERE BARRA A Y BARRA B 60KV FUERA DE SERVICIO. (R0120705)</t>
  </si>
  <si>
    <t>SAN GABAN</t>
  </si>
  <si>
    <t>PCH TUPURI</t>
  </si>
  <si>
    <t>PCH Tupuri indisponible por disminucion del recurso hidrico</t>
  </si>
  <si>
    <t>SAN GABAN II</t>
  </si>
  <si>
    <t>17/07/2025 23:59</t>
  </si>
  <si>
    <t>MANTENIMIENTO MAYOR</t>
  </si>
  <si>
    <t>SOUTHERN PERU CC</t>
  </si>
  <si>
    <t>ILO 1 - ELECTROSUR</t>
  </si>
  <si>
    <t>L-1391</t>
  </si>
  <si>
    <t>LAVADO EN CALIENTE EN LINEA L-1391</t>
  </si>
  <si>
    <t>ILO 3 - PLAZA TOQUEPALA</t>
  </si>
  <si>
    <t>L-1393</t>
  </si>
  <si>
    <t>17/07/2025 12:00</t>
  </si>
  <si>
    <t>17/07/2025 16:30</t>
  </si>
  <si>
    <t>LAVADO EN CALIENTE DE LA LINEA L-1393</t>
  </si>
  <si>
    <t>ILO3 - QDA. HONDA</t>
  </si>
  <si>
    <t>L-1385/2</t>
  </si>
  <si>
    <t>17/07/2025 07:30</t>
  </si>
  <si>
    <t>LAVADO EN CALIENTE DE LA LINEA L-1385/2</t>
  </si>
  <si>
    <t>CHEVES</t>
  </si>
  <si>
    <t>Inspeccion y mantenimiento de cojinetes inferior y de turbina.  F/S UG1</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</si>
  <si>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</si>
  <si>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</si>
  <si>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</si>
  <si>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</si>
  <si>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</si>
  <si>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</si>
  <si>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</si>
  <si>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</si>
  <si>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</si>
  <si>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</si>
  <si>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</si>
  <si>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17/07/2025 19:25</t>
  </si>
  <si>
    <t>INSPECCION DEL SISTEMA DE CONTROL VOITH UG1</t>
  </si>
  <si>
    <t>17/07/2025 12:23</t>
  </si>
  <si>
    <t>INSPECCION DEL SISTEMA DE CONTROL VOITH UG4</t>
  </si>
  <si>
    <t>G5</t>
  </si>
  <si>
    <t>17/07/2025 14:05</t>
  </si>
  <si>
    <t>17/07/2025 17:03</t>
  </si>
  <si>
    <t>INESPECCION DEL SISTEMA DE CONTROL VOITH UG5</t>
  </si>
  <si>
    <t xml:space="preserve">TACNA SOLAR SAC. </t>
  </si>
  <si>
    <t>LOS HEROES-CENTRAL SOLAR TACNA</t>
  </si>
  <si>
    <t>L-6639</t>
  </si>
  <si>
    <t>17/07/2025 05:00</t>
  </si>
  <si>
    <t>Desde nuestra area de operacion y mantenimiento, solicitamos la desconexion de la Linea 6639 para inspeccionar nuestro tablero del seccionador de Barra y realizar el cierre de este correctamente, ya que en la actualidad este no se encuentra cerrado en su totalidad</t>
  </si>
  <si>
    <t>Desde nuestra area de operacion y mantenimiento, solicitamos la desconexion de la Linea 6639 para inspeccionar nuestro tablero del seccionador de Barra y realizar el cierre de este correctamente, ya que en la actualidad este no se encuentra cerrado en su totalidad*******************************************************************************************</t>
  </si>
  <si>
    <t>Desde nuestra area de operacion y mantenimiento, solicitamos la desconexion de la Linea 6639 para inspeccionar nuestro tablero del seccionador de Barra y realizar el cierre de este correctamente, ya que en la actualidad este no se encuentra cerrado en su totalidad*****************************************</t>
  </si>
  <si>
    <t>SANTO DOMINGO DE LOS OLLEROS</t>
  </si>
  <si>
    <t>Pruebas EPEyR (pruebas internas).</t>
  </si>
  <si>
    <t>AGUAYTIA</t>
  </si>
  <si>
    <t>Disponibilidad de 19 MMSCF para la CT Aguaytia.</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</si>
  <si>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</si>
  <si>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</si>
  <si>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</si>
  <si>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</si>
  <si>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</si>
  <si>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</si>
  <si>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</si>
  <si>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</si>
  <si>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 Actividad realizada de las 08:13:00	 a las 16:55:00</t>
  </si>
  <si>
    <t>17/07/2025 09:50</t>
  </si>
  <si>
    <t>17/07/2025 16:20</t>
  </si>
  <si>
    <t>MP 1A TERMOGRAFIA A EQUIPOS PATIO DE LLAVES 500KV. REQUIERE BANCO XC-8 EN SERVICIO DE 08:00 A 12:00 HRS. REQUIERE BANCO XC-8 FUERA DE SERVICIO DE 12:00 A 14:00 HRS. (R0120353)</t>
  </si>
  <si>
    <t>XC-8</t>
  </si>
  <si>
    <t>17/07/2025 14:00</t>
  </si>
  <si>
    <t>FUERA DE SERVICIO PARA REALIZAR MP 1A TERMOGRAFIA A EQUIPOS PATIO DE LLAVES 500KV. (R0120353). Actividad realizada de las 09:50:00 a las 16:20:00</t>
  </si>
  <si>
    <t>CARABAYLLO</t>
  </si>
  <si>
    <t>CL-5004</t>
  </si>
  <si>
    <t>17/07/2025 10:00</t>
  </si>
  <si>
    <t>REVISION Y REINICIO DE ONDA PORTADORA, AFECTARA EL CANAL DE COMUNICACIONES TLP POR 5 MINUTOS. ACTIVIDAD CON RIESGO DE DISPARO MITIGADO CON APERTURA DE BORNERAS SECCIONABLES DEL RELE. LINEA PROTEGIDA CON PROTECCION DIFERENCIAL. (R0120863)</t>
  </si>
  <si>
    <t>CL-2107</t>
  </si>
  <si>
    <t>17/07/2025 11:00</t>
  </si>
  <si>
    <t>17/07/2025 15:45</t>
  </si>
  <si>
    <t>CSP: REESTABLECIMIENTO DE 87L EN L-2107. ACTIVIDAD CON RIESGO DE DISPARO, PARA MITIGAR SE SUBIRA AJUSTE DE PICKUP DE FUNCION 87L DURANTE RESET DE LA FUNCION 87L. (R0120842)</t>
  </si>
  <si>
    <t>CARAPONGO</t>
  </si>
  <si>
    <t>CL-2009</t>
  </si>
  <si>
    <t>17/07/2025 16:00</t>
  </si>
  <si>
    <t>CARGA DE FIRMWARE DE V07.50 A V07.63 EN FORMA SECUENCIAL DE LOS RELES 87L PL1 Y PL2, ACTIVIDAD CON RIESGO DE DISPARO. PARA MITIGAR EL RIESGO SE ABRIRAN LOS LINKS DE DISPARO DE CADA RELE AL MOMENTO DE LA CARGA. (R0120519)</t>
  </si>
  <si>
    <t>INDISPONIBILIDAD DE DESCONEXION DE LA BARRA B,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</si>
  <si>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</si>
  <si>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</si>
  <si>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17/07/2025 06:00</t>
  </si>
  <si>
    <t>FUERA DE SERVICIO A SOLICITUD DE ENGIE PARA MANTENIMIENTO CORRECTIVO DEL SECCIONADOR SA-3789 DE CELDA DE L-2102.</t>
  </si>
  <si>
    <t>CHILCA-REP</t>
  </si>
  <si>
    <t>CL-2096</t>
  </si>
  <si>
    <t>17/07/2025 09:40</t>
  </si>
  <si>
    <t>17/07/2025 17:39</t>
  </si>
  <si>
    <t>CAMBIO DE TECHO DE TABLERO DE FUERZA Y CONTROL. PINTADO Y TRATAMIENTO ANTICORROSIVO DE LOS TABLEROS. CL-2096 TRANSFERIDO HACIA LA CELDA DE ACOPLE MEDIANTE CIERRE DEL SE-3295. PREVIAMENTE LAS DEMAS CELDAS QUEDAN CONECTADAS HACIA LA BARRA  A . (R0120634)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</si>
  <si>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</si>
  <si>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</si>
  <si>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</si>
  <si>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</si>
  <si>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</si>
  <si>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</si>
  <si>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</si>
  <si>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</si>
  <si>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MONTAJE DE T-98, T-99, T-100 Y T-102 Y EL DESMONTAJE DE CONDUCTOR EN VANOS DE T-97 A T-98 Y DE T-102 A T-104 DE L-5021. (R0120425). Actividad realizada de las 07:05:00 a las 17:54:00</t>
  </si>
  <si>
    <t>COTARUSE</t>
  </si>
  <si>
    <t>UNIDADES DIFERENCIALES 87B DE LAS BARRAS  B  220KV BLOQUEADOS DEBIDO A FALLA EN UNA TARJETA DEL 87B DE LA BARRA  B .</t>
  </si>
  <si>
    <t>COTARUSE - SOCABAYA</t>
  </si>
  <si>
    <t>L-2054</t>
  </si>
  <si>
    <t>17/07/2025 10:17</t>
  </si>
  <si>
    <t>CAMBIAR SEPARADORES DE FASE DE CONDUCTOR ENTRE LOS VANOS DE LAS TORRES T-991.02 A T-991.32, REQUIERE L-2053 CON RECIERRES DESHABILITADOS Y ACTIVIDAD CON CORTE CONTINUO. (R0074284)</t>
  </si>
  <si>
    <t>L-2053</t>
  </si>
  <si>
    <t>17/07/2025 10:20</t>
  </si>
  <si>
    <t>Cambio de separadores de conductor de T991 -23 a T991-28, zona Huambo. Actividad con corte continuo hasta el 21/07. Requiere L-2054 con recierres deshabilitados durante trabajos. (VOLTAN)</t>
  </si>
  <si>
    <t>PLANICIE</t>
  </si>
  <si>
    <t>17/07/2025 09:29</t>
  </si>
  <si>
    <t>MP 1A TERMOGRAFIA A EQUIPOS DE PATIO DE LLAVES 220KV: A LAS 09:00 H PASAR A BARRA  A  TODAS LAS CELDAS (CTM Y LDS) Y TRANSFERIR CADA CELDA A LA BARRA  B  USANDO EL SECCIONADOR DE TRANSFERENCIA, REQUIERE APOYO LUZ DEL SUR. A LAS 12:00 HRS TRASLADO DE BARRA A A BARRA B Y VISCEVERSA DE TODAS LAS CELDAS CTM. LUZ DEL SUR NORMALIZARA SUS CELDAS EL 18.07.2025 A LAS 09:00 HRS. (R0117339)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</si>
  <si>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</si>
  <si>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</si>
  <si>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</si>
  <si>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</si>
  <si>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</si>
  <si>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</si>
  <si>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</si>
  <si>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</si>
  <si>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</si>
  <si>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</si>
  <si>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ZAPALLAL</t>
  </si>
  <si>
    <t>CSP: REESTABLECIMIENTO DE 87L EN L-2107. ACTIVIDAD CON RIESGO DE DISPARO, PARA MITIGAR SE SUBIRA AJUSTE DE PICKUP DE FUNCION 87L DURANTE RESET DE LA FUNCION 87L. (R0120843)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</si>
  <si>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</si>
  <si>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</si>
  <si>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</si>
  <si>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</si>
  <si>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</si>
  <si>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</si>
  <si>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</si>
  <si>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</si>
  <si>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</si>
  <si>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</si>
  <si>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</si>
  <si>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</si>
  <si>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</si>
  <si>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</si>
  <si>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</si>
  <si>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</si>
  <si>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</si>
  <si>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</si>
  <si>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</si>
  <si>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</si>
  <si>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</si>
  <si>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</si>
  <si>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</si>
  <si>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</si>
  <si>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</si>
  <si>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</si>
  <si>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</si>
  <si>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</si>
  <si>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</si>
  <si>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</si>
  <si>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</si>
  <si>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</si>
  <si>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</si>
  <si>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</si>
  <si>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</si>
  <si>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</si>
  <si>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</si>
  <si>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</si>
  <si>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</si>
  <si>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</si>
  <si>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</si>
  <si>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</si>
  <si>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</si>
  <si>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</si>
  <si>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</si>
  <si>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</si>
  <si>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</si>
  <si>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</si>
  <si>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</si>
  <si>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</si>
  <si>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</si>
  <si>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</si>
  <si>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</si>
  <si>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</si>
  <si>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</si>
  <si>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</si>
  <si>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</si>
  <si>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</si>
  <si>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</si>
  <si>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</si>
  <si>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</si>
  <si>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</si>
  <si>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</si>
  <si>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</si>
  <si>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</si>
  <si>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</si>
  <si>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</si>
  <si>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</si>
  <si>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</si>
  <si>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</si>
  <si>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</si>
  <si>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</si>
  <si>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</si>
  <si>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</si>
  <si>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</si>
  <si>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</si>
  <si>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</si>
  <si>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</si>
  <si>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</si>
  <si>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</si>
  <si>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</si>
  <si>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</si>
  <si>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</si>
  <si>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</si>
  <si>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</si>
  <si>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</si>
  <si>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</si>
  <si>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</si>
  <si>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</si>
  <si>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</si>
  <si>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</si>
  <si>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</si>
  <si>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</si>
  <si>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</si>
  <si>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</si>
  <si>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</si>
  <si>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</si>
  <si>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</si>
  <si>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</si>
  <si>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</si>
  <si>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</si>
  <si>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</si>
  <si>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</si>
  <si>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</si>
  <si>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</si>
  <si>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</si>
  <si>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</si>
  <si>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</si>
  <si>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</si>
  <si>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</si>
  <si>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</si>
  <si>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</si>
  <si>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</si>
  <si>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</si>
  <si>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</si>
  <si>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</si>
  <si>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</si>
  <si>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</si>
  <si>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</si>
  <si>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</si>
  <si>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</si>
  <si>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</si>
  <si>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</si>
  <si>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</si>
  <si>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</si>
  <si>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</si>
  <si>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</si>
  <si>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</si>
  <si>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</si>
  <si>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</si>
  <si>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</si>
  <si>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</si>
  <si>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</si>
  <si>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</si>
  <si>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</si>
  <si>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</si>
  <si>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</si>
  <si>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</si>
  <si>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</si>
  <si>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</si>
  <si>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</si>
  <si>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</si>
  <si>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</si>
  <si>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</si>
  <si>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</si>
  <si>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</si>
  <si>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</si>
  <si>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</si>
  <si>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</si>
  <si>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</si>
  <si>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</si>
  <si>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</si>
  <si>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</si>
  <si>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</si>
  <si>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</si>
  <si>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</si>
  <si>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</si>
  <si>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</si>
  <si>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</si>
  <si>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</si>
  <si>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</si>
  <si>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</si>
  <si>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</si>
  <si>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</si>
  <si>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</si>
  <si>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</si>
  <si>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</si>
  <si>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</si>
  <si>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</si>
  <si>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</si>
  <si>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</si>
  <si>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</si>
  <si>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</si>
  <si>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</si>
  <si>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</si>
  <si>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</si>
  <si>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</si>
  <si>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</si>
  <si>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</si>
  <si>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</si>
  <si>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</si>
  <si>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</si>
  <si>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</si>
  <si>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</si>
  <si>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</si>
  <si>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</si>
  <si>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</si>
  <si>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</si>
  <si>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</si>
  <si>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</si>
  <si>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</si>
  <si>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</si>
  <si>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</si>
  <si>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</si>
  <si>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</si>
  <si>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</si>
  <si>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</si>
  <si>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</si>
  <si>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</si>
  <si>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</si>
  <si>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</si>
  <si>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</si>
  <si>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</si>
  <si>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</si>
  <si>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</si>
  <si>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</si>
  <si>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</si>
  <si>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</si>
  <si>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</si>
  <si>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</si>
  <si>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</si>
  <si>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</si>
  <si>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</si>
  <si>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</si>
  <si>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</si>
  <si>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</si>
  <si>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</si>
  <si>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</si>
  <si>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</si>
  <si>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</si>
  <si>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</si>
  <si>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</si>
  <si>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</si>
  <si>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</si>
  <si>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</si>
  <si>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</si>
  <si>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</si>
  <si>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</si>
  <si>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</si>
  <si>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</si>
  <si>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</si>
  <si>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</si>
  <si>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</si>
  <si>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</si>
  <si>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</si>
  <si>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</si>
  <si>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</si>
  <si>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</si>
  <si>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</si>
  <si>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</si>
  <si>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</si>
  <si>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</si>
  <si>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</si>
  <si>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</si>
  <si>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</si>
  <si>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</si>
  <si>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</si>
  <si>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</si>
  <si>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</si>
  <si>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</si>
  <si>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</si>
  <si>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</si>
  <si>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</si>
  <si>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</si>
  <si>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</si>
  <si>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</si>
  <si>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</si>
  <si>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</si>
  <si>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</si>
  <si>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</si>
  <si>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</si>
  <si>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</si>
  <si>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</si>
  <si>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</si>
  <si>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</si>
  <si>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</si>
  <si>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</si>
  <si>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</si>
  <si>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</si>
  <si>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</si>
  <si>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</si>
  <si>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</si>
  <si>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</si>
  <si>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</si>
  <si>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</si>
  <si>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</si>
  <si>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</si>
  <si>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</si>
  <si>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</si>
  <si>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</si>
  <si>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</si>
  <si>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</si>
  <si>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</si>
  <si>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</si>
  <si>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</si>
  <si>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</si>
  <si>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</si>
  <si>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</si>
  <si>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</si>
  <si>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</si>
  <si>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</si>
  <si>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</si>
  <si>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</si>
  <si>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</si>
  <si>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</si>
  <si>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</si>
  <si>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</si>
  <si>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</si>
  <si>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</si>
  <si>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</si>
  <si>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</si>
  <si>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</si>
  <si>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</si>
  <si>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</si>
  <si>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</si>
  <si>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</si>
  <si>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</si>
  <si>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</si>
  <si>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</si>
  <si>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</si>
  <si>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</si>
  <si>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</si>
  <si>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</si>
  <si>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</si>
  <si>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</si>
  <si>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</si>
  <si>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</si>
  <si>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</si>
  <si>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</si>
  <si>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</si>
  <si>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</si>
  <si>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</si>
  <si>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</si>
  <si>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</si>
  <si>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</si>
  <si>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</si>
  <si>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</si>
  <si>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</si>
  <si>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</si>
  <si>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</si>
  <si>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</si>
  <si>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</si>
  <si>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</si>
  <si>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</si>
  <si>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</si>
  <si>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</si>
  <si>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</si>
  <si>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</si>
  <si>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</si>
  <si>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</si>
  <si>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</si>
  <si>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</si>
  <si>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</si>
  <si>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</si>
  <si>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</si>
  <si>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</si>
  <si>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</si>
  <si>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</si>
  <si>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</si>
  <si>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</si>
  <si>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</si>
  <si>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</si>
  <si>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</si>
  <si>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</si>
  <si>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</si>
  <si>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</si>
  <si>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</si>
  <si>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</si>
  <si>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</si>
  <si>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</si>
  <si>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</si>
  <si>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</si>
  <si>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</si>
  <si>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</si>
  <si>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</si>
  <si>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</si>
  <si>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</si>
  <si>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</si>
  <si>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</si>
  <si>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</si>
  <si>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</si>
  <si>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</si>
  <si>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</si>
  <si>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</si>
  <si>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</si>
  <si>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</si>
  <si>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</si>
  <si>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</si>
  <si>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</si>
  <si>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</si>
  <si>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</si>
  <si>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</si>
  <si>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</si>
  <si>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</si>
  <si>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</si>
  <si>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</si>
  <si>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</si>
  <si>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</si>
  <si>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</si>
  <si>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</si>
  <si>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</si>
  <si>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</si>
  <si>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</si>
  <si>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</si>
  <si>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</si>
  <si>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</si>
  <si>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</si>
  <si>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</si>
  <si>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</si>
  <si>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</si>
  <si>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</si>
  <si>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</si>
  <si>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</si>
  <si>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</si>
  <si>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</si>
  <si>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</si>
  <si>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</si>
  <si>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</si>
  <si>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</si>
  <si>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</si>
  <si>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</si>
  <si>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</si>
  <si>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</si>
  <si>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</si>
  <si>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</si>
  <si>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</si>
  <si>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</si>
  <si>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</si>
  <si>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</si>
  <si>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</si>
  <si>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</si>
  <si>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</si>
  <si>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</si>
  <si>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</si>
  <si>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</si>
  <si>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</si>
  <si>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</si>
  <si>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</si>
  <si>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</si>
  <si>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</si>
  <si>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</si>
  <si>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</si>
  <si>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</si>
  <si>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</si>
  <si>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</si>
  <si>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</si>
  <si>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</si>
  <si>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</si>
  <si>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</si>
  <si>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</si>
  <si>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</si>
  <si>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</si>
  <si>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</si>
  <si>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</si>
  <si>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</si>
  <si>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</si>
  <si>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</si>
  <si>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</si>
  <si>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</si>
  <si>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</si>
  <si>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</si>
  <si>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</si>
  <si>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</si>
  <si>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</si>
  <si>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</si>
  <si>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</si>
  <si>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</si>
  <si>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</si>
  <si>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</si>
  <si>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</si>
  <si>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</si>
  <si>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</si>
  <si>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</si>
  <si>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</si>
  <si>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</si>
  <si>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</si>
  <si>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</si>
  <si>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</si>
  <si>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</si>
  <si>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</si>
  <si>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</si>
  <si>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</si>
  <si>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</si>
  <si>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</si>
  <si>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</si>
  <si>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</si>
  <si>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</si>
  <si>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</si>
  <si>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</si>
  <si>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</si>
  <si>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</si>
  <si>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</si>
  <si>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</si>
  <si>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</si>
  <si>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</si>
  <si>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</si>
  <si>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</si>
  <si>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</si>
  <si>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</si>
  <si>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</si>
  <si>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</si>
  <si>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</si>
  <si>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</si>
  <si>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</si>
  <si>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</si>
  <si>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</si>
  <si>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</si>
  <si>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</si>
  <si>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</si>
  <si>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</si>
  <si>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</si>
  <si>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</si>
  <si>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</si>
  <si>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</si>
  <si>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</si>
  <si>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jueves, 17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</si>
  <si>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</si>
  <si>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</si>
  <si>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</si>
  <si>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</si>
  <si>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</si>
  <si>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</si>
  <si>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</si>
  <si>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</si>
  <si>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</si>
  <si>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</si>
  <si>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</si>
  <si>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</si>
  <si>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</si>
  <si>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</si>
  <si>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</si>
  <si>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</si>
  <si>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</si>
  <si>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</si>
  <si>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</si>
  <si>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</si>
  <si>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</si>
  <si>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</si>
  <si>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</si>
  <si>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</si>
  <si>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</si>
  <si>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</si>
  <si>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</si>
  <si>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</si>
  <si>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</si>
  <si>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</si>
  <si>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</si>
  <si>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</si>
  <si>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</si>
  <si>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</si>
  <si>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</si>
  <si>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</si>
  <si>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</si>
  <si>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</si>
  <si>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</si>
  <si>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</si>
  <si>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</si>
  <si>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</si>
  <si>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</si>
  <si>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</si>
  <si>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</si>
  <si>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</si>
  <si>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</si>
  <si>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</si>
  <si>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</si>
  <si>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</si>
  <si>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</si>
  <si>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</si>
  <si>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</si>
  <si>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</si>
  <si>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</si>
  <si>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</si>
  <si>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</si>
  <si>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</si>
  <si>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</si>
  <si>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</si>
  <si>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</si>
  <si>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</si>
  <si>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</si>
  <si>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</si>
  <si>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</si>
  <si>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</si>
  <si>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</si>
  <si>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</si>
  <si>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</si>
  <si>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</si>
  <si>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</si>
  <si>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</si>
  <si>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</si>
  <si>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</si>
  <si>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</si>
  <si>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</si>
  <si>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</si>
  <si>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</si>
  <si>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</si>
  <si>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</si>
  <si>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</si>
  <si>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</si>
  <si>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</si>
  <si>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</si>
  <si>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</si>
  <si>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</si>
  <si>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</si>
  <si>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</si>
  <si>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</si>
  <si>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</si>
  <si>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</si>
  <si>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</si>
  <si>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</si>
  <si>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</si>
  <si>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</si>
  <si>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</si>
  <si>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</si>
  <si>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</si>
  <si>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</si>
  <si>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</si>
  <si>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</si>
  <si>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</si>
  <si>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</si>
  <si>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</si>
  <si>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</si>
  <si>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</si>
  <si>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</si>
  <si>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</si>
  <si>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</si>
  <si>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</si>
  <si>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</si>
  <si>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</si>
  <si>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</si>
  <si>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</si>
  <si>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</si>
  <si>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</si>
  <si>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</si>
  <si>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</si>
  <si>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</si>
  <si>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</si>
  <si>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</si>
  <si>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</si>
  <si>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</si>
  <si>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</si>
  <si>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</si>
  <si>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</si>
  <si>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</si>
  <si>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</si>
  <si>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</si>
  <si>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</si>
  <si>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</si>
  <si>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</si>
  <si>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</si>
  <si>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</si>
  <si>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</si>
  <si>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</si>
  <si>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</si>
  <si>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</si>
  <si>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</si>
  <si>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</si>
  <si>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</si>
  <si>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</si>
  <si>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</si>
  <si>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</si>
  <si>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</si>
  <si>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</si>
  <si>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17/07/2025 21:00:32</t>
  </si>
  <si>
    <t>17/07/2025 22:22:00</t>
  </si>
  <si>
    <t>SAN_JACINTO - BAGAZO</t>
  </si>
  <si>
    <t>G-1</t>
  </si>
  <si>
    <t>CANA BRAVA TV1 - BAGAZO</t>
  </si>
  <si>
    <t>17/07/2025 01:32:00</t>
  </si>
  <si>
    <t>CANA BRAVA TV1 &amp; TV2 - BAGAZO</t>
  </si>
  <si>
    <t>17/07/2025 04:03:00</t>
  </si>
  <si>
    <t>17/07/2025 08:51:00</t>
  </si>
  <si>
    <t>17/07/2025 11:33:00</t>
  </si>
  <si>
    <t>17/07/2025 18:12:00</t>
  </si>
  <si>
    <t>17/07/2025 21:04:00</t>
  </si>
  <si>
    <t>INDEPENDENCIA GAS</t>
  </si>
  <si>
    <t>17/07/2025 06:23:00</t>
  </si>
  <si>
    <t>17/07/2025 07:54:00</t>
  </si>
  <si>
    <t>17/07/2025 06:19:00</t>
  </si>
  <si>
    <t>POR POTENCIA O ENERGIA</t>
  </si>
  <si>
    <t>17/07/2025 09:02:00</t>
  </si>
  <si>
    <t>A MINIMA CARGA</t>
  </si>
  <si>
    <t>17/07/2025 11:50:00</t>
  </si>
  <si>
    <t>17/07/2025 12:01:00</t>
  </si>
  <si>
    <t>17/07/2025 11:50:01</t>
  </si>
  <si>
    <t>17/07/2025 17:05:00</t>
  </si>
  <si>
    <t>17/07/2025 21:15:00</t>
  </si>
  <si>
    <t>17/07/2025 17:00:00</t>
  </si>
  <si>
    <t>17/07/2025 21:05:00</t>
  </si>
  <si>
    <t>MALACAS1 TG6 - GAS</t>
  </si>
  <si>
    <t>CHILCA1 CCOMB TG1 &amp; TG2 &amp; TG3 - GAS</t>
  </si>
  <si>
    <t>CHILCA2 TG41 - GAS</t>
  </si>
  <si>
    <t>17/07/2025 09:26:00</t>
  </si>
  <si>
    <t>17/07/2025 11:52:00</t>
  </si>
  <si>
    <t>17/07/2025 09:03:00</t>
  </si>
  <si>
    <t>17/07/2025 12:44:00</t>
  </si>
  <si>
    <t>17/07/2025 12:36:00</t>
  </si>
  <si>
    <t>17/07/2025 15:22:00</t>
  </si>
  <si>
    <t>17/07/2025 16:24:00</t>
  </si>
  <si>
    <t>17/07/2025 15:00:00</t>
  </si>
  <si>
    <t>17/07/2025 22:52:00</t>
  </si>
  <si>
    <t>17/07/2025 23:58:00</t>
  </si>
  <si>
    <t>17/07/2025 22:52:15</t>
  </si>
  <si>
    <t>FENIX CCOMB GT11 &amp; GT12 - GAS</t>
  </si>
  <si>
    <t>REF_TALARA TV1 - NLH_RFG</t>
  </si>
  <si>
    <t>REF_TALARA TV2 - NLH_RFG</t>
  </si>
  <si>
    <t>KALLPA CCOMB TG1 &amp; TG2 &amp; TG3 - GAS</t>
  </si>
  <si>
    <t>17/07/2025 15:30:00</t>
  </si>
  <si>
    <t>07:51h s/c bajar a 725 MW  
08:19h s/c subir a 825 MW
09:01h s/c subir a máxima
11:56h s/c bajar a 800 MW 
12:11h s/c bajar a 650 MW
14:31h  s/c subir a 850 MW</t>
  </si>
  <si>
    <t>POR RSF</t>
  </si>
  <si>
    <t>LAS FLORES CCOMB TG1 - GAS</t>
  </si>
  <si>
    <t>17/07/2025 12:18:00</t>
  </si>
  <si>
    <t>POR PRUEBAS</t>
  </si>
  <si>
    <t>PRUEBAS CEMS</t>
  </si>
  <si>
    <t>VENTANILLA CCOMB TG3 &amp; TG4 - GAS</t>
  </si>
  <si>
    <t>HUAYCOLORO - BIOGAS</t>
  </si>
  <si>
    <t>LA GRINGA V - BIOGAS</t>
  </si>
  <si>
    <t>DONA CATALINA  - BIOGAS</t>
  </si>
  <si>
    <t>CALLAO - BIOGAS</t>
  </si>
  <si>
    <t>OLLEROS CCOMB TG1 - GAS</t>
  </si>
  <si>
    <t>17/07/2025 00:01:00</t>
  </si>
  <si>
    <t>Hora Inicio y Fin de Indisponibilidades de las Unidades de Generación SEIN</t>
  </si>
  <si>
    <t>Medición de Tangente delta por sospecha de descargas parciales en el generador</t>
  </si>
  <si>
    <t>MANTENIMIENTO CORRECTIVO, RUIDO EXTRAÑO EN CAJA TURBINA</t>
  </si>
  <si>
    <t>MANTENIMIENTO MAYOR DE TURBINA G1 (INSPECCION Y MEDICIÓN DE DESGASTE DE ALABES, RODETE Y ESCUDOS).</t>
  </si>
  <si>
    <t>MANTENIMINETO EQUIPOS AUXILIARES, UNIDAD DE POTENCIA HIDRAULICA, SISTEMA DE REFRIGERACION, TABLEROS DE CONTROL Y PROTRCCIÓN UG1.</t>
  </si>
  <si>
    <t>CAÑÓN DEL PATO</t>
  </si>
  <si>
    <t>PRUEBAS ELECTRICAS GENERADOR, TRANSFORMADORES DE POTENCIA, CABLES DE POTENCIA Y CALIBRACIÓN DE SECCIONADORES</t>
  </si>
  <si>
    <t>PCH Tupuri indisponible por disminución del recurso hídrico</t>
  </si>
  <si>
    <t>SAN GABÁN II</t>
  </si>
  <si>
    <t>Inspección y mantenimiento de cojinetes inferior y de turbina.  F/S UG1</t>
  </si>
  <si>
    <t>REHABILITACIÓN Y CAMBIO DE TURBINA G1</t>
  </si>
  <si>
    <t>CAMBIO DE NUCLEO + REBOBINADO DE GENERADOR UG2 + MANTENIMIENTO MAYOR UG2 + Inspección Semestral 2 F/S UG2</t>
  </si>
  <si>
    <t>INSPECCIÓN DEL SISTEMA DE CONTROL VOITH UG1</t>
  </si>
  <si>
    <t>INSPECCIÓN DEL SISTEMA DE CONTROL VOITH UG4</t>
  </si>
  <si>
    <t>INESPECCIÓN DEL SISTEMA DE CONTROL VOITH UG5</t>
  </si>
  <si>
    <t>EJECUTADO</t>
  </si>
  <si>
    <t>Jueves 17 de Julio del 2025 / SEM N° 28</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</si>
  <si>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</si>
  <si>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</si>
  <si>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</si>
  <si>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</si>
  <si>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</si>
  <si>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</si>
  <si>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</si>
  <si>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</si>
  <si>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</si>
  <si>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</si>
  <si>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</si>
  <si>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</si>
  <si>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</si>
  <si>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</si>
  <si>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</si>
  <si>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</si>
  <si>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</si>
  <si>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</si>
  <si>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</si>
  <si>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</si>
  <si>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</si>
  <si>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</si>
  <si>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</si>
  <si>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</si>
  <si>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</si>
  <si>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</si>
  <si>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</si>
  <si>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</si>
  <si>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</si>
  <si>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</si>
  <si>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</si>
  <si>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</si>
  <si>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</si>
  <si>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</si>
  <si>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</si>
  <si>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</si>
  <si>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</si>
  <si>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</si>
  <si>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</si>
  <si>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</si>
  <si>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</si>
  <si>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</si>
  <si>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</si>
  <si>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</si>
  <si>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</si>
  <si>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</si>
  <si>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</si>
  <si>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</si>
  <si>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</si>
  <si>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</si>
  <si>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</si>
  <si>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</si>
  <si>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</si>
  <si>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</si>
  <si>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</si>
  <si>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</si>
  <si>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</si>
  <si>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</si>
  <si>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</si>
  <si>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</si>
  <si>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</si>
  <si>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</si>
  <si>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</si>
  <si>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</si>
  <si>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</si>
  <si>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</si>
  <si>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</si>
  <si>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</si>
  <si>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</si>
  <si>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</si>
  <si>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</si>
  <si>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</si>
  <si>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</si>
  <si>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</si>
  <si>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</si>
  <si>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</si>
  <si>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</si>
  <si>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</si>
  <si>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</si>
  <si>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</si>
  <si>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</si>
  <si>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</si>
  <si>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</si>
  <si>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</si>
  <si>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</si>
  <si>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</si>
  <si>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</si>
  <si>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</si>
  <si>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</si>
  <si>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</si>
  <si>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</si>
  <si>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</si>
  <si>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</si>
  <si>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</si>
  <si>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</si>
  <si>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</si>
  <si>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</si>
  <si>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</si>
  <si>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</si>
  <si>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</si>
  <si>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</si>
  <si>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</si>
  <si>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</si>
  <si>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</si>
  <si>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</si>
  <si>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</si>
  <si>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</si>
  <si>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</si>
  <si>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</si>
  <si>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</si>
  <si>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</si>
  <si>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7831749.20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</si>
  <si>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</si>
  <si>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</si>
  <si>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</si>
  <si>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</si>
  <si>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</si>
  <si>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</si>
  <si>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</si>
  <si>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</si>
  <si>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</si>
  <si>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</si>
  <si>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</si>
  <si>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</si>
  <si>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</si>
  <si>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</si>
  <si>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</si>
  <si>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</si>
  <si>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</si>
  <si>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</si>
  <si>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</si>
  <si>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</si>
  <si>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</si>
  <si>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</si>
  <si>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</si>
  <si>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</si>
  <si>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</si>
  <si>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</si>
  <si>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</si>
  <si>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</si>
  <si>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</si>
  <si>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</si>
  <si>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</si>
  <si>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</si>
  <si>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</si>
  <si>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</si>
  <si>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</si>
  <si>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</si>
  <si>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</si>
  <si>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</si>
  <si>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</si>
  <si>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</si>
  <si>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</si>
  <si>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</si>
  <si>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</si>
  <si>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</si>
  <si>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</si>
  <si>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</si>
  <si>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</si>
  <si>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</si>
  <si>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</si>
  <si>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</si>
  <si>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</si>
  <si>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</si>
  <si>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</si>
  <si>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</si>
  <si>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</si>
  <si>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</si>
  <si>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</si>
  <si>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</si>
  <si>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</si>
  <si>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</si>
  <si>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</si>
  <si>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</si>
  <si>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</si>
  <si>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</si>
  <si>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</si>
  <si>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</si>
  <si>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</si>
  <si>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</si>
  <si>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</si>
  <si>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</si>
  <si>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</si>
  <si>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</si>
  <si>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</si>
  <si>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</si>
  <si>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</si>
  <si>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</si>
  <si>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</si>
  <si>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</si>
  <si>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</si>
  <si>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</si>
  <si>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</si>
  <si>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</si>
  <si>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</si>
  <si>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</si>
  <si>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</si>
  <si>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</si>
  <si>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</si>
  <si>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</si>
  <si>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</si>
  <si>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</si>
  <si>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</si>
  <si>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</si>
  <si>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</si>
  <si>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</si>
  <si>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</si>
  <si>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</si>
  <si>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</si>
  <si>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</si>
  <si>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</si>
  <si>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</si>
  <si>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</si>
  <si>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</si>
  <si>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</si>
  <si>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</si>
  <si>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</si>
  <si>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</si>
  <si>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</si>
  <si>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</si>
  <si>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</si>
  <si>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</si>
  <si>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</si>
  <si>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</si>
  <si>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</si>
  <si>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</si>
  <si>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</si>
  <si>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</si>
  <si>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</si>
  <si>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</si>
  <si>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</si>
  <si>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</si>
  <si>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</si>
  <si>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</si>
  <si>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</si>
  <si>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</si>
  <si>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</si>
  <si>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</si>
  <si>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</si>
  <si>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</si>
  <si>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</si>
  <si>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</si>
  <si>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</si>
  <si>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</si>
  <si>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</si>
  <si>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</si>
  <si>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</si>
  <si>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</si>
  <si>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</si>
  <si>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</si>
  <si>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</si>
  <si>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</si>
  <si>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</si>
  <si>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</si>
  <si>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</si>
  <si>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</si>
  <si>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</si>
  <si>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</si>
  <si>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</si>
  <si>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</si>
  <si>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</si>
  <si>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</si>
  <si>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</si>
  <si>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</si>
  <si>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</si>
  <si>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</si>
  <si>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</si>
  <si>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</si>
  <si>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17/Jul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</si>
  <si>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</si>
  <si>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</si>
  <si>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</si>
  <si>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</si>
  <si>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</si>
  <si>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</si>
  <si>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</si>
  <si>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</si>
  <si>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</si>
  <si>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</si>
  <si>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</si>
  <si>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</si>
  <si>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</si>
  <si>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</si>
  <si>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</si>
  <si>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</si>
  <si>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</si>
  <si>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</si>
  <si>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</si>
  <si>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</si>
  <si>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</si>
  <si>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</si>
  <si>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</si>
  <si>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</si>
  <si>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</si>
  <si>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</si>
  <si>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</si>
  <si>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</si>
  <si>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</si>
  <si>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</si>
  <si>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</si>
  <si>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</si>
  <si>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</si>
  <si>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</si>
  <si>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</si>
  <si>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</si>
  <si>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</si>
  <si>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</si>
  <si>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</si>
  <si>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</si>
  <si>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</si>
  <si>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</si>
  <si>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</si>
  <si>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</si>
  <si>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</si>
  <si>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</si>
  <si>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</si>
  <si>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</si>
  <si>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</si>
  <si>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</si>
  <si>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</si>
  <si>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</si>
  <si>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</si>
  <si>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</si>
  <si>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</si>
  <si>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</si>
  <si>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</si>
  <si>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</si>
  <si>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</si>
  <si>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</si>
  <si>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</si>
  <si>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</si>
  <si>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</si>
  <si>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</si>
  <si>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</si>
  <si>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</si>
  <si>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</si>
  <si>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</si>
  <si>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</si>
  <si>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</si>
  <si>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</si>
  <si>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</si>
  <si>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</si>
  <si>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17/07/2025 01:00</t>
  </si>
  <si>
    <t>17/07/2025 02:00</t>
  </si>
  <si>
    <t>17/07/2025 03:00</t>
  </si>
  <si>
    <t>17/07/2025 04:00</t>
  </si>
  <si>
    <t>17/07/2025 07:00</t>
  </si>
  <si>
    <t>17/07/2025 15:00</t>
  </si>
  <si>
    <t>17/07/2025 19:00</t>
  </si>
  <si>
    <t>17/07/2025 20:00</t>
  </si>
  <si>
    <t>17/07/2025 21:00</t>
  </si>
  <si>
    <t>17/07/2025 22:00</t>
  </si>
  <si>
    <t>17/07/2025 23:00</t>
  </si>
  <si>
    <t>TEMPERATURA AMBIENTE (ºC)</t>
  </si>
  <si>
    <t>Disponibilidad de Gas Natural de las Centrales Termoeléctricas</t>
  </si>
  <si>
    <t>GASEODUCTO</t>
  </si>
  <si>
    <t>VOLUMEN DE GAS (Mm3)</t>
  </si>
  <si>
    <t>INICIAL</t>
  </si>
  <si>
    <t>GASEODUCTO DE CAMISEA (EGESUR)</t>
  </si>
  <si>
    <t>18/07/2025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</si>
  <si>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</si>
  <si>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</si>
  <si>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</si>
  <si>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</si>
  <si>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</si>
  <si>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</si>
  <si>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</si>
  <si>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</si>
  <si>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</si>
  <si>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</si>
  <si>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</si>
  <si>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</si>
  <si>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</si>
  <si>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</si>
  <si>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</si>
  <si>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</si>
  <si>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</si>
  <si>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</si>
  <si>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</si>
  <si>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</si>
  <si>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</si>
  <si>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</si>
  <si>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</si>
  <si>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</si>
  <si>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</si>
  <si>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</si>
  <si>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</si>
  <si>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</si>
  <si>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</si>
  <si>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</si>
  <si>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</si>
  <si>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</si>
  <si>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</si>
  <si>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</si>
  <si>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</si>
  <si>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</si>
  <si>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</si>
  <si>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</si>
  <si>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</si>
  <si>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</si>
  <si>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</si>
  <si>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</si>
  <si>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</si>
  <si>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</si>
  <si>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</si>
  <si>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</si>
  <si>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</si>
  <si>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</si>
  <si>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</si>
  <si>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</si>
  <si>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</si>
  <si>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</si>
  <si>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</si>
  <si>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</si>
  <si>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</si>
  <si>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</si>
  <si>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</si>
  <si>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</si>
  <si>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</si>
  <si>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</si>
  <si>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</si>
  <si>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</si>
  <si>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</si>
  <si>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</si>
  <si>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</si>
  <si>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</si>
  <si>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</si>
  <si>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</si>
  <si>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</si>
  <si>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</si>
  <si>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</si>
  <si>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</si>
  <si>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</si>
  <si>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</si>
  <si>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</si>
  <si>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</si>
  <si>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</si>
  <si>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</si>
  <si>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</si>
  <si>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</si>
  <si>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</si>
  <si>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</si>
  <si>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</si>
  <si>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</si>
  <si>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</si>
  <si>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</si>
  <si>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</si>
  <si>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</si>
  <si>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</si>
  <si>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</si>
  <si>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</si>
  <si>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</si>
  <si>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</si>
  <si>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</si>
  <si>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</si>
  <si>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</si>
  <si>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</si>
  <si>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</si>
  <si>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</si>
  <si>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</si>
  <si>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</si>
  <si>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</si>
  <si>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</si>
  <si>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</si>
  <si>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</si>
  <si>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</si>
  <si>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</si>
  <si>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</si>
  <si>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</si>
  <si>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</si>
  <si>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</si>
  <si>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</si>
  <si>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</si>
  <si>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</si>
  <si>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</si>
  <si>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</si>
  <si>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</si>
  <si>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</si>
  <si>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</si>
  <si>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</si>
  <si>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</si>
  <si>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</si>
  <si>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</si>
  <si>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</si>
  <si>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</si>
  <si>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</si>
  <si>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</si>
  <si>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</si>
  <si>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</si>
  <si>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</si>
  <si>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</si>
  <si>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</si>
  <si>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</si>
  <si>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</si>
  <si>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</si>
  <si>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</si>
  <si>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</si>
  <si>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</si>
  <si>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</si>
  <si>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</si>
  <si>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</si>
  <si>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</si>
  <si>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</si>
  <si>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</si>
  <si>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</si>
  <si>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</si>
  <si>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</si>
  <si>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</si>
  <si>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</si>
  <si>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</si>
  <si>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</si>
  <si>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</si>
  <si>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</si>
  <si>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</si>
  <si>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</si>
  <si>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</si>
  <si>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</si>
  <si>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</si>
  <si>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</si>
  <si>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</si>
  <si>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</si>
  <si>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</si>
  <si>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</si>
  <si>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</si>
  <si>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</si>
  <si>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</si>
  <si>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</si>
  <si>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</si>
  <si>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</si>
  <si>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</si>
  <si>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</si>
  <si>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</si>
  <si>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</si>
  <si>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</si>
  <si>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</si>
  <si>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</si>
  <si>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</si>
  <si>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</si>
  <si>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</si>
  <si>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</si>
  <si>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</si>
  <si>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</si>
  <si>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</si>
  <si>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</si>
  <si>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</si>
  <si>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</si>
  <si>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</si>
  <si>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</si>
  <si>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</si>
  <si>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</si>
  <si>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</si>
  <si>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</si>
  <si>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</si>
  <si>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</si>
  <si>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</si>
  <si>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</si>
  <si>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</si>
  <si>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</si>
  <si>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</si>
  <si>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</si>
  <si>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</si>
  <si>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</si>
  <si>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</si>
  <si>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</si>
  <si>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</si>
  <si>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</si>
  <si>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</si>
  <si>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</si>
  <si>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</si>
  <si>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</si>
  <si>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</si>
  <si>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</si>
  <si>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</si>
  <si>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</si>
  <si>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</si>
  <si>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</si>
  <si>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</si>
  <si>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</si>
  <si>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</si>
  <si>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</si>
  <si>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</si>
  <si>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</si>
  <si>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</si>
  <si>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</si>
  <si>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</si>
  <si>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</si>
  <si>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</si>
  <si>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</si>
  <si>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</si>
  <si>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</si>
  <si>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</si>
  <si>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</si>
  <si>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</si>
  <si>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</si>
  <si>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</si>
  <si>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</si>
  <si>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</si>
  <si>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</si>
  <si>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</si>
  <si>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</si>
  <si>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</si>
  <si>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</si>
  <si>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</si>
  <si>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</si>
  <si>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</si>
  <si>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</si>
  <si>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</si>
  <si>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</si>
  <si>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</si>
  <si>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</si>
  <si>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</si>
  <si>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</si>
  <si>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</si>
  <si>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</si>
  <si>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</si>
  <si>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</si>
  <si>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</si>
  <si>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</si>
  <si>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</si>
  <si>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</si>
  <si>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</si>
  <si>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</si>
  <si>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</si>
  <si>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</si>
  <si>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</si>
  <si>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</si>
  <si>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</si>
  <si>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</si>
  <si>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</si>
  <si>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</si>
  <si>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</si>
  <si>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</si>
  <si>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</si>
  <si>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</si>
  <si>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</si>
  <si>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</si>
  <si>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</si>
  <si>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</si>
  <si>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</si>
  <si>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</si>
  <si>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</si>
  <si>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</si>
  <si>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</si>
  <si>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</si>
  <si>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</si>
  <si>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</si>
  <si>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</si>
  <si>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</si>
  <si>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</si>
  <si>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</si>
  <si>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</si>
  <si>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</si>
  <si>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</si>
  <si>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</si>
  <si>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</si>
  <si>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</si>
  <si>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</si>
  <si>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</si>
  <si>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</si>
  <si>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</si>
  <si>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</si>
  <si>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</si>
  <si>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</si>
  <si>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</si>
  <si>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</si>
  <si>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</si>
  <si>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</si>
  <si>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</si>
  <si>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</si>
  <si>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</si>
  <si>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</si>
  <si>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</si>
  <si>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</si>
  <si>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</si>
  <si>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</si>
  <si>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</si>
  <si>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</si>
  <si>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</si>
  <si>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</si>
  <si>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</si>
  <si>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</si>
  <si>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</si>
  <si>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</si>
  <si>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</si>
  <si>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</si>
  <si>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</si>
  <si>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</si>
  <si>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</si>
  <si>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</si>
  <si>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</si>
  <si>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</si>
  <si>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</si>
  <si>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</si>
  <si>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</si>
  <si>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</si>
  <si>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</si>
  <si>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</si>
  <si>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</si>
  <si>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</si>
  <si>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</si>
  <si>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</si>
  <si>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</si>
  <si>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</si>
  <si>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</si>
  <si>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</si>
  <si>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</si>
  <si>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</si>
  <si>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</si>
  <si>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</si>
  <si>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</si>
  <si>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</si>
  <si>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</si>
  <si>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</si>
  <si>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</si>
  <si>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</si>
  <si>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</si>
  <si>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</si>
  <si>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</si>
  <si>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</si>
  <si>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</si>
  <si>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</si>
  <si>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</si>
  <si>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</si>
  <si>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</si>
  <si>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</si>
  <si>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</si>
  <si>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</si>
  <si>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</si>
  <si>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</si>
  <si>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</si>
  <si>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</si>
  <si>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</si>
  <si>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</si>
  <si>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</si>
  <si>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</si>
  <si>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</si>
  <si>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</si>
  <si>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</si>
  <si>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</si>
  <si>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</si>
  <si>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</si>
  <si>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</si>
  <si>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</si>
  <si>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</si>
  <si>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</si>
  <si>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</si>
  <si>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</si>
  <si>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</si>
  <si>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</si>
  <si>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</si>
  <si>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</si>
  <si>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</si>
  <si>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</si>
  <si>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</si>
  <si>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</si>
  <si>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</si>
  <si>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</si>
  <si>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</si>
  <si>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</si>
  <si>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</si>
  <si>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</si>
  <si>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</si>
  <si>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</si>
  <si>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</si>
  <si>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</si>
  <si>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</si>
  <si>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</si>
  <si>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</si>
  <si>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</si>
  <si>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</si>
  <si>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</si>
  <si>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</si>
  <si>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</si>
  <si>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</si>
  <si>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</si>
  <si>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</si>
  <si>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</si>
  <si>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</si>
  <si>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</si>
  <si>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</si>
  <si>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</si>
  <si>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</si>
  <si>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</si>
  <si>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</si>
  <si>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</si>
  <si>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</si>
  <si>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</si>
  <si>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</si>
  <si>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</si>
  <si>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</si>
  <si>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</si>
  <si>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</si>
  <si>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</si>
  <si>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</si>
  <si>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</si>
  <si>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</si>
  <si>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</si>
  <si>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</si>
  <si>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</si>
  <si>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</si>
  <si>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</si>
  <si>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</si>
  <si>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</si>
  <si>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</si>
  <si>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</si>
  <si>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</si>
  <si>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</si>
  <si>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</si>
  <si>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</si>
  <si>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</si>
  <si>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</si>
  <si>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</si>
  <si>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</si>
  <si>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</si>
  <si>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</si>
  <si>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</si>
  <si>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</si>
  <si>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</si>
  <si>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</si>
  <si>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</si>
  <si>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</si>
  <si>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</si>
  <si>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</si>
  <si>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</si>
  <si>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</si>
  <si>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</si>
  <si>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</si>
  <si>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</si>
  <si>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</si>
  <si>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</si>
  <si>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</si>
  <si>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</si>
  <si>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</si>
  <si>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</si>
  <si>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</si>
  <si>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</si>
  <si>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</si>
  <si>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</si>
  <si>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</si>
  <si>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</si>
  <si>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</si>
  <si>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</si>
  <si>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</si>
  <si>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</si>
  <si>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</si>
  <si>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</si>
  <si>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</si>
  <si>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</si>
  <si>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</si>
  <si>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</si>
  <si>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</si>
  <si>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</si>
  <si>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</si>
  <si>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</si>
  <si>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</si>
  <si>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</si>
  <si>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</si>
  <si>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</si>
  <si>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</si>
  <si>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</si>
  <si>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</si>
  <si>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</si>
  <si>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</si>
  <si>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</si>
  <si>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</si>
  <si>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</si>
  <si>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</si>
  <si>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</si>
  <si>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</si>
  <si>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</si>
  <si>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</si>
  <si>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</si>
  <si>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</si>
  <si>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</si>
  <si>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</si>
  <si>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</si>
  <si>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</si>
  <si>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</si>
  <si>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</si>
  <si>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</si>
  <si>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</si>
  <si>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</si>
  <si>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</si>
  <si>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</si>
  <si>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</si>
  <si>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</si>
  <si>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</si>
  <si>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</si>
  <si>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</si>
  <si>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</si>
  <si>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</si>
  <si>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</si>
  <si>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</si>
  <si>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</si>
  <si>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</si>
  <si>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</si>
  <si>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</si>
  <si>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</si>
  <si>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</si>
  <si>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</si>
  <si>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</si>
  <si>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</si>
  <si>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</si>
  <si>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</si>
  <si>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</si>
  <si>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</si>
  <si>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</si>
  <si>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</si>
  <si>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</si>
  <si>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</si>
  <si>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</si>
  <si>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</si>
  <si>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</si>
  <si>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</si>
  <si>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</si>
  <si>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</si>
  <si>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</si>
  <si>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</si>
  <si>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</si>
  <si>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</si>
  <si>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</si>
  <si>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</si>
  <si>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</si>
  <si>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</si>
  <si>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</si>
  <si>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</si>
  <si>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</si>
  <si>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</si>
  <si>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</si>
  <si>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</si>
  <si>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</si>
  <si>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</si>
  <si>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</si>
  <si>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</si>
  <si>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</si>
  <si>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</si>
  <si>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</si>
  <si>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</si>
  <si>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</si>
  <si>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</si>
  <si>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</si>
  <si>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</si>
  <si>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</si>
  <si>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</si>
  <si>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</si>
  <si>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</si>
  <si>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</si>
  <si>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</si>
  <si>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</si>
  <si>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</si>
  <si>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</si>
  <si>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</si>
  <si>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</si>
  <si>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</si>
  <si>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</si>
  <si>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</si>
  <si>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</si>
  <si>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</si>
  <si>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</si>
  <si>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</si>
  <si>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</si>
  <si>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</si>
  <si>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</si>
  <si>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</si>
  <si>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</si>
  <si>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</si>
  <si>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</si>
  <si>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</si>
  <si>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</si>
  <si>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</si>
  <si>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</si>
  <si>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</si>
  <si>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</si>
  <si>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</si>
  <si>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</si>
  <si>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</si>
  <si>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</si>
  <si>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</si>
  <si>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</si>
  <si>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</si>
  <si>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</si>
  <si>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</si>
  <si>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</si>
  <si>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</si>
  <si>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</si>
  <si>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</si>
  <si>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</si>
  <si>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</si>
  <si>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</si>
  <si>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</si>
  <si>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</si>
  <si>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</si>
  <si>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</si>
  <si>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</si>
  <si>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</si>
  <si>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</si>
  <si>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</si>
  <si>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</si>
  <si>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</si>
  <si>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</si>
  <si>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</si>
  <si>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</si>
  <si>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</si>
  <si>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</si>
  <si>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</si>
  <si>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</si>
  <si>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</si>
  <si>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</si>
  <si>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</si>
  <si>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</si>
  <si>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</si>
  <si>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</si>
  <si>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</si>
  <si>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</si>
  <si>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</si>
  <si>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</si>
  <si>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</si>
  <si>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</si>
  <si>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</si>
  <si>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</si>
  <si>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</si>
  <si>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</si>
  <si>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</si>
  <si>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</si>
  <si>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</si>
  <si>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</si>
  <si>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</si>
  <si>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</si>
  <si>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</si>
  <si>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</si>
  <si>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</si>
  <si>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</si>
  <si>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</si>
  <si>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</si>
  <si>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</si>
  <si>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</si>
  <si>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</si>
  <si>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</si>
  <si>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</si>
  <si>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</si>
  <si>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</si>
  <si>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</si>
  <si>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</si>
  <si>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</si>
  <si>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</si>
  <si>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</si>
  <si>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</si>
  <si>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</si>
  <si>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</si>
  <si>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</si>
  <si>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</si>
  <si>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</si>
  <si>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</si>
  <si>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</si>
  <si>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</si>
  <si>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</si>
  <si>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</si>
  <si>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</si>
  <si>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</si>
  <si>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</si>
  <si>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</si>
  <si>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</si>
  <si>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</si>
  <si>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</si>
  <si>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</si>
  <si>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</si>
  <si>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</si>
  <si>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</si>
  <si>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</si>
  <si>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</si>
  <si>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</si>
  <si>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</si>
  <si>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</si>
  <si>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</si>
  <si>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</si>
  <si>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</si>
  <si>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</si>
  <si>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</si>
  <si>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</si>
  <si>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</si>
  <si>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</si>
  <si>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</si>
  <si>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</si>
  <si>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</si>
  <si>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</si>
  <si>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</si>
  <si>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</si>
  <si>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</si>
  <si>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</si>
  <si>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</si>
  <si>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</si>
  <si>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</si>
  <si>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</si>
  <si>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</si>
  <si>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</si>
  <si>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</si>
  <si>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</si>
  <si>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</si>
  <si>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</si>
  <si>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</si>
  <si>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</si>
  <si>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</si>
  <si>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</si>
  <si>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</si>
  <si>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</si>
  <si>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</si>
  <si>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</si>
  <si>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</si>
  <si>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</si>
  <si>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</si>
  <si>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</si>
  <si>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</si>
  <si>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</si>
  <si>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</si>
  <si>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</si>
  <si>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</si>
  <si>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</si>
  <si>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</si>
  <si>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</si>
  <si>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</si>
  <si>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</si>
  <si>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</si>
  <si>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</si>
  <si>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</si>
  <si>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</si>
  <si>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</si>
  <si>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</si>
  <si>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</si>
  <si>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</si>
  <si>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</si>
  <si>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</si>
  <si>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</si>
  <si>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</si>
  <si>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</si>
  <si>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</si>
  <si>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</si>
  <si>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</si>
  <si>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</si>
  <si>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</si>
  <si>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</si>
  <si>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</si>
  <si>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</si>
  <si>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</si>
  <si>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</si>
  <si>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</si>
  <si>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</si>
  <si>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</si>
  <si>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</si>
  <si>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</si>
  <si>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</si>
  <si>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</si>
  <si>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</si>
  <si>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</si>
  <si>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</si>
  <si>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</si>
  <si>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</si>
  <si>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</si>
  <si>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</si>
  <si>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</si>
  <si>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</si>
  <si>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</si>
  <si>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</si>
  <si>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</si>
  <si>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</si>
  <si>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</si>
  <si>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</si>
  <si>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</si>
  <si>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</si>
  <si>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</si>
  <si>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</si>
  <si>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</si>
  <si>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</si>
  <si>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</si>
  <si>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</si>
  <si>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</si>
  <si>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</si>
  <si>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</si>
  <si>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</si>
  <si>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</si>
  <si>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</si>
  <si>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</si>
  <si>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</si>
  <si>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</si>
  <si>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</si>
  <si>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</si>
  <si>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</si>
  <si>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</si>
  <si>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</si>
  <si>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</si>
  <si>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</si>
  <si>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</si>
  <si>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</si>
  <si>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</si>
  <si>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</si>
  <si>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</si>
  <si>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</si>
  <si>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</si>
  <si>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</si>
  <si>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</si>
  <si>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</si>
  <si>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</si>
  <si>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</si>
  <si>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</si>
  <si>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</si>
  <si>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</si>
  <si>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</si>
  <si>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</si>
  <si>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</si>
  <si>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</si>
  <si>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</si>
  <si>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</si>
  <si>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</si>
  <si>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</si>
  <si>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</si>
  <si>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</si>
  <si>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</si>
  <si>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</si>
  <si>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</si>
  <si>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</si>
  <si>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</si>
  <si>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</si>
  <si>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</si>
  <si>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</si>
  <si>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</si>
  <si>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</si>
  <si>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</si>
  <si>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</si>
  <si>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</si>
  <si>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</si>
  <si>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</si>
  <si>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</si>
  <si>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</si>
  <si>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</si>
  <si>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</si>
  <si>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</si>
  <si>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</si>
  <si>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</si>
  <si>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</si>
  <si>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</si>
  <si>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</si>
  <si>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</si>
  <si>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</si>
  <si>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</si>
  <si>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</si>
  <si>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</si>
  <si>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</si>
  <si>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</si>
  <si>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</si>
  <si>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</si>
  <si>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</si>
  <si>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</si>
  <si>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</si>
  <si>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</si>
  <si>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</si>
  <si>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</si>
  <si>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</si>
  <si>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</si>
  <si>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</si>
  <si>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</si>
  <si>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</si>
  <si>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</si>
  <si>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</si>
  <si>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</si>
  <si>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</si>
  <si>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</si>
  <si>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</si>
  <si>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</si>
  <si>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</si>
  <si>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</si>
  <si>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</si>
  <si>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</si>
  <si>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</si>
  <si>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</si>
  <si>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</si>
  <si>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</si>
  <si>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</si>
  <si>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</si>
  <si>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</si>
  <si>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</si>
  <si>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</si>
  <si>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</si>
  <si>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</si>
  <si>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</si>
  <si>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</si>
  <si>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</si>
  <si>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</si>
  <si>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</si>
  <si>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</si>
  <si>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</si>
  <si>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</si>
  <si>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</si>
  <si>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</si>
  <si>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</si>
  <si>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</si>
  <si>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</si>
  <si>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</si>
  <si>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</si>
  <si>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</si>
  <si>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</si>
  <si>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</si>
  <si>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</si>
  <si>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</si>
  <si>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</si>
  <si>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</si>
  <si>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</si>
  <si>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</si>
  <si>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</si>
  <si>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</si>
  <si>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</si>
  <si>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</si>
  <si>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</si>
  <si>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</si>
  <si>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</si>
  <si>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</si>
  <si>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</si>
  <si>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</si>
  <si>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</si>
  <si>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</si>
  <si>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</si>
  <si>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</si>
  <si>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</si>
  <si>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</si>
  <si>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</si>
  <si>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</si>
  <si>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</si>
  <si>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</si>
  <si>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</si>
  <si>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</si>
  <si>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</si>
  <si>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</si>
  <si>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</si>
  <si>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</si>
  <si>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</si>
  <si>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</si>
  <si>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</si>
  <si>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</si>
  <si>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</si>
  <si>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</si>
  <si>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</si>
  <si>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</si>
  <si>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</si>
  <si>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</si>
  <si>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</si>
  <si>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</si>
  <si>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</si>
  <si>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</si>
  <si>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</si>
  <si>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</si>
  <si>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</si>
  <si>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</si>
  <si>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</si>
  <si>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</si>
  <si>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</si>
  <si>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</si>
  <si>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</si>
  <si>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</si>
  <si>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</si>
  <si>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</si>
  <si>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</si>
  <si>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</si>
  <si>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</si>
  <si>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</si>
  <si>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</si>
  <si>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</si>
  <si>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</si>
  <si>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</si>
  <si>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</si>
  <si>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</si>
  <si>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</si>
  <si>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</si>
  <si>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</si>
  <si>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</si>
  <si>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</si>
  <si>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</si>
  <si>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</si>
  <si>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</si>
  <si>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</si>
  <si>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</si>
  <si>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</si>
  <si>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</si>
  <si>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</si>
  <si>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</si>
  <si>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</si>
  <si>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</si>
  <si>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</si>
  <si>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</si>
  <si>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</si>
  <si>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</si>
  <si>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</si>
  <si>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</si>
  <si>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</si>
  <si>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</si>
  <si>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</si>
  <si>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</si>
  <si>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</si>
  <si>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</si>
  <si>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</si>
  <si>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</si>
  <si>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</si>
  <si>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</si>
  <si>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</si>
  <si>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</si>
  <si>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</si>
  <si>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</si>
  <si>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</si>
  <si>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</si>
  <si>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</si>
  <si>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</si>
  <si>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</si>
  <si>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</si>
  <si>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</si>
  <si>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</si>
  <si>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</si>
  <si>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</si>
  <si>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</si>
  <si>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</si>
  <si>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</si>
  <si>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</si>
  <si>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</si>
  <si>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</si>
  <si>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</si>
  <si>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</si>
  <si>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</si>
  <si>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17/07/2025 07:14:00</t>
  </si>
  <si>
    <t>Por regulación de tensión en la SE Cajamarca Norte</t>
  </si>
  <si>
    <t>L. RAMADA - PAMPA HONDA</t>
  </si>
  <si>
    <t>L-2273</t>
  </si>
  <si>
    <t>17/07/2025 10:24:00</t>
  </si>
  <si>
    <t>Por regulación de tensión en la SE Pampa Honda.</t>
  </si>
  <si>
    <t>L. CHICLAYO OESTE - LA NIÑA</t>
  </si>
  <si>
    <t>L-2239</t>
  </si>
  <si>
    <t>17/07/2025 06:49:00</t>
  </si>
  <si>
    <t>Por regulación de tensión en la SE Chiclayo Oeste</t>
  </si>
  <si>
    <t>L. GUADALUPE - TRUJILLO NORTE</t>
  </si>
  <si>
    <t>L-2235</t>
  </si>
  <si>
    <t>17/07/2025 06:09:00</t>
  </si>
  <si>
    <t>L. REQUE - CHICLAYO OESTE</t>
  </si>
  <si>
    <t>L-2296</t>
  </si>
  <si>
    <t>17/07/2025 06:48:00</t>
  </si>
  <si>
    <t>Por regulación de tensión en la SE Reque</t>
  </si>
  <si>
    <t>L. REQUE - GUADALUPE</t>
  </si>
  <si>
    <t>L-2236</t>
  </si>
  <si>
    <t>17/07/2025 06:10:00</t>
  </si>
  <si>
    <t>L. CHAGLLA - PARAGSHA</t>
  </si>
  <si>
    <t>17/07/2025 00:26:00</t>
  </si>
  <si>
    <t>17/07/2025 05:24:00</t>
  </si>
  <si>
    <t>17/07/2025 00:27:00</t>
  </si>
  <si>
    <t>17/07/2025 05:42:00</t>
  </si>
  <si>
    <t>L. KIMAN AYLLU - LA RAMADA</t>
  </si>
  <si>
    <t>17/07/2025 00:29:00</t>
  </si>
  <si>
    <t>17/07/2025 10:25:00</t>
  </si>
  <si>
    <t>Por regulación de tensión en la SE Cajamarca Norte.</t>
  </si>
  <si>
    <t>L. PARAMONGA N. - CHIMBOTE 1</t>
  </si>
  <si>
    <t>17/07/2025 01:51:00</t>
  </si>
  <si>
    <t>17/07/2025 06:46:00</t>
  </si>
  <si>
    <t>Por regulación de tensión en la SE Chimbote 1</t>
  </si>
  <si>
    <t>17/07/2025 22:37:00</t>
  </si>
  <si>
    <t>17/07/2025 22:38:00</t>
  </si>
  <si>
    <t>17/07/2025 22:39:00</t>
  </si>
  <si>
    <t>17/07/2025 22:47:00</t>
  </si>
  <si>
    <t>L-2275</t>
  </si>
  <si>
    <t>17/07/2025 22:50:00</t>
  </si>
  <si>
    <t>17/07/2025 23:20:00</t>
  </si>
  <si>
    <t>17/07/2025 23:42:00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</si>
  <si>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</si>
  <si>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</si>
  <si>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</si>
  <si>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</si>
  <si>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</si>
  <si>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</si>
  <si>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</si>
  <si>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</si>
  <si>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</si>
  <si>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</si>
  <si>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</si>
  <si>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</si>
  <si>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</si>
  <si>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</si>
  <si>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</si>
  <si>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</si>
  <si>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</si>
  <si>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</si>
  <si>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</si>
  <si>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09:33:08
</t>
  </si>
  <si>
    <t xml:space="preserve">59.727 
</t>
  </si>
  <si>
    <t xml:space="preserve">02:10:08
</t>
  </si>
  <si>
    <t xml:space="preserve">60.243 
</t>
  </si>
  <si>
    <t>PUCALLPA ISA</t>
  </si>
  <si>
    <t xml:space="preserve">59.728 
</t>
  </si>
  <si>
    <t xml:space="preserve">02:10:07
02:10:08
</t>
  </si>
  <si>
    <t xml:space="preserve">60.243 
60.243 
</t>
  </si>
  <si>
    <t>SAN JUAN CCRespaldo</t>
  </si>
  <si>
    <t>TALARA</t>
  </si>
  <si>
    <t xml:space="preserve">00:37:59
02:10:07
02:10:08
</t>
  </si>
  <si>
    <t xml:space="preserve">60.242 
60.242 
60.242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</si>
  <si>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</si>
  <si>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</si>
  <si>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</si>
  <si>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</si>
  <si>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</si>
  <si>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</si>
  <si>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</si>
  <si>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</si>
  <si>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</si>
  <si>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</si>
  <si>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</si>
  <si>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</si>
  <si>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</si>
  <si>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</si>
  <si>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</si>
  <si>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</si>
  <si>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</si>
  <si>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</si>
  <si>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</si>
  <si>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7831749 y resultó S/. 158799 (2.07% ) menor que el correspondiente al jueves de la semana pasada.</t>
  </si>
  <si>
    <t>Fecha</t>
  </si>
  <si>
    <t>Costo Total Ejecutado</t>
  </si>
  <si>
    <t>Costo Total Programado</t>
  </si>
  <si>
    <t>JUE 10</t>
  </si>
  <si>
    <t>VIE 11</t>
  </si>
  <si>
    <t>SAB 12</t>
  </si>
  <si>
    <t>DOM 13</t>
  </si>
  <si>
    <t>LUN 14</t>
  </si>
  <si>
    <t>MAR 15</t>
  </si>
  <si>
    <t>MIE 16</t>
  </si>
  <si>
    <t>JUE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</si>
  <si>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</si>
  <si>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</si>
  <si>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</si>
  <si>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</si>
  <si>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</si>
  <si>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</si>
  <si>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</si>
  <si>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</si>
  <si>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</si>
  <si>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</si>
  <si>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</si>
  <si>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</si>
  <si>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</si>
  <si>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</si>
  <si>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</si>
  <si>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</si>
  <si>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</si>
  <si>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</si>
  <si>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</si>
  <si>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</si>
  <si>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</si>
  <si>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</si>
  <si>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</si>
  <si>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</si>
  <si>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</si>
  <si>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</si>
  <si>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</si>
  <si>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</si>
  <si>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</si>
  <si>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</si>
  <si>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</si>
  <si>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</si>
  <si>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</si>
  <si>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</si>
  <si>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</si>
  <si>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</si>
  <si>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</si>
  <si>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</si>
  <si>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</si>
  <si>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</si>
  <si>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</si>
  <si>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</si>
  <si>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</si>
  <si>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</si>
  <si>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</si>
  <si>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</si>
  <si>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</si>
  <si>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</si>
  <si>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</si>
  <si>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</si>
  <si>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</si>
  <si>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</si>
  <si>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</si>
  <si>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</si>
  <si>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</si>
  <si>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</si>
  <si>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</si>
  <si>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</si>
  <si>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</si>
  <si>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</si>
  <si>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</si>
  <si>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</si>
  <si>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</si>
  <si>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</si>
  <si>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</si>
  <si>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</si>
  <si>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</si>
  <si>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161.9567</t>
  </si>
  <si>
    <t>166.8602</t>
  </si>
  <si>
    <t>194</t>
  </si>
  <si>
    <t>161.7686</t>
  </si>
  <si>
    <t>161.7734</t>
  </si>
  <si>
    <t>172.8906</t>
  </si>
  <si>
    <t>154.8711</t>
  </si>
  <si>
    <t>155.4365</t>
  </si>
  <si>
    <t>193.4559</t>
  </si>
  <si>
    <t>149.0173</t>
  </si>
  <si>
    <t>184.386</t>
  </si>
  <si>
    <t>196.8288</t>
  </si>
  <si>
    <t>182.2274</t>
  </si>
  <si>
    <t>148.5598</t>
  </si>
  <si>
    <t>159.8483</t>
  </si>
  <si>
    <t>161.7657</t>
  </si>
  <si>
    <t>130.5894</t>
  </si>
  <si>
    <t>155.6542</t>
  </si>
  <si>
    <t>149.7904</t>
  </si>
  <si>
    <t>173.8134</t>
  </si>
  <si>
    <t>142.602</t>
  </si>
  <si>
    <t>108.9107</t>
  </si>
  <si>
    <t>109.0138</t>
  </si>
  <si>
    <t>135.8553</t>
  </si>
  <si>
    <t>167.9135</t>
  </si>
  <si>
    <t>119.4303</t>
  </si>
  <si>
    <t>120.7872</t>
  </si>
  <si>
    <t>84.2669</t>
  </si>
  <si>
    <t>76.4842</t>
  </si>
  <si>
    <t>87.9391</t>
  </si>
  <si>
    <t>87.6485</t>
  </si>
  <si>
    <t>136.3931</t>
  </si>
  <si>
    <t>143.3824</t>
  </si>
  <si>
    <t>170.628</t>
  </si>
  <si>
    <t>144.3988</t>
  </si>
  <si>
    <t>153.1597</t>
  </si>
  <si>
    <t>131.5185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</si>
  <si>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</si>
  <si>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</si>
  <si>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</si>
  <si>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</si>
  <si>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</si>
  <si>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</si>
  <si>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</si>
  <si>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</si>
  <si>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</si>
  <si>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</si>
  <si>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</si>
  <si>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</si>
  <si>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</si>
  <si>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</si>
  <si>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</si>
  <si>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</si>
  <si>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</si>
  <si>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</si>
  <si>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</si>
  <si>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</si>
  <si>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</si>
  <si>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</si>
  <si>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</si>
  <si>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</si>
  <si>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</si>
  <si>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</si>
  <si>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</si>
  <si>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</si>
  <si>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</si>
  <si>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</si>
  <si>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</si>
  <si>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</si>
  <si>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</si>
  <si>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</si>
  <si>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</si>
  <si>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</si>
  <si>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</si>
  <si>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</si>
  <si>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</si>
  <si>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</si>
  <si>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</si>
  <si>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</si>
  <si>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</si>
  <si>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19.7485</t>
  </si>
  <si>
    <t>15.6524</t>
  </si>
  <si>
    <t>8.7112</t>
  </si>
  <si>
    <t>11.1756</t>
  </si>
  <si>
    <t>11.1748</t>
  </si>
  <si>
    <t>11.1677</t>
  </si>
  <si>
    <t>11.1683</t>
  </si>
  <si>
    <t>11.1614</t>
  </si>
  <si>
    <t>13.8637</t>
  </si>
  <si>
    <t>8.1712</t>
  </si>
  <si>
    <t>11.1946</t>
  </si>
  <si>
    <t>11.1609</t>
  </si>
  <si>
    <t>11.1729</t>
  </si>
  <si>
    <t>11.1395</t>
  </si>
  <si>
    <t>11.1685</t>
  </si>
  <si>
    <t>11.1623</t>
  </si>
  <si>
    <t>11.1866</t>
  </si>
  <si>
    <t>7.7801</t>
  </si>
  <si>
    <t>11.5342</t>
  </si>
  <si>
    <t>11.5344</t>
  </si>
  <si>
    <t>11.6238</t>
  </si>
  <si>
    <t>11.5548</t>
  </si>
  <si>
    <t>11.4388</t>
  </si>
  <si>
    <t>11.6176</t>
  </si>
  <si>
    <t>11.7283</t>
  </si>
  <si>
    <t>11.7983</t>
  </si>
  <si>
    <t>12.5425</t>
  </si>
  <si>
    <t>14.8925</t>
  </si>
  <si>
    <t>917-39</t>
  </si>
  <si>
    <t>URS-STK-002 - G1</t>
  </si>
  <si>
    <t>CHMalpas - G1</t>
  </si>
  <si>
    <t>7</t>
  </si>
  <si>
    <t>6.5828</t>
  </si>
  <si>
    <t>5.2175</t>
  </si>
  <si>
    <t>2.9037</t>
  </si>
  <si>
    <t>3.7252</t>
  </si>
  <si>
    <t>3.7249</t>
  </si>
  <si>
    <t>3.7226</t>
  </si>
  <si>
    <t>3.7228</t>
  </si>
  <si>
    <t>3.7205</t>
  </si>
  <si>
    <t>4.6212</t>
  </si>
  <si>
    <t>2.7237</t>
  </si>
  <si>
    <t>3.7315</t>
  </si>
  <si>
    <t>3.7203</t>
  </si>
  <si>
    <t>3.7243</t>
  </si>
  <si>
    <t>3.7132</t>
  </si>
  <si>
    <t>3.7208</t>
  </si>
  <si>
    <t>3.7289</t>
  </si>
  <si>
    <t>2.5934</t>
  </si>
  <si>
    <t>3.8447</t>
  </si>
  <si>
    <t>3.8448</t>
  </si>
  <si>
    <t>3.8746</t>
  </si>
  <si>
    <t>3.8516</t>
  </si>
  <si>
    <t>3.8129</t>
  </si>
  <si>
    <t>3.8725</t>
  </si>
  <si>
    <t>3.9094</t>
  </si>
  <si>
    <t>3.9328</t>
  </si>
  <si>
    <t>4.1808</t>
  </si>
  <si>
    <t>4.9642</t>
  </si>
  <si>
    <t>917-40</t>
  </si>
  <si>
    <t>URS-STK-002 - G2</t>
  </si>
  <si>
    <t>CHMalpas - G2</t>
  </si>
  <si>
    <t>917-41</t>
  </si>
  <si>
    <t>URS-STK-002 - G3</t>
  </si>
  <si>
    <t>CHMalpas - G3</t>
  </si>
  <si>
    <t>917-42</t>
  </si>
  <si>
    <t>URS-STK-002 - G4</t>
  </si>
  <si>
    <t>CHMalpas - G4</t>
  </si>
  <si>
    <t>918-260</t>
  </si>
  <si>
    <t>URS-STK-003</t>
  </si>
  <si>
    <t>CHCahua</t>
  </si>
  <si>
    <t>8</t>
  </si>
  <si>
    <t>7.0464</t>
  </si>
  <si>
    <t>7.0517</t>
  </si>
  <si>
    <t>7.0526</t>
  </si>
  <si>
    <t>7.0499</t>
  </si>
  <si>
    <t>7.0509</t>
  </si>
  <si>
    <t>7.0468</t>
  </si>
  <si>
    <t>7.0454</t>
  </si>
  <si>
    <t>7.0473</t>
  </si>
  <si>
    <t>7.0462</t>
  </si>
  <si>
    <t>918-55</t>
  </si>
  <si>
    <t>URS-STK-003 - G1</t>
  </si>
  <si>
    <t>CHCahua - G1</t>
  </si>
  <si>
    <t>3.6792</t>
  </si>
  <si>
    <t>4.3208</t>
  </si>
  <si>
    <t>918-56</t>
  </si>
  <si>
    <t>URS-STK-003 - G2</t>
  </si>
  <si>
    <t>CHCahua - G2</t>
  </si>
  <si>
    <t>2.3208</t>
  </si>
  <si>
    <t>2.7256</t>
  </si>
  <si>
    <t>2.7254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</si>
  <si>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</si>
  <si>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</si>
  <si>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</si>
  <si>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</si>
  <si>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</si>
  <si>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</si>
  <si>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</si>
  <si>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</si>
  <si>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</si>
  <si>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</si>
  <si>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</si>
  <si>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</si>
  <si>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</si>
  <si>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</si>
  <si>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</si>
  <si>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</si>
  <si>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</si>
  <si>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</si>
  <si>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</si>
  <si>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</si>
  <si>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</si>
  <si>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</si>
  <si>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</si>
  <si>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</si>
  <si>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</si>
  <si>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39</t>
  </si>
  <si>
    <t>39.7629</t>
  </si>
  <si>
    <t>921-61</t>
  </si>
  <si>
    <t>URS-EGN-002 - G1</t>
  </si>
  <si>
    <t>CHCarhua - G1</t>
  </si>
  <si>
    <t>19.5</t>
  </si>
  <si>
    <t>19.8814</t>
  </si>
  <si>
    <t>921-62</t>
  </si>
  <si>
    <t>URS-EGN-002 - G2</t>
  </si>
  <si>
    <t>CHCarhua - G2</t>
  </si>
  <si>
    <t>921-63</t>
  </si>
  <si>
    <t>URS-EGN-002 - G3</t>
  </si>
  <si>
    <t>CHCarhua - G3</t>
  </si>
  <si>
    <t>922-14964</t>
  </si>
  <si>
    <t>URS-STK-004</t>
  </si>
  <si>
    <t>CHCheves</t>
  </si>
  <si>
    <t>24</t>
  </si>
  <si>
    <t>25.2515</t>
  </si>
  <si>
    <t>29.3476</t>
  </si>
  <si>
    <t>16</t>
  </si>
  <si>
    <t>36.2888</t>
  </si>
  <si>
    <t>21.0558</t>
  </si>
  <si>
    <t>21.0518</t>
  </si>
  <si>
    <t>21.1094</t>
  </si>
  <si>
    <t>24.2888</t>
  </si>
  <si>
    <t>27.9611</t>
  </si>
  <si>
    <t>37.1363</t>
  </si>
  <si>
    <t>20.614</t>
  </si>
  <si>
    <t>63.42</t>
  </si>
  <si>
    <t>25.2199</t>
  </si>
  <si>
    <t>14.0653</t>
  </si>
  <si>
    <t>13.2199</t>
  </si>
  <si>
    <t>32.2199</t>
  </si>
  <si>
    <t>31.2199</t>
  </si>
  <si>
    <t>28.2978</t>
  </si>
  <si>
    <t>31.589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</si>
  <si>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</si>
  <si>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</si>
  <si>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</si>
  <si>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</si>
  <si>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</si>
  <si>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</si>
  <si>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</si>
  <si>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</si>
  <si>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</si>
  <si>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</si>
  <si>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</si>
  <si>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</si>
  <si>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</si>
  <si>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</si>
  <si>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</si>
  <si>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</si>
  <si>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</si>
  <si>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</si>
  <si>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</si>
  <si>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32.0433</t>
  </si>
  <si>
    <t>27.1398</t>
  </si>
  <si>
    <t>19.8515</t>
  </si>
  <si>
    <t>33.3134</t>
  </si>
  <si>
    <t>33.7443</t>
  </si>
  <si>
    <t>33.9788</t>
  </si>
  <si>
    <t>32.0595</t>
  </si>
  <si>
    <t>30.7667</t>
  </si>
  <si>
    <t>24.1773</t>
  </si>
  <si>
    <t>18.5657</t>
  </si>
  <si>
    <t>14.3331</t>
  </si>
  <si>
    <t>38.6067</t>
  </si>
  <si>
    <t>45.8413</t>
  </si>
  <si>
    <t>29.8562</t>
  </si>
  <si>
    <t>51.9426</t>
  </si>
  <si>
    <t>51.9494</t>
  </si>
  <si>
    <t>43.6756</t>
  </si>
  <si>
    <t>48.5819</t>
  </si>
  <si>
    <t>51.7263</t>
  </si>
  <si>
    <t>89.1546</t>
  </si>
  <si>
    <t>52.3435</t>
  </si>
  <si>
    <t>48.6764</t>
  </si>
  <si>
    <t>48.6623</t>
  </si>
  <si>
    <t>48.9459</t>
  </si>
  <si>
    <t>26.1141</t>
  </si>
  <si>
    <t>924-22</t>
  </si>
  <si>
    <t>URS-ENL-001 - G1</t>
  </si>
  <si>
    <t>CHHuinco - G1</t>
  </si>
  <si>
    <t>45</t>
  </si>
  <si>
    <t>30</t>
  </si>
  <si>
    <t>30.2256</t>
  </si>
  <si>
    <t>35.6553</t>
  </si>
  <si>
    <t>30.2385</t>
  </si>
  <si>
    <t>45.4985</t>
  </si>
  <si>
    <t>30.2516</t>
  </si>
  <si>
    <t>6.1886</t>
  </si>
  <si>
    <t>31.2577</t>
  </si>
  <si>
    <t>28.2593</t>
  </si>
  <si>
    <t>7.1666</t>
  </si>
  <si>
    <t>31.2564</t>
  </si>
  <si>
    <t>26.7522</t>
  </si>
  <si>
    <t>11.5458</t>
  </si>
  <si>
    <t>26.3163</t>
  </si>
  <si>
    <t>12.2774</t>
  </si>
  <si>
    <t>26.1539</t>
  </si>
  <si>
    <t>13.125</t>
  </si>
  <si>
    <t>41.3918</t>
  </si>
  <si>
    <t>30.2391</t>
  </si>
  <si>
    <t>30.2387</t>
  </si>
  <si>
    <t>30.2381</t>
  </si>
  <si>
    <t>6.5241</t>
  </si>
  <si>
    <t>924-23</t>
  </si>
  <si>
    <t>URS-ENL-001 - G2</t>
  </si>
  <si>
    <t>CHHuinco - G2</t>
  </si>
  <si>
    <t>29.5488</t>
  </si>
  <si>
    <t>44.5015</t>
  </si>
  <si>
    <t>34.8049</t>
  </si>
  <si>
    <t>29.5229</t>
  </si>
  <si>
    <t>29.4969</t>
  </si>
  <si>
    <t>6.1885</t>
  </si>
  <si>
    <t>33.4814</t>
  </si>
  <si>
    <t>25.8208</t>
  </si>
  <si>
    <t>25.8241</t>
  </si>
  <si>
    <t>25.9478</t>
  </si>
  <si>
    <t>11.4693</t>
  </si>
  <si>
    <t>24.0271</t>
  </si>
  <si>
    <t>25.4763</t>
  </si>
  <si>
    <t>23.0493</t>
  </si>
  <si>
    <t>24.2153</t>
  </si>
  <si>
    <t>24.1847</t>
  </si>
  <si>
    <t>24.3286</t>
  </si>
  <si>
    <t>29.5218</t>
  </si>
  <si>
    <t>29.5226</t>
  </si>
  <si>
    <t>29.524</t>
  </si>
  <si>
    <t>6.5418</t>
  </si>
  <si>
    <t>924-24</t>
  </si>
  <si>
    <t>URS-ENL-001 - G3</t>
  </si>
  <si>
    <t>CHHuinco - G3</t>
  </si>
  <si>
    <t>19.5397</t>
  </si>
  <si>
    <t>27.4845</t>
  </si>
  <si>
    <t>27.4871</t>
  </si>
  <si>
    <t>26.1218</t>
  </si>
  <si>
    <t>26.1253</t>
  </si>
  <si>
    <t>20.6605</t>
  </si>
  <si>
    <t>23.2942</t>
  </si>
  <si>
    <t>24.4611</t>
  </si>
  <si>
    <t>24.4777</t>
  </si>
  <si>
    <t>24.6172</t>
  </si>
  <si>
    <t>30.238</t>
  </si>
  <si>
    <t>924-25</t>
  </si>
  <si>
    <t>URS-ENL-001 - G4</t>
  </si>
  <si>
    <t>CHHuinco - G4</t>
  </si>
  <si>
    <t>37.3</t>
  </si>
  <si>
    <t>37.3673</t>
  </si>
  <si>
    <t>37.6922</t>
  </si>
  <si>
    <t>47.7629</t>
  </si>
  <si>
    <t>1906-280</t>
  </si>
  <si>
    <t>URS-ENL-002</t>
  </si>
  <si>
    <t>CHMatuca</t>
  </si>
  <si>
    <t>12</t>
  </si>
  <si>
    <t>11.4972</t>
  </si>
  <si>
    <t>11.5441</t>
  </si>
  <si>
    <t>11.5079</t>
  </si>
  <si>
    <t>11.578</t>
  </si>
  <si>
    <t>11.5349</t>
  </si>
  <si>
    <t>11.4527</t>
  </si>
  <si>
    <t>11.4816</t>
  </si>
  <si>
    <t>15.9418</t>
  </si>
  <si>
    <t>11.4893</t>
  </si>
  <si>
    <t>11.5626</t>
  </si>
  <si>
    <t>11.4526</t>
  </si>
  <si>
    <t>11.4692</t>
  </si>
  <si>
    <t>11.4627</t>
  </si>
  <si>
    <t>11.433</t>
  </si>
  <si>
    <t>11.4356</t>
  </si>
  <si>
    <t>11.3428</t>
  </si>
  <si>
    <t>11.3553</t>
  </si>
  <si>
    <t>11.3513</t>
  </si>
  <si>
    <t>11.3584</t>
  </si>
  <si>
    <t>11.5607</t>
  </si>
  <si>
    <t>11.6437</t>
  </si>
  <si>
    <t>11.6887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</si>
  <si>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</si>
  <si>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</si>
  <si>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</si>
  <si>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</si>
  <si>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</si>
  <si>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</si>
  <si>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</si>
  <si>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</si>
  <si>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</si>
  <si>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</si>
  <si>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</si>
  <si>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</si>
  <si>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</si>
  <si>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</si>
  <si>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</si>
  <si>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</si>
  <si>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</si>
  <si>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</si>
  <si>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</si>
  <si>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</si>
  <si>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</si>
  <si>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</si>
  <si>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</si>
  <si>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</si>
  <si>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</si>
  <si>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76.2469</t>
  </si>
  <si>
    <t>84.58</t>
  </si>
  <si>
    <t>37.9733</t>
  </si>
  <si>
    <t>76.6382</t>
  </si>
  <si>
    <t>30.7387</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</si>
  <si>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</si>
  <si>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</si>
  <si>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</si>
  <si>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</si>
  <si>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</si>
  <si>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</si>
  <si>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</si>
  <si>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</si>
  <si>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</si>
  <si>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</si>
  <si>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</si>
  <si>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</si>
  <si>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</si>
  <si>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</si>
  <si>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</si>
  <si>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</si>
  <si>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</si>
  <si>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</si>
  <si>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</si>
  <si>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</si>
  <si>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</si>
  <si>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</si>
  <si>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25</t>
  </si>
  <si>
    <t>24.2372</t>
  </si>
  <si>
    <t>24.2371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</si>
  <si>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</si>
  <si>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</si>
  <si>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</si>
  <si>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</si>
  <si>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</si>
  <si>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</si>
  <si>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</si>
  <si>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</si>
  <si>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</si>
  <si>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</si>
  <si>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</si>
  <si>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</si>
  <si>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</si>
  <si>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</si>
  <si>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</si>
  <si>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</si>
  <si>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</si>
  <si>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</si>
  <si>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</si>
  <si>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</si>
  <si>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</si>
  <si>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</si>
  <si>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</si>
  <si>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</si>
  <si>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</si>
  <si>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</si>
  <si>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</si>
  <si>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</si>
  <si>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</si>
  <si>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</si>
  <si>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</si>
  <si>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</si>
  <si>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</si>
  <si>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</si>
  <si>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</si>
  <si>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</si>
  <si>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</si>
  <si>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</si>
  <si>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</si>
  <si>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</si>
  <si>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</si>
  <si>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</si>
  <si>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</si>
  <si>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</si>
  <si>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</si>
  <si>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</si>
  <si>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</si>
  <si>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Chimay no pudo dar RSF</t>
  </si>
  <si>
    <t>G4 de C.H. Huinco no puede dar RSF por pruebas programadas</t>
  </si>
  <si>
    <t>G3 de C.H. Huinco no puede dar RSF por pruebas programadas</t>
  </si>
  <si>
    <t>C.H. Cahua no puede dar RSF por falta de señales</t>
  </si>
  <si>
    <t>La C.T. Kallpa no dio RSF porque no sigue las consignas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</si>
  <si>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</si>
  <si>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</si>
  <si>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</si>
  <si>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</si>
  <si>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</si>
  <si>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</si>
  <si>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</si>
  <si>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</si>
  <si>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</si>
  <si>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</si>
  <si>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</si>
  <si>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</si>
  <si>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C.H. Huanza; C.H. Chaglla; C.T. Tablazo; C.T. Talanca y centrales de Electro Oriente.
</t>
  </si>
  <si>
    <t>La información y cumplimiento de la Demanda de los Grandes Usuarios Libres se encuentra ubicado en la pestaña "DEMANDA_UL" del Anexo A.</t>
  </si>
  <si>
    <t>####</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</si>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</sst>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871.4846</c:v>
                </c:pt>
                <c:pt idx="1">
                  <c:v>854.21370000000002</c:v>
                </c:pt>
                <c:pt idx="2">
                  <c:v>840.32809999999995</c:v>
                </c:pt>
                <c:pt idx="3">
                  <c:v>862.24659999999994</c:v>
                </c:pt>
                <c:pt idx="4">
                  <c:v>871.27710000000002</c:v>
                </c:pt>
                <c:pt idx="5">
                  <c:v>847.89480000000003</c:v>
                </c:pt>
                <c:pt idx="6">
                  <c:v>816.56700000000001</c:v>
                </c:pt>
                <c:pt idx="7">
                  <c:v>852.68259999999998</c:v>
                </c:pt>
                <c:pt idx="8">
                  <c:v>825.28330000000005</c:v>
                </c:pt>
                <c:pt idx="9">
                  <c:v>860.88480000000004</c:v>
                </c:pt>
                <c:pt idx="10">
                  <c:v>890.32629999999995</c:v>
                </c:pt>
                <c:pt idx="11">
                  <c:v>936.66890000000001</c:v>
                </c:pt>
                <c:pt idx="12">
                  <c:v>951.20910000000003</c:v>
                </c:pt>
                <c:pt idx="13">
                  <c:v>969.89909999999998</c:v>
                </c:pt>
                <c:pt idx="14">
                  <c:v>963.37270000000001</c:v>
                </c:pt>
                <c:pt idx="15">
                  <c:v>961.98050000000001</c:v>
                </c:pt>
                <c:pt idx="16">
                  <c:v>994.10050000000001</c:v>
                </c:pt>
                <c:pt idx="17">
                  <c:v>1051.0726</c:v>
                </c:pt>
                <c:pt idx="18">
                  <c:v>1037.7228</c:v>
                </c:pt>
                <c:pt idx="19">
                  <c:v>1093.9826</c:v>
                </c:pt>
                <c:pt idx="20">
                  <c:v>1101.857</c:v>
                </c:pt>
                <c:pt idx="21">
                  <c:v>1116.0210999999999</c:v>
                </c:pt>
                <c:pt idx="22">
                  <c:v>1118.7291</c:v>
                </c:pt>
                <c:pt idx="23">
                  <c:v>1104.9363000000001</c:v>
                </c:pt>
                <c:pt idx="24">
                  <c:v>1091.7624000000001</c:v>
                </c:pt>
                <c:pt idx="25">
                  <c:v>1092.3878999999999</c:v>
                </c:pt>
                <c:pt idx="26">
                  <c:v>1051.5654</c:v>
                </c:pt>
                <c:pt idx="27">
                  <c:v>1053.7841000000001</c:v>
                </c:pt>
                <c:pt idx="28">
                  <c:v>1114.2470000000001</c:v>
                </c:pt>
                <c:pt idx="29">
                  <c:v>1119.0310999999999</c:v>
                </c:pt>
                <c:pt idx="30">
                  <c:v>1097.0677000000001</c:v>
                </c:pt>
                <c:pt idx="31">
                  <c:v>1061.5328</c:v>
                </c:pt>
                <c:pt idx="32">
                  <c:v>1071.6165000000001</c:v>
                </c:pt>
                <c:pt idx="33">
                  <c:v>1098.8608999999999</c:v>
                </c:pt>
                <c:pt idx="34">
                  <c:v>1048.2334000000001</c:v>
                </c:pt>
                <c:pt idx="35">
                  <c:v>1022.2582</c:v>
                </c:pt>
                <c:pt idx="36">
                  <c:v>1110.6622</c:v>
                </c:pt>
                <c:pt idx="37">
                  <c:v>1142.5264</c:v>
                </c:pt>
                <c:pt idx="38">
                  <c:v>1157.7556999999999</c:v>
                </c:pt>
                <c:pt idx="39">
                  <c:v>1165.9376</c:v>
                </c:pt>
                <c:pt idx="40">
                  <c:v>1148.6080999999999</c:v>
                </c:pt>
                <c:pt idx="41">
                  <c:v>1198.7454</c:v>
                </c:pt>
                <c:pt idx="42">
                  <c:v>1121.7501</c:v>
                </c:pt>
                <c:pt idx="43">
                  <c:v>1086.4666</c:v>
                </c:pt>
                <c:pt idx="44">
                  <c:v>1033.0165</c:v>
                </c:pt>
                <c:pt idx="45">
                  <c:v>988.18020000000001</c:v>
                </c:pt>
                <c:pt idx="46">
                  <c:v>951.74959999999999</c:v>
                </c:pt>
                <c:pt idx="47">
                  <c:v>911.09460000000001</c:v>
                </c:pt>
              </c:numCache>
            </c:numRef>
          </c:val>
          <c:smooth val="0"/>
          <c:extLst>
            <c:ext xmlns:c16="http://schemas.microsoft.com/office/drawing/2014/chart" uri="{C3380CC4-5D6E-409C-BE32-E72D297353CC}">
              <c16:uniqueId val="{00000000-F618-42E6-BB6B-C191389D858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1789.8423</c:v>
                </c:pt>
                <c:pt idx="1">
                  <c:v>1783.9151999999999</c:v>
                </c:pt>
                <c:pt idx="2">
                  <c:v>1748.7827</c:v>
                </c:pt>
                <c:pt idx="3">
                  <c:v>1739.6389999999999</c:v>
                </c:pt>
                <c:pt idx="4">
                  <c:v>1744.3416999999999</c:v>
                </c:pt>
                <c:pt idx="5">
                  <c:v>1754.3787</c:v>
                </c:pt>
                <c:pt idx="6">
                  <c:v>1757.8874000000001</c:v>
                </c:pt>
                <c:pt idx="7">
                  <c:v>1768.4694999999999</c:v>
                </c:pt>
                <c:pt idx="8">
                  <c:v>1768.7282</c:v>
                </c:pt>
                <c:pt idx="9">
                  <c:v>1770.3749</c:v>
                </c:pt>
                <c:pt idx="10">
                  <c:v>1773.9597000000001</c:v>
                </c:pt>
                <c:pt idx="11">
                  <c:v>1799.4469999999999</c:v>
                </c:pt>
                <c:pt idx="12">
                  <c:v>1809.4555</c:v>
                </c:pt>
                <c:pt idx="13">
                  <c:v>1786.7771</c:v>
                </c:pt>
                <c:pt idx="14">
                  <c:v>1775.2234000000001</c:v>
                </c:pt>
                <c:pt idx="15">
                  <c:v>1800.0617999999999</c:v>
                </c:pt>
                <c:pt idx="16">
                  <c:v>1806.6741999999999</c:v>
                </c:pt>
                <c:pt idx="17">
                  <c:v>1804.3520000000001</c:v>
                </c:pt>
                <c:pt idx="18">
                  <c:v>1819.4809</c:v>
                </c:pt>
                <c:pt idx="19">
                  <c:v>1824.5506</c:v>
                </c:pt>
                <c:pt idx="20">
                  <c:v>1817.8588999999999</c:v>
                </c:pt>
                <c:pt idx="21">
                  <c:v>1780.5873999999999</c:v>
                </c:pt>
                <c:pt idx="22">
                  <c:v>1750.261</c:v>
                </c:pt>
                <c:pt idx="23">
                  <c:v>1737.6635000000001</c:v>
                </c:pt>
                <c:pt idx="24">
                  <c:v>1694.4083000000001</c:v>
                </c:pt>
                <c:pt idx="25">
                  <c:v>1747.3471999999999</c:v>
                </c:pt>
                <c:pt idx="26">
                  <c:v>1792.2496000000001</c:v>
                </c:pt>
                <c:pt idx="27">
                  <c:v>1809.6193000000001</c:v>
                </c:pt>
                <c:pt idx="28">
                  <c:v>1799.6204</c:v>
                </c:pt>
                <c:pt idx="29">
                  <c:v>1811.2037</c:v>
                </c:pt>
                <c:pt idx="30">
                  <c:v>1837.4060999999999</c:v>
                </c:pt>
                <c:pt idx="31">
                  <c:v>1846.4765</c:v>
                </c:pt>
                <c:pt idx="32">
                  <c:v>1830.0568000000001</c:v>
                </c:pt>
                <c:pt idx="33">
                  <c:v>1820.4168</c:v>
                </c:pt>
                <c:pt idx="34">
                  <c:v>1851.8209999999999</c:v>
                </c:pt>
                <c:pt idx="35">
                  <c:v>1924.8359</c:v>
                </c:pt>
                <c:pt idx="36">
                  <c:v>1918.0275999999999</c:v>
                </c:pt>
                <c:pt idx="37">
                  <c:v>1904.4519</c:v>
                </c:pt>
                <c:pt idx="38">
                  <c:v>1888.9066</c:v>
                </c:pt>
                <c:pt idx="39">
                  <c:v>1913.9656</c:v>
                </c:pt>
                <c:pt idx="40">
                  <c:v>1939.1876999999999</c:v>
                </c:pt>
                <c:pt idx="41">
                  <c:v>1930.0741</c:v>
                </c:pt>
                <c:pt idx="42">
                  <c:v>1926.6632999999999</c:v>
                </c:pt>
                <c:pt idx="43">
                  <c:v>1919.6251</c:v>
                </c:pt>
                <c:pt idx="44">
                  <c:v>1875.9501</c:v>
                </c:pt>
                <c:pt idx="45">
                  <c:v>1853.1324</c:v>
                </c:pt>
                <c:pt idx="46">
                  <c:v>1805.7879</c:v>
                </c:pt>
                <c:pt idx="47">
                  <c:v>1790.1378999999999</c:v>
                </c:pt>
              </c:numCache>
            </c:numRef>
          </c:val>
          <c:smooth val="0"/>
          <c:extLst>
            <c:ext xmlns:c16="http://schemas.microsoft.com/office/drawing/2014/chart" uri="{C3380CC4-5D6E-409C-BE32-E72D297353CC}">
              <c16:uniqueId val="{00000001-F618-42E6-BB6B-C191389D858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3826.6131</c:v>
                </c:pt>
                <c:pt idx="1">
                  <c:v>3666.6610999999998</c:v>
                </c:pt>
                <c:pt idx="2">
                  <c:v>3612.3191999999999</c:v>
                </c:pt>
                <c:pt idx="3">
                  <c:v>3635.6143999999999</c:v>
                </c:pt>
                <c:pt idx="4">
                  <c:v>3535.7112000000002</c:v>
                </c:pt>
                <c:pt idx="5">
                  <c:v>3550.4465</c:v>
                </c:pt>
                <c:pt idx="6">
                  <c:v>3544.8555999999999</c:v>
                </c:pt>
                <c:pt idx="7">
                  <c:v>3549.7478999999998</c:v>
                </c:pt>
                <c:pt idx="8">
                  <c:v>3482.3184999999999</c:v>
                </c:pt>
                <c:pt idx="9">
                  <c:v>3597.7802999999999</c:v>
                </c:pt>
                <c:pt idx="10">
                  <c:v>3688.5140000000001</c:v>
                </c:pt>
                <c:pt idx="11">
                  <c:v>3775.6241</c:v>
                </c:pt>
                <c:pt idx="12">
                  <c:v>3795.5454</c:v>
                </c:pt>
                <c:pt idx="13">
                  <c:v>3898.0237999999999</c:v>
                </c:pt>
                <c:pt idx="14">
                  <c:v>4049.8038999999999</c:v>
                </c:pt>
                <c:pt idx="15">
                  <c:v>4069.3476999999998</c:v>
                </c:pt>
                <c:pt idx="16">
                  <c:v>4143.0653000000002</c:v>
                </c:pt>
                <c:pt idx="17">
                  <c:v>4303.1454000000003</c:v>
                </c:pt>
                <c:pt idx="18">
                  <c:v>4420.7563</c:v>
                </c:pt>
                <c:pt idx="19">
                  <c:v>4435.4668000000001</c:v>
                </c:pt>
                <c:pt idx="20">
                  <c:v>4404.1341000000002</c:v>
                </c:pt>
                <c:pt idx="21">
                  <c:v>4563.2015000000001</c:v>
                </c:pt>
                <c:pt idx="22">
                  <c:v>4559.2199000000001</c:v>
                </c:pt>
                <c:pt idx="23">
                  <c:v>4464.1902</c:v>
                </c:pt>
                <c:pt idx="24">
                  <c:v>4397.7393000000002</c:v>
                </c:pt>
                <c:pt idx="25">
                  <c:v>4370.2649000000001</c:v>
                </c:pt>
                <c:pt idx="26">
                  <c:v>4262.4650000000001</c:v>
                </c:pt>
                <c:pt idx="27">
                  <c:v>4314.3966</c:v>
                </c:pt>
                <c:pt idx="28">
                  <c:v>4368.0925999999999</c:v>
                </c:pt>
                <c:pt idx="29">
                  <c:v>4307.7651999999998</c:v>
                </c:pt>
                <c:pt idx="30">
                  <c:v>4328.1761999999999</c:v>
                </c:pt>
                <c:pt idx="31">
                  <c:v>4310.6607000000004</c:v>
                </c:pt>
                <c:pt idx="32">
                  <c:v>4314.9267</c:v>
                </c:pt>
                <c:pt idx="33">
                  <c:v>4379.8023000000003</c:v>
                </c:pt>
                <c:pt idx="34">
                  <c:v>4355.2956000000004</c:v>
                </c:pt>
                <c:pt idx="35">
                  <c:v>4278.2659000000003</c:v>
                </c:pt>
                <c:pt idx="36">
                  <c:v>4398.6301999999996</c:v>
                </c:pt>
                <c:pt idx="37">
                  <c:v>4350.3416999999999</c:v>
                </c:pt>
                <c:pt idx="38">
                  <c:v>4354.7977000000001</c:v>
                </c:pt>
                <c:pt idx="39">
                  <c:v>4363.1868000000004</c:v>
                </c:pt>
                <c:pt idx="40">
                  <c:v>4301.5042000000003</c:v>
                </c:pt>
                <c:pt idx="41">
                  <c:v>4277.6705000000002</c:v>
                </c:pt>
                <c:pt idx="42">
                  <c:v>4259.4315999999999</c:v>
                </c:pt>
                <c:pt idx="43">
                  <c:v>4240.9623000000001</c:v>
                </c:pt>
                <c:pt idx="44">
                  <c:v>4300.0814</c:v>
                </c:pt>
                <c:pt idx="45">
                  <c:v>4025.0654</c:v>
                </c:pt>
                <c:pt idx="46">
                  <c:v>4017.5994999999998</c:v>
                </c:pt>
                <c:pt idx="47">
                  <c:v>3913.8503999999998</c:v>
                </c:pt>
              </c:numCache>
            </c:numRef>
          </c:val>
          <c:smooth val="0"/>
          <c:extLst>
            <c:ext xmlns:c16="http://schemas.microsoft.com/office/drawing/2014/chart" uri="{C3380CC4-5D6E-409C-BE32-E72D297353CC}">
              <c16:uniqueId val="{00000002-F618-42E6-BB6B-C191389D858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DCE-41DC-AE19-C709DD919B6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DCE-41DC-AE19-C709DD919B6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38.529510000000002</c:v>
                </c:pt>
                <c:pt idx="1">
                  <c:v>40.321300000000001</c:v>
                </c:pt>
                <c:pt idx="2">
                  <c:v>43.417369999999998</c:v>
                </c:pt>
                <c:pt idx="3">
                  <c:v>43.529859999999999</c:v>
                </c:pt>
                <c:pt idx="4">
                  <c:v>43.497109999999999</c:v>
                </c:pt>
                <c:pt idx="5">
                  <c:v>43.282980000000002</c:v>
                </c:pt>
                <c:pt idx="6">
                  <c:v>43.482430000000001</c:v>
                </c:pt>
                <c:pt idx="7">
                  <c:v>43.575530000000001</c:v>
                </c:pt>
                <c:pt idx="8">
                  <c:v>43.335999999999999</c:v>
                </c:pt>
                <c:pt idx="9">
                  <c:v>43.302959999999999</c:v>
                </c:pt>
                <c:pt idx="10">
                  <c:v>43.38785</c:v>
                </c:pt>
                <c:pt idx="11">
                  <c:v>42.993650000000002</c:v>
                </c:pt>
                <c:pt idx="12">
                  <c:v>47.118200000000002</c:v>
                </c:pt>
                <c:pt idx="13">
                  <c:v>48.034379999999999</c:v>
                </c:pt>
                <c:pt idx="14">
                  <c:v>48.110439999999997</c:v>
                </c:pt>
                <c:pt idx="15">
                  <c:v>48.429299999999998</c:v>
                </c:pt>
                <c:pt idx="16">
                  <c:v>48.973889999999997</c:v>
                </c:pt>
                <c:pt idx="17">
                  <c:v>48.873649999999998</c:v>
                </c:pt>
                <c:pt idx="18">
                  <c:v>48.65025</c:v>
                </c:pt>
                <c:pt idx="19">
                  <c:v>48.652119999999996</c:v>
                </c:pt>
                <c:pt idx="20">
                  <c:v>48.520060000000001</c:v>
                </c:pt>
                <c:pt idx="21">
                  <c:v>48.072749999999999</c:v>
                </c:pt>
                <c:pt idx="22">
                  <c:v>48.345149999999997</c:v>
                </c:pt>
                <c:pt idx="23">
                  <c:v>46.232190000000003</c:v>
                </c:pt>
                <c:pt idx="24">
                  <c:v>48.474690000000002</c:v>
                </c:pt>
                <c:pt idx="25">
                  <c:v>49.128459999999997</c:v>
                </c:pt>
                <c:pt idx="26">
                  <c:v>49.347110000000001</c:v>
                </c:pt>
                <c:pt idx="27">
                  <c:v>49.562069999999999</c:v>
                </c:pt>
                <c:pt idx="28">
                  <c:v>49.52411</c:v>
                </c:pt>
                <c:pt idx="29">
                  <c:v>49.61027</c:v>
                </c:pt>
                <c:pt idx="30">
                  <c:v>48.017899999999997</c:v>
                </c:pt>
                <c:pt idx="31">
                  <c:v>43.722279999999998</c:v>
                </c:pt>
                <c:pt idx="32">
                  <c:v>43.056919999999998</c:v>
                </c:pt>
                <c:pt idx="33">
                  <c:v>41.505629999999996</c:v>
                </c:pt>
                <c:pt idx="34">
                  <c:v>38.600920000000002</c:v>
                </c:pt>
                <c:pt idx="35">
                  <c:v>35.34919</c:v>
                </c:pt>
                <c:pt idx="36">
                  <c:v>23.693580000000001</c:v>
                </c:pt>
                <c:pt idx="37">
                  <c:v>23.251909999999999</c:v>
                </c:pt>
                <c:pt idx="38">
                  <c:v>22.93948</c:v>
                </c:pt>
                <c:pt idx="39">
                  <c:v>23.125540000000001</c:v>
                </c:pt>
                <c:pt idx="40">
                  <c:v>23.260999999999999</c:v>
                </c:pt>
                <c:pt idx="41">
                  <c:v>23.478639999999999</c:v>
                </c:pt>
                <c:pt idx="42">
                  <c:v>28.733440000000002</c:v>
                </c:pt>
                <c:pt idx="43">
                  <c:v>33.018819999999998</c:v>
                </c:pt>
                <c:pt idx="44">
                  <c:v>35.632750000000001</c:v>
                </c:pt>
                <c:pt idx="45">
                  <c:v>40.057070000000003</c:v>
                </c:pt>
                <c:pt idx="46">
                  <c:v>41.854050000000001</c:v>
                </c:pt>
                <c:pt idx="47">
                  <c:v>43.280810000000002</c:v>
                </c:pt>
              </c:numCache>
            </c:numRef>
          </c:val>
          <c:smooth val="0"/>
          <c:extLst>
            <c:ext xmlns:c16="http://schemas.microsoft.com/office/drawing/2014/chart" uri="{C3380CC4-5D6E-409C-BE32-E72D297353CC}">
              <c16:uniqueId val="{00000002-5DCE-41DC-AE19-C709DD919B6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10.647</c:v>
                </c:pt>
                <c:pt idx="1">
                  <c:v>10.938000000000001</c:v>
                </c:pt>
                <c:pt idx="2">
                  <c:v>11.018000000000001</c:v>
                </c:pt>
                <c:pt idx="3">
                  <c:v>10.651</c:v>
                </c:pt>
                <c:pt idx="4">
                  <c:v>10.795</c:v>
                </c:pt>
                <c:pt idx="5">
                  <c:v>11.625999999999999</c:v>
                </c:pt>
                <c:pt idx="6">
                  <c:v>12.298999999999999</c:v>
                </c:pt>
                <c:pt idx="7">
                  <c:v>12.028</c:v>
                </c:pt>
                <c:pt idx="8">
                  <c:v>12.351000000000001</c:v>
                </c:pt>
                <c:pt idx="9">
                  <c:v>12.162000000000001</c:v>
                </c:pt>
                <c:pt idx="10">
                  <c:v>11.795999999999999</c:v>
                </c:pt>
                <c:pt idx="11">
                  <c:v>11.176</c:v>
                </c:pt>
                <c:pt idx="12">
                  <c:v>10.914999999999999</c:v>
                </c:pt>
                <c:pt idx="13">
                  <c:v>10.182</c:v>
                </c:pt>
                <c:pt idx="14">
                  <c:v>10.968999999999999</c:v>
                </c:pt>
                <c:pt idx="15">
                  <c:v>11.355</c:v>
                </c:pt>
                <c:pt idx="16">
                  <c:v>12.117000000000001</c:v>
                </c:pt>
                <c:pt idx="17">
                  <c:v>12.628</c:v>
                </c:pt>
                <c:pt idx="18">
                  <c:v>12.05</c:v>
                </c:pt>
                <c:pt idx="19">
                  <c:v>12.268000000000001</c:v>
                </c:pt>
                <c:pt idx="20">
                  <c:v>12.27</c:v>
                </c:pt>
                <c:pt idx="21">
                  <c:v>12.968999999999999</c:v>
                </c:pt>
                <c:pt idx="22">
                  <c:v>12.201000000000001</c:v>
                </c:pt>
                <c:pt idx="23">
                  <c:v>11.991</c:v>
                </c:pt>
                <c:pt idx="24">
                  <c:v>11.227</c:v>
                </c:pt>
                <c:pt idx="25">
                  <c:v>11.468999999999999</c:v>
                </c:pt>
                <c:pt idx="26">
                  <c:v>12.457000000000001</c:v>
                </c:pt>
                <c:pt idx="27">
                  <c:v>12.656000000000001</c:v>
                </c:pt>
                <c:pt idx="28">
                  <c:v>12.930999999999999</c:v>
                </c:pt>
                <c:pt idx="29">
                  <c:v>13.087</c:v>
                </c:pt>
                <c:pt idx="30">
                  <c:v>12.712999999999999</c:v>
                </c:pt>
                <c:pt idx="31">
                  <c:v>12.705</c:v>
                </c:pt>
                <c:pt idx="32">
                  <c:v>12.429</c:v>
                </c:pt>
                <c:pt idx="33">
                  <c:v>12.073</c:v>
                </c:pt>
                <c:pt idx="34">
                  <c:v>11.492000000000001</c:v>
                </c:pt>
                <c:pt idx="35">
                  <c:v>11.193</c:v>
                </c:pt>
                <c:pt idx="36">
                  <c:v>10.904</c:v>
                </c:pt>
                <c:pt idx="37">
                  <c:v>10.106</c:v>
                </c:pt>
                <c:pt idx="38">
                  <c:v>10.601000000000001</c:v>
                </c:pt>
                <c:pt idx="39">
                  <c:v>10.856999999999999</c:v>
                </c:pt>
                <c:pt idx="40">
                  <c:v>11.978999999999999</c:v>
                </c:pt>
                <c:pt idx="41">
                  <c:v>12.792</c:v>
                </c:pt>
                <c:pt idx="42">
                  <c:v>12.568</c:v>
                </c:pt>
                <c:pt idx="43">
                  <c:v>12.739000000000001</c:v>
                </c:pt>
                <c:pt idx="44">
                  <c:v>13.311999999999999</c:v>
                </c:pt>
                <c:pt idx="45">
                  <c:v>13.201000000000001</c:v>
                </c:pt>
                <c:pt idx="46">
                  <c:v>13.644</c:v>
                </c:pt>
                <c:pt idx="47">
                  <c:v>12.997</c:v>
                </c:pt>
              </c:numCache>
            </c:numRef>
          </c:val>
          <c:smooth val="0"/>
          <c:extLst>
            <c:ext xmlns:c16="http://schemas.microsoft.com/office/drawing/2014/chart" uri="{C3380CC4-5D6E-409C-BE32-E72D297353CC}">
              <c16:uniqueId val="{00000003-5DCE-41DC-AE19-C709DD919B6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DCE-41DC-AE19-C709DD919B6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DCE-41DC-AE19-C709DD919B6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DCE-41DC-AE19-C709DD919B6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DCE-41DC-AE19-C709DD919B6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5DCE-41DC-AE19-C709DD919B6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27.155999999999999</c:v>
                </c:pt>
                <c:pt idx="1">
                  <c:v>27.5913</c:v>
                </c:pt>
                <c:pt idx="2">
                  <c:v>26.6234</c:v>
                </c:pt>
                <c:pt idx="3">
                  <c:v>26.8188</c:v>
                </c:pt>
                <c:pt idx="4">
                  <c:v>26.567799999999998</c:v>
                </c:pt>
                <c:pt idx="5">
                  <c:v>26.415600000000001</c:v>
                </c:pt>
                <c:pt idx="6">
                  <c:v>26.7409</c:v>
                </c:pt>
                <c:pt idx="7">
                  <c:v>27.349</c:v>
                </c:pt>
                <c:pt idx="8">
                  <c:v>27.6889</c:v>
                </c:pt>
                <c:pt idx="9">
                  <c:v>27.682200000000002</c:v>
                </c:pt>
                <c:pt idx="10">
                  <c:v>27.585000000000001</c:v>
                </c:pt>
                <c:pt idx="11">
                  <c:v>27.7425</c:v>
                </c:pt>
                <c:pt idx="12">
                  <c:v>27.387699999999999</c:v>
                </c:pt>
                <c:pt idx="13">
                  <c:v>26.7118</c:v>
                </c:pt>
                <c:pt idx="14">
                  <c:v>26.821400000000001</c:v>
                </c:pt>
                <c:pt idx="15">
                  <c:v>26.855499999999999</c:v>
                </c:pt>
                <c:pt idx="16">
                  <c:v>26.8828</c:v>
                </c:pt>
                <c:pt idx="17">
                  <c:v>26.555700000000002</c:v>
                </c:pt>
                <c:pt idx="18">
                  <c:v>26.657</c:v>
                </c:pt>
                <c:pt idx="19">
                  <c:v>27.078900000000001</c:v>
                </c:pt>
                <c:pt idx="20">
                  <c:v>27.152699999999999</c:v>
                </c:pt>
                <c:pt idx="21">
                  <c:v>26.657900000000001</c:v>
                </c:pt>
                <c:pt idx="22">
                  <c:v>26.627400000000002</c:v>
                </c:pt>
                <c:pt idx="23">
                  <c:v>26.737400000000001</c:v>
                </c:pt>
                <c:pt idx="24">
                  <c:v>26.845800000000001</c:v>
                </c:pt>
                <c:pt idx="25">
                  <c:v>26.911300000000001</c:v>
                </c:pt>
                <c:pt idx="26">
                  <c:v>27.156400000000001</c:v>
                </c:pt>
                <c:pt idx="27">
                  <c:v>27.307500000000001</c:v>
                </c:pt>
                <c:pt idx="28">
                  <c:v>27.357600000000001</c:v>
                </c:pt>
                <c:pt idx="29">
                  <c:v>27.4312</c:v>
                </c:pt>
                <c:pt idx="30">
                  <c:v>27.621200000000002</c:v>
                </c:pt>
                <c:pt idx="31">
                  <c:v>27.172799999999999</c:v>
                </c:pt>
                <c:pt idx="32">
                  <c:v>26.9922</c:v>
                </c:pt>
                <c:pt idx="33">
                  <c:v>27.0534</c:v>
                </c:pt>
                <c:pt idx="34">
                  <c:v>26.970600000000001</c:v>
                </c:pt>
                <c:pt idx="35">
                  <c:v>26.671700000000001</c:v>
                </c:pt>
                <c:pt idx="36">
                  <c:v>27.100100000000001</c:v>
                </c:pt>
                <c:pt idx="37">
                  <c:v>28.299299999999999</c:v>
                </c:pt>
                <c:pt idx="38">
                  <c:v>28.727499999999999</c:v>
                </c:pt>
                <c:pt idx="39">
                  <c:v>29.114699999999999</c:v>
                </c:pt>
                <c:pt idx="40">
                  <c:v>28.9023</c:v>
                </c:pt>
                <c:pt idx="41">
                  <c:v>28.5276</c:v>
                </c:pt>
                <c:pt idx="42">
                  <c:v>27.843499999999999</c:v>
                </c:pt>
                <c:pt idx="43">
                  <c:v>27.655100000000001</c:v>
                </c:pt>
                <c:pt idx="44">
                  <c:v>26.862300000000001</c:v>
                </c:pt>
                <c:pt idx="45">
                  <c:v>26.076799999999999</c:v>
                </c:pt>
                <c:pt idx="46">
                  <c:v>25.969100000000001</c:v>
                </c:pt>
                <c:pt idx="47">
                  <c:v>26.524999999999999</c:v>
                </c:pt>
              </c:numCache>
            </c:numRef>
          </c:val>
          <c:smooth val="0"/>
          <c:extLst>
            <c:ext xmlns:c16="http://schemas.microsoft.com/office/drawing/2014/chart" uri="{C3380CC4-5D6E-409C-BE32-E72D297353CC}">
              <c16:uniqueId val="{00000009-5DCE-41DC-AE19-C709DD919B6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13.712300000000001</c:v>
                </c:pt>
                <c:pt idx="1">
                  <c:v>13.4406</c:v>
                </c:pt>
                <c:pt idx="2">
                  <c:v>13.971</c:v>
                </c:pt>
                <c:pt idx="3">
                  <c:v>14.4457</c:v>
                </c:pt>
                <c:pt idx="4">
                  <c:v>14.442299999999999</c:v>
                </c:pt>
                <c:pt idx="5">
                  <c:v>14.845499999999999</c:v>
                </c:pt>
                <c:pt idx="6">
                  <c:v>14.480399999999999</c:v>
                </c:pt>
                <c:pt idx="7">
                  <c:v>14.219900000000001</c:v>
                </c:pt>
                <c:pt idx="8">
                  <c:v>14.612</c:v>
                </c:pt>
                <c:pt idx="9">
                  <c:v>15.086399999999999</c:v>
                </c:pt>
                <c:pt idx="10">
                  <c:v>15.0832</c:v>
                </c:pt>
                <c:pt idx="11">
                  <c:v>15.197800000000001</c:v>
                </c:pt>
                <c:pt idx="12">
                  <c:v>13.9815</c:v>
                </c:pt>
                <c:pt idx="13">
                  <c:v>13.3886</c:v>
                </c:pt>
                <c:pt idx="14">
                  <c:v>11.4046</c:v>
                </c:pt>
                <c:pt idx="15">
                  <c:v>10.898300000000001</c:v>
                </c:pt>
                <c:pt idx="16">
                  <c:v>10.875500000000001</c:v>
                </c:pt>
                <c:pt idx="17">
                  <c:v>11.007300000000001</c:v>
                </c:pt>
                <c:pt idx="18">
                  <c:v>10.983599999999999</c:v>
                </c:pt>
                <c:pt idx="19">
                  <c:v>10.9475</c:v>
                </c:pt>
                <c:pt idx="20">
                  <c:v>10.6472</c:v>
                </c:pt>
                <c:pt idx="21">
                  <c:v>10.9663</c:v>
                </c:pt>
                <c:pt idx="22">
                  <c:v>10.5746</c:v>
                </c:pt>
                <c:pt idx="23">
                  <c:v>10.9155</c:v>
                </c:pt>
                <c:pt idx="24">
                  <c:v>13.5481</c:v>
                </c:pt>
                <c:pt idx="25">
                  <c:v>13.953200000000001</c:v>
                </c:pt>
                <c:pt idx="26">
                  <c:v>14.113</c:v>
                </c:pt>
                <c:pt idx="27">
                  <c:v>14.39</c:v>
                </c:pt>
                <c:pt idx="28">
                  <c:v>14.330299999999999</c:v>
                </c:pt>
                <c:pt idx="29">
                  <c:v>14.4497</c:v>
                </c:pt>
                <c:pt idx="30">
                  <c:v>14.3788</c:v>
                </c:pt>
                <c:pt idx="31">
                  <c:v>14.2644</c:v>
                </c:pt>
                <c:pt idx="32">
                  <c:v>14.4915</c:v>
                </c:pt>
                <c:pt idx="33">
                  <c:v>14.713800000000001</c:v>
                </c:pt>
                <c:pt idx="34">
                  <c:v>15.363799999999999</c:v>
                </c:pt>
                <c:pt idx="35">
                  <c:v>15.6722</c:v>
                </c:pt>
                <c:pt idx="36">
                  <c:v>15.041600000000001</c:v>
                </c:pt>
                <c:pt idx="37">
                  <c:v>14.66</c:v>
                </c:pt>
                <c:pt idx="38">
                  <c:v>13.659800000000001</c:v>
                </c:pt>
                <c:pt idx="39">
                  <c:v>12.731999999999999</c:v>
                </c:pt>
                <c:pt idx="40">
                  <c:v>11.318899999999999</c:v>
                </c:pt>
                <c:pt idx="41">
                  <c:v>10.9244</c:v>
                </c:pt>
                <c:pt idx="42">
                  <c:v>11.050800000000001</c:v>
                </c:pt>
                <c:pt idx="43">
                  <c:v>11.2211</c:v>
                </c:pt>
                <c:pt idx="44">
                  <c:v>11.670299999999999</c:v>
                </c:pt>
                <c:pt idx="45">
                  <c:v>11.9054</c:v>
                </c:pt>
                <c:pt idx="46">
                  <c:v>13.9232</c:v>
                </c:pt>
                <c:pt idx="47">
                  <c:v>13.9794</c:v>
                </c:pt>
              </c:numCache>
            </c:numRef>
          </c:val>
          <c:smooth val="0"/>
          <c:extLst>
            <c:ext xmlns:c16="http://schemas.microsoft.com/office/drawing/2014/chart" uri="{C3380CC4-5D6E-409C-BE32-E72D297353CC}">
              <c16:uniqueId val="{0000000A-5DCE-41DC-AE19-C709DD919B6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10.62</c:v>
                </c:pt>
                <c:pt idx="1">
                  <c:v>8.73</c:v>
                </c:pt>
                <c:pt idx="2">
                  <c:v>10.94</c:v>
                </c:pt>
                <c:pt idx="3">
                  <c:v>10.72</c:v>
                </c:pt>
                <c:pt idx="4">
                  <c:v>10.74</c:v>
                </c:pt>
                <c:pt idx="5">
                  <c:v>10.58</c:v>
                </c:pt>
                <c:pt idx="6">
                  <c:v>10.62</c:v>
                </c:pt>
                <c:pt idx="7">
                  <c:v>10.39</c:v>
                </c:pt>
                <c:pt idx="8">
                  <c:v>9.5399999999999991</c:v>
                </c:pt>
                <c:pt idx="9">
                  <c:v>9.39</c:v>
                </c:pt>
                <c:pt idx="10">
                  <c:v>8.92</c:v>
                </c:pt>
                <c:pt idx="11">
                  <c:v>8.06</c:v>
                </c:pt>
                <c:pt idx="12">
                  <c:v>6.08</c:v>
                </c:pt>
                <c:pt idx="13">
                  <c:v>1.71</c:v>
                </c:pt>
                <c:pt idx="14">
                  <c:v>0.54</c:v>
                </c:pt>
                <c:pt idx="15">
                  <c:v>0.45</c:v>
                </c:pt>
                <c:pt idx="16">
                  <c:v>0.49</c:v>
                </c:pt>
                <c:pt idx="17">
                  <c:v>0.52</c:v>
                </c:pt>
                <c:pt idx="18">
                  <c:v>0.49</c:v>
                </c:pt>
                <c:pt idx="19">
                  <c:v>0.5</c:v>
                </c:pt>
                <c:pt idx="20">
                  <c:v>0.46</c:v>
                </c:pt>
                <c:pt idx="21">
                  <c:v>0.5</c:v>
                </c:pt>
                <c:pt idx="22">
                  <c:v>0.51</c:v>
                </c:pt>
                <c:pt idx="23">
                  <c:v>0.47</c:v>
                </c:pt>
                <c:pt idx="24">
                  <c:v>0.47</c:v>
                </c:pt>
                <c:pt idx="25">
                  <c:v>0.46</c:v>
                </c:pt>
                <c:pt idx="26">
                  <c:v>0.49</c:v>
                </c:pt>
                <c:pt idx="27">
                  <c:v>0.64</c:v>
                </c:pt>
                <c:pt idx="28">
                  <c:v>0.92</c:v>
                </c:pt>
                <c:pt idx="29">
                  <c:v>3.66</c:v>
                </c:pt>
                <c:pt idx="30">
                  <c:v>3.77</c:v>
                </c:pt>
                <c:pt idx="31">
                  <c:v>3.71</c:v>
                </c:pt>
                <c:pt idx="32">
                  <c:v>3.85</c:v>
                </c:pt>
                <c:pt idx="33">
                  <c:v>4.8</c:v>
                </c:pt>
                <c:pt idx="34">
                  <c:v>4.78</c:v>
                </c:pt>
                <c:pt idx="35">
                  <c:v>4.75</c:v>
                </c:pt>
                <c:pt idx="36">
                  <c:v>5.46</c:v>
                </c:pt>
                <c:pt idx="37">
                  <c:v>8.19</c:v>
                </c:pt>
                <c:pt idx="38">
                  <c:v>6.59</c:v>
                </c:pt>
                <c:pt idx="39">
                  <c:v>8.48</c:v>
                </c:pt>
                <c:pt idx="40">
                  <c:v>8.91</c:v>
                </c:pt>
                <c:pt idx="41">
                  <c:v>9.52</c:v>
                </c:pt>
                <c:pt idx="42">
                  <c:v>9.34</c:v>
                </c:pt>
                <c:pt idx="43">
                  <c:v>9.36</c:v>
                </c:pt>
                <c:pt idx="44">
                  <c:v>9.35</c:v>
                </c:pt>
                <c:pt idx="45">
                  <c:v>9.31</c:v>
                </c:pt>
                <c:pt idx="46">
                  <c:v>9.31</c:v>
                </c:pt>
                <c:pt idx="47">
                  <c:v>9.43</c:v>
                </c:pt>
              </c:numCache>
            </c:numRef>
          </c:val>
          <c:smooth val="0"/>
          <c:extLst>
            <c:ext xmlns:c16="http://schemas.microsoft.com/office/drawing/2014/chart" uri="{C3380CC4-5D6E-409C-BE32-E72D297353CC}">
              <c16:uniqueId val="{0000000B-5DCE-41DC-AE19-C709DD919B6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23.79</c:v>
                </c:pt>
                <c:pt idx="1">
                  <c:v>23.852</c:v>
                </c:pt>
                <c:pt idx="2">
                  <c:v>23.564</c:v>
                </c:pt>
                <c:pt idx="3">
                  <c:v>22.872</c:v>
                </c:pt>
                <c:pt idx="4">
                  <c:v>23.574000000000002</c:v>
                </c:pt>
                <c:pt idx="5">
                  <c:v>23.257999999999999</c:v>
                </c:pt>
                <c:pt idx="6">
                  <c:v>23.501999999999999</c:v>
                </c:pt>
                <c:pt idx="7">
                  <c:v>23.725999999999999</c:v>
                </c:pt>
                <c:pt idx="8">
                  <c:v>23.384</c:v>
                </c:pt>
                <c:pt idx="9">
                  <c:v>23.725999999999999</c:v>
                </c:pt>
                <c:pt idx="10">
                  <c:v>24.89</c:v>
                </c:pt>
                <c:pt idx="11">
                  <c:v>24.93</c:v>
                </c:pt>
                <c:pt idx="12">
                  <c:v>24.367999999999999</c:v>
                </c:pt>
                <c:pt idx="13">
                  <c:v>23.53</c:v>
                </c:pt>
                <c:pt idx="14">
                  <c:v>23.713999999999999</c:v>
                </c:pt>
                <c:pt idx="15">
                  <c:v>24.442</c:v>
                </c:pt>
                <c:pt idx="16">
                  <c:v>23.954000000000001</c:v>
                </c:pt>
                <c:pt idx="17">
                  <c:v>23.614000000000001</c:v>
                </c:pt>
                <c:pt idx="18">
                  <c:v>23.244</c:v>
                </c:pt>
                <c:pt idx="19">
                  <c:v>23.372</c:v>
                </c:pt>
                <c:pt idx="20">
                  <c:v>23.076000000000001</c:v>
                </c:pt>
                <c:pt idx="21">
                  <c:v>22.995999999999999</c:v>
                </c:pt>
                <c:pt idx="22">
                  <c:v>22.873999999999999</c:v>
                </c:pt>
                <c:pt idx="23">
                  <c:v>23.756</c:v>
                </c:pt>
                <c:pt idx="24">
                  <c:v>23.681999999999999</c:v>
                </c:pt>
                <c:pt idx="25">
                  <c:v>24.62</c:v>
                </c:pt>
                <c:pt idx="26">
                  <c:v>23.97</c:v>
                </c:pt>
                <c:pt idx="27">
                  <c:v>24.302</c:v>
                </c:pt>
                <c:pt idx="28">
                  <c:v>24.198</c:v>
                </c:pt>
                <c:pt idx="29">
                  <c:v>24.891999999999999</c:v>
                </c:pt>
                <c:pt idx="30">
                  <c:v>24.178000000000001</c:v>
                </c:pt>
                <c:pt idx="31">
                  <c:v>26.513999999999999</c:v>
                </c:pt>
                <c:pt idx="32">
                  <c:v>26.96</c:v>
                </c:pt>
                <c:pt idx="33">
                  <c:v>27.448</c:v>
                </c:pt>
                <c:pt idx="34">
                  <c:v>28.044</c:v>
                </c:pt>
                <c:pt idx="35">
                  <c:v>27.664000000000001</c:v>
                </c:pt>
                <c:pt idx="36">
                  <c:v>28.588000000000001</c:v>
                </c:pt>
                <c:pt idx="37">
                  <c:v>29.123999999999999</c:v>
                </c:pt>
                <c:pt idx="38">
                  <c:v>29.495999999999999</c:v>
                </c:pt>
                <c:pt idx="39">
                  <c:v>30.085999999999999</c:v>
                </c:pt>
                <c:pt idx="40">
                  <c:v>30.024000000000001</c:v>
                </c:pt>
                <c:pt idx="41">
                  <c:v>30.065999999999999</c:v>
                </c:pt>
                <c:pt idx="42">
                  <c:v>30.722000000000001</c:v>
                </c:pt>
                <c:pt idx="43">
                  <c:v>30.058</c:v>
                </c:pt>
                <c:pt idx="44">
                  <c:v>29.756</c:v>
                </c:pt>
                <c:pt idx="45">
                  <c:v>30.24</c:v>
                </c:pt>
                <c:pt idx="46">
                  <c:v>29.832000000000001</c:v>
                </c:pt>
                <c:pt idx="47">
                  <c:v>29.943999999999999</c:v>
                </c:pt>
              </c:numCache>
            </c:numRef>
          </c:val>
          <c:smooth val="0"/>
          <c:extLst>
            <c:ext xmlns:c16="http://schemas.microsoft.com/office/drawing/2014/chart" uri="{C3380CC4-5D6E-409C-BE32-E72D297353CC}">
              <c16:uniqueId val="{0000000C-5DCE-41DC-AE19-C709DD919B6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DCE-41DC-AE19-C709DD919B6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DCE-41DC-AE19-C709DD919B6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50.533000000000001</c:v>
                </c:pt>
                <c:pt idx="1">
                  <c:v>50.225000000000001</c:v>
                </c:pt>
                <c:pt idx="2">
                  <c:v>50.58</c:v>
                </c:pt>
                <c:pt idx="3">
                  <c:v>50.621000000000002</c:v>
                </c:pt>
                <c:pt idx="4">
                  <c:v>50.786000000000001</c:v>
                </c:pt>
                <c:pt idx="5">
                  <c:v>50.597000000000001</c:v>
                </c:pt>
                <c:pt idx="6">
                  <c:v>50.447000000000003</c:v>
                </c:pt>
                <c:pt idx="7">
                  <c:v>50.613</c:v>
                </c:pt>
                <c:pt idx="8">
                  <c:v>50.421999999999997</c:v>
                </c:pt>
                <c:pt idx="9">
                  <c:v>50.4</c:v>
                </c:pt>
                <c:pt idx="10">
                  <c:v>50.648000000000003</c:v>
                </c:pt>
                <c:pt idx="11">
                  <c:v>50.341999999999999</c:v>
                </c:pt>
                <c:pt idx="12">
                  <c:v>50.155000000000001</c:v>
                </c:pt>
                <c:pt idx="13">
                  <c:v>49.93</c:v>
                </c:pt>
                <c:pt idx="14">
                  <c:v>49.680999999999997</c:v>
                </c:pt>
                <c:pt idx="15">
                  <c:v>49.722000000000001</c:v>
                </c:pt>
                <c:pt idx="16">
                  <c:v>49.613999999999997</c:v>
                </c:pt>
                <c:pt idx="17">
                  <c:v>49.655999999999999</c:v>
                </c:pt>
                <c:pt idx="18">
                  <c:v>49.755000000000003</c:v>
                </c:pt>
                <c:pt idx="19">
                  <c:v>49.777000000000001</c:v>
                </c:pt>
                <c:pt idx="20">
                  <c:v>49.997</c:v>
                </c:pt>
                <c:pt idx="21">
                  <c:v>49.74</c:v>
                </c:pt>
                <c:pt idx="22">
                  <c:v>49.719000000000001</c:v>
                </c:pt>
                <c:pt idx="23">
                  <c:v>49.851999999999997</c:v>
                </c:pt>
                <c:pt idx="24">
                  <c:v>49.835999999999999</c:v>
                </c:pt>
                <c:pt idx="25">
                  <c:v>49.98</c:v>
                </c:pt>
                <c:pt idx="26">
                  <c:v>49.655999999999999</c:v>
                </c:pt>
                <c:pt idx="27">
                  <c:v>49.509</c:v>
                </c:pt>
                <c:pt idx="28">
                  <c:v>50.268000000000001</c:v>
                </c:pt>
                <c:pt idx="29">
                  <c:v>49.997</c:v>
                </c:pt>
                <c:pt idx="30">
                  <c:v>50.265000000000001</c:v>
                </c:pt>
                <c:pt idx="31">
                  <c:v>50.018000000000001</c:v>
                </c:pt>
                <c:pt idx="32">
                  <c:v>50.054000000000002</c:v>
                </c:pt>
                <c:pt idx="33">
                  <c:v>49.776000000000003</c:v>
                </c:pt>
                <c:pt idx="34">
                  <c:v>49.74</c:v>
                </c:pt>
                <c:pt idx="35">
                  <c:v>49.908000000000001</c:v>
                </c:pt>
                <c:pt idx="36">
                  <c:v>50.365000000000002</c:v>
                </c:pt>
                <c:pt idx="37">
                  <c:v>50.76</c:v>
                </c:pt>
                <c:pt idx="38">
                  <c:v>50.712000000000003</c:v>
                </c:pt>
                <c:pt idx="39">
                  <c:v>50.463000000000001</c:v>
                </c:pt>
                <c:pt idx="40">
                  <c:v>50.844000000000001</c:v>
                </c:pt>
                <c:pt idx="41">
                  <c:v>50.722000000000001</c:v>
                </c:pt>
                <c:pt idx="42">
                  <c:v>50.667000000000002</c:v>
                </c:pt>
                <c:pt idx="43">
                  <c:v>50.392000000000003</c:v>
                </c:pt>
                <c:pt idx="44">
                  <c:v>50.551000000000002</c:v>
                </c:pt>
                <c:pt idx="45">
                  <c:v>50.564</c:v>
                </c:pt>
                <c:pt idx="46">
                  <c:v>51.33</c:v>
                </c:pt>
                <c:pt idx="47">
                  <c:v>50.231000000000002</c:v>
                </c:pt>
              </c:numCache>
            </c:numRef>
          </c:val>
          <c:smooth val="0"/>
          <c:extLst>
            <c:ext xmlns:c16="http://schemas.microsoft.com/office/drawing/2014/chart" uri="{C3380CC4-5D6E-409C-BE32-E72D297353CC}">
              <c16:uniqueId val="{0000000F-5DCE-41DC-AE19-C709DD919B6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DCE-41DC-AE19-C709DD919B6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20.211600000000001</c:v>
                </c:pt>
                <c:pt idx="1">
                  <c:v>35.9846</c:v>
                </c:pt>
                <c:pt idx="2">
                  <c:v>46.977699999999999</c:v>
                </c:pt>
                <c:pt idx="3">
                  <c:v>42.209400000000002</c:v>
                </c:pt>
                <c:pt idx="4">
                  <c:v>43.930399999999999</c:v>
                </c:pt>
                <c:pt idx="5">
                  <c:v>39.432499999999997</c:v>
                </c:pt>
                <c:pt idx="6">
                  <c:v>36.942900000000002</c:v>
                </c:pt>
                <c:pt idx="7">
                  <c:v>54.006900000000002</c:v>
                </c:pt>
                <c:pt idx="8">
                  <c:v>46.403100000000002</c:v>
                </c:pt>
                <c:pt idx="9">
                  <c:v>45.435000000000002</c:v>
                </c:pt>
                <c:pt idx="10">
                  <c:v>40.214700000000001</c:v>
                </c:pt>
                <c:pt idx="11">
                  <c:v>39.873100000000001</c:v>
                </c:pt>
                <c:pt idx="12">
                  <c:v>46.785299999999999</c:v>
                </c:pt>
                <c:pt idx="13">
                  <c:v>40.633200000000002</c:v>
                </c:pt>
                <c:pt idx="14">
                  <c:v>43.365099999999998</c:v>
                </c:pt>
                <c:pt idx="15">
                  <c:v>34.1937</c:v>
                </c:pt>
                <c:pt idx="16">
                  <c:v>40.930599999999998</c:v>
                </c:pt>
                <c:pt idx="17">
                  <c:v>34.954900000000002</c:v>
                </c:pt>
                <c:pt idx="18">
                  <c:v>44.873100000000001</c:v>
                </c:pt>
                <c:pt idx="19">
                  <c:v>50.950400000000002</c:v>
                </c:pt>
                <c:pt idx="20">
                  <c:v>42.948599999999999</c:v>
                </c:pt>
                <c:pt idx="21">
                  <c:v>47.500599999999999</c:v>
                </c:pt>
                <c:pt idx="22">
                  <c:v>16.759499999999999</c:v>
                </c:pt>
                <c:pt idx="23">
                  <c:v>46.309600000000003</c:v>
                </c:pt>
                <c:pt idx="24">
                  <c:v>17.436800000000002</c:v>
                </c:pt>
                <c:pt idx="25">
                  <c:v>41.678600000000003</c:v>
                </c:pt>
                <c:pt idx="26">
                  <c:v>34.965899999999998</c:v>
                </c:pt>
                <c:pt idx="27">
                  <c:v>44.957099999999997</c:v>
                </c:pt>
                <c:pt idx="28">
                  <c:v>46.970700000000001</c:v>
                </c:pt>
                <c:pt idx="29">
                  <c:v>51.2087</c:v>
                </c:pt>
                <c:pt idx="30">
                  <c:v>32.893099999999997</c:v>
                </c:pt>
                <c:pt idx="31">
                  <c:v>42.387599999999999</c:v>
                </c:pt>
                <c:pt idx="32">
                  <c:v>44.054000000000002</c:v>
                </c:pt>
                <c:pt idx="33">
                  <c:v>40.055599999999998</c:v>
                </c:pt>
                <c:pt idx="34">
                  <c:v>40.030500000000004</c:v>
                </c:pt>
                <c:pt idx="35">
                  <c:v>41.622599999999998</c:v>
                </c:pt>
                <c:pt idx="36">
                  <c:v>18.602599999999999</c:v>
                </c:pt>
                <c:pt idx="37">
                  <c:v>10.764799999999999</c:v>
                </c:pt>
                <c:pt idx="38">
                  <c:v>10.349</c:v>
                </c:pt>
                <c:pt idx="39">
                  <c:v>12.7355</c:v>
                </c:pt>
                <c:pt idx="40">
                  <c:v>15.3657</c:v>
                </c:pt>
                <c:pt idx="41">
                  <c:v>36.79</c:v>
                </c:pt>
                <c:pt idx="42">
                  <c:v>22.070499999999999</c:v>
                </c:pt>
                <c:pt idx="43">
                  <c:v>18.047899999999998</c:v>
                </c:pt>
                <c:pt idx="44">
                  <c:v>14.514200000000001</c:v>
                </c:pt>
                <c:pt idx="45">
                  <c:v>17.427299999999999</c:v>
                </c:pt>
                <c:pt idx="46">
                  <c:v>16.839099999999998</c:v>
                </c:pt>
                <c:pt idx="47">
                  <c:v>17.284700000000001</c:v>
                </c:pt>
              </c:numCache>
            </c:numRef>
          </c:val>
          <c:smooth val="0"/>
          <c:extLst>
            <c:ext xmlns:c16="http://schemas.microsoft.com/office/drawing/2014/chart" uri="{C3380CC4-5D6E-409C-BE32-E72D297353CC}">
              <c16:uniqueId val="{00000011-5DCE-41DC-AE19-C709DD919B6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DCE-41DC-AE19-C709DD919B6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c:v>
                </c:pt>
                <c:pt idx="2">
                  <c:v>9.5</c:v>
                </c:pt>
                <c:pt idx="3">
                  <c:v>9.3000000000000007</c:v>
                </c:pt>
                <c:pt idx="4">
                  <c:v>9.1</c:v>
                </c:pt>
                <c:pt idx="5">
                  <c:v>9.5</c:v>
                </c:pt>
                <c:pt idx="6">
                  <c:v>9.1999999999999993</c:v>
                </c:pt>
                <c:pt idx="7">
                  <c:v>9</c:v>
                </c:pt>
                <c:pt idx="8">
                  <c:v>9</c:v>
                </c:pt>
                <c:pt idx="9">
                  <c:v>9.1</c:v>
                </c:pt>
                <c:pt idx="10">
                  <c:v>9.3000000000000007</c:v>
                </c:pt>
                <c:pt idx="11">
                  <c:v>9</c:v>
                </c:pt>
                <c:pt idx="12">
                  <c:v>9.4</c:v>
                </c:pt>
                <c:pt idx="13">
                  <c:v>9.3000000000000007</c:v>
                </c:pt>
                <c:pt idx="14">
                  <c:v>9.4</c:v>
                </c:pt>
                <c:pt idx="15">
                  <c:v>8.8000000000000007</c:v>
                </c:pt>
                <c:pt idx="16">
                  <c:v>8.6</c:v>
                </c:pt>
                <c:pt idx="17">
                  <c:v>8.5</c:v>
                </c:pt>
                <c:pt idx="18">
                  <c:v>8.6</c:v>
                </c:pt>
                <c:pt idx="19">
                  <c:v>8.6999999999999993</c:v>
                </c:pt>
                <c:pt idx="20">
                  <c:v>8.6</c:v>
                </c:pt>
                <c:pt idx="21">
                  <c:v>8</c:v>
                </c:pt>
                <c:pt idx="22">
                  <c:v>7.9</c:v>
                </c:pt>
                <c:pt idx="23">
                  <c:v>8.3000000000000007</c:v>
                </c:pt>
                <c:pt idx="24">
                  <c:v>8.6</c:v>
                </c:pt>
                <c:pt idx="25">
                  <c:v>8.4</c:v>
                </c:pt>
                <c:pt idx="26">
                  <c:v>8.4</c:v>
                </c:pt>
                <c:pt idx="27">
                  <c:v>8.6</c:v>
                </c:pt>
                <c:pt idx="28">
                  <c:v>8.5</c:v>
                </c:pt>
                <c:pt idx="29">
                  <c:v>8.6</c:v>
                </c:pt>
                <c:pt idx="30">
                  <c:v>8.5</c:v>
                </c:pt>
                <c:pt idx="31">
                  <c:v>8.6</c:v>
                </c:pt>
                <c:pt idx="32">
                  <c:v>8.8000000000000007</c:v>
                </c:pt>
                <c:pt idx="33">
                  <c:v>9</c:v>
                </c:pt>
                <c:pt idx="34">
                  <c:v>8.8000000000000007</c:v>
                </c:pt>
                <c:pt idx="35">
                  <c:v>8.6999999999999993</c:v>
                </c:pt>
                <c:pt idx="36">
                  <c:v>8.4</c:v>
                </c:pt>
                <c:pt idx="37">
                  <c:v>8.1999999999999993</c:v>
                </c:pt>
                <c:pt idx="38">
                  <c:v>8</c:v>
                </c:pt>
                <c:pt idx="39">
                  <c:v>7.8</c:v>
                </c:pt>
                <c:pt idx="40">
                  <c:v>8.4</c:v>
                </c:pt>
                <c:pt idx="41">
                  <c:v>8.9</c:v>
                </c:pt>
                <c:pt idx="42">
                  <c:v>8.9</c:v>
                </c:pt>
                <c:pt idx="43">
                  <c:v>8.8000000000000007</c:v>
                </c:pt>
                <c:pt idx="44">
                  <c:v>8.8000000000000007</c:v>
                </c:pt>
                <c:pt idx="45">
                  <c:v>8.8000000000000007</c:v>
                </c:pt>
                <c:pt idx="46">
                  <c:v>8.8000000000000007</c:v>
                </c:pt>
                <c:pt idx="47">
                  <c:v>8.9</c:v>
                </c:pt>
              </c:numCache>
            </c:numRef>
          </c:val>
          <c:smooth val="0"/>
          <c:extLst>
            <c:ext xmlns:c16="http://schemas.microsoft.com/office/drawing/2014/chart" uri="{C3380CC4-5D6E-409C-BE32-E72D297353CC}">
              <c16:uniqueId val="{00000013-5DCE-41DC-AE19-C709DD919B6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DCE-41DC-AE19-C709DD919B6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116.93788000000001</c:v>
                </c:pt>
                <c:pt idx="1">
                  <c:v>155.41555</c:v>
                </c:pt>
                <c:pt idx="2">
                  <c:v>55.126739999999998</c:v>
                </c:pt>
                <c:pt idx="3">
                  <c:v>65.371849999999995</c:v>
                </c:pt>
                <c:pt idx="4">
                  <c:v>164.73678000000001</c:v>
                </c:pt>
                <c:pt idx="5">
                  <c:v>119.09214</c:v>
                </c:pt>
                <c:pt idx="6">
                  <c:v>142.75783999999999</c:v>
                </c:pt>
                <c:pt idx="7">
                  <c:v>123.12455</c:v>
                </c:pt>
                <c:pt idx="8">
                  <c:v>84.078050000000005</c:v>
                </c:pt>
                <c:pt idx="9">
                  <c:v>162.93962999999999</c:v>
                </c:pt>
                <c:pt idx="10">
                  <c:v>140.42997</c:v>
                </c:pt>
                <c:pt idx="11">
                  <c:v>112.37931</c:v>
                </c:pt>
                <c:pt idx="12">
                  <c:v>133.93351999999999</c:v>
                </c:pt>
                <c:pt idx="13">
                  <c:v>148.29482999999999</c:v>
                </c:pt>
                <c:pt idx="14">
                  <c:v>136.07019</c:v>
                </c:pt>
                <c:pt idx="15">
                  <c:v>111.97102</c:v>
                </c:pt>
                <c:pt idx="16">
                  <c:v>140.53391999999999</c:v>
                </c:pt>
                <c:pt idx="17">
                  <c:v>172.45115999999999</c:v>
                </c:pt>
                <c:pt idx="18">
                  <c:v>157.15716</c:v>
                </c:pt>
                <c:pt idx="19">
                  <c:v>106.24487999999999</c:v>
                </c:pt>
                <c:pt idx="20">
                  <c:v>145.56728000000001</c:v>
                </c:pt>
                <c:pt idx="21">
                  <c:v>167.28609</c:v>
                </c:pt>
                <c:pt idx="22">
                  <c:v>129.41344000000001</c:v>
                </c:pt>
                <c:pt idx="23">
                  <c:v>76.567660000000004</c:v>
                </c:pt>
                <c:pt idx="24">
                  <c:v>167.14025000000001</c:v>
                </c:pt>
                <c:pt idx="25">
                  <c:v>131.05499</c:v>
                </c:pt>
                <c:pt idx="26">
                  <c:v>53.878630000000001</c:v>
                </c:pt>
                <c:pt idx="27">
                  <c:v>52.794530000000002</c:v>
                </c:pt>
                <c:pt idx="28">
                  <c:v>48.005769999999998</c:v>
                </c:pt>
                <c:pt idx="29">
                  <c:v>47.65193</c:v>
                </c:pt>
                <c:pt idx="30">
                  <c:v>39.238529999999997</c:v>
                </c:pt>
                <c:pt idx="31">
                  <c:v>38.448869999999999</c:v>
                </c:pt>
                <c:pt idx="32">
                  <c:v>41.80115</c:v>
                </c:pt>
                <c:pt idx="33">
                  <c:v>43.931449999999998</c:v>
                </c:pt>
                <c:pt idx="34">
                  <c:v>43.806440000000002</c:v>
                </c:pt>
                <c:pt idx="35">
                  <c:v>43.744160000000001</c:v>
                </c:pt>
                <c:pt idx="36">
                  <c:v>35.106830000000002</c:v>
                </c:pt>
                <c:pt idx="37">
                  <c:v>32.927120000000002</c:v>
                </c:pt>
                <c:pt idx="38">
                  <c:v>32.18432</c:v>
                </c:pt>
                <c:pt idx="39">
                  <c:v>33.30536</c:v>
                </c:pt>
                <c:pt idx="40">
                  <c:v>34.144570000000002</c:v>
                </c:pt>
                <c:pt idx="41">
                  <c:v>33.377209999999998</c:v>
                </c:pt>
                <c:pt idx="42">
                  <c:v>32.85351</c:v>
                </c:pt>
                <c:pt idx="43">
                  <c:v>37.995010000000001</c:v>
                </c:pt>
                <c:pt idx="44">
                  <c:v>112.95023</c:v>
                </c:pt>
                <c:pt idx="45">
                  <c:v>75.233699999999999</c:v>
                </c:pt>
                <c:pt idx="46">
                  <c:v>163.14330000000001</c:v>
                </c:pt>
                <c:pt idx="47">
                  <c:v>155.23027999999999</c:v>
                </c:pt>
              </c:numCache>
            </c:numRef>
          </c:val>
          <c:smooth val="0"/>
          <c:extLst>
            <c:ext xmlns:c16="http://schemas.microsoft.com/office/drawing/2014/chart" uri="{C3380CC4-5D6E-409C-BE32-E72D297353CC}">
              <c16:uniqueId val="{00000000-FD90-4FE1-B4C3-FC5B8899205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D90-4FE1-B4C3-FC5B8899205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9.3344000000000005</c:v>
                </c:pt>
                <c:pt idx="1">
                  <c:v>9.2866999999999997</c:v>
                </c:pt>
                <c:pt idx="2">
                  <c:v>9.5246899999999997</c:v>
                </c:pt>
                <c:pt idx="3">
                  <c:v>9.4021500000000007</c:v>
                </c:pt>
                <c:pt idx="4">
                  <c:v>9.5175199999999993</c:v>
                </c:pt>
                <c:pt idx="5">
                  <c:v>9.4322199999999992</c:v>
                </c:pt>
                <c:pt idx="6">
                  <c:v>9.4909300000000005</c:v>
                </c:pt>
                <c:pt idx="7">
                  <c:v>9.5105199999999996</c:v>
                </c:pt>
                <c:pt idx="8">
                  <c:v>9.7867300000000004</c:v>
                </c:pt>
                <c:pt idx="9">
                  <c:v>10.055540000000001</c:v>
                </c:pt>
                <c:pt idx="10">
                  <c:v>10.05888</c:v>
                </c:pt>
                <c:pt idx="11">
                  <c:v>9.9629999999999992</c:v>
                </c:pt>
                <c:pt idx="12">
                  <c:v>9.8230799999999991</c:v>
                </c:pt>
                <c:pt idx="13">
                  <c:v>9.8813099999999991</c:v>
                </c:pt>
                <c:pt idx="14">
                  <c:v>9.9015500000000003</c:v>
                </c:pt>
                <c:pt idx="15">
                  <c:v>10.065630000000001</c:v>
                </c:pt>
                <c:pt idx="16">
                  <c:v>10.148260000000001</c:v>
                </c:pt>
                <c:pt idx="17">
                  <c:v>10.26867</c:v>
                </c:pt>
                <c:pt idx="18">
                  <c:v>10.202439999999999</c:v>
                </c:pt>
                <c:pt idx="19">
                  <c:v>9.9157899999999994</c:v>
                </c:pt>
                <c:pt idx="20">
                  <c:v>8.8746700000000001</c:v>
                </c:pt>
                <c:pt idx="21">
                  <c:v>8.1947799999999997</c:v>
                </c:pt>
                <c:pt idx="22">
                  <c:v>8.6475299999999997</c:v>
                </c:pt>
                <c:pt idx="23">
                  <c:v>9.0603800000000003</c:v>
                </c:pt>
                <c:pt idx="24">
                  <c:v>9.1440999999999999</c:v>
                </c:pt>
                <c:pt idx="25">
                  <c:v>9.62378</c:v>
                </c:pt>
                <c:pt idx="26">
                  <c:v>9.7062899999999992</c:v>
                </c:pt>
                <c:pt idx="27">
                  <c:v>9.6127400000000005</c:v>
                </c:pt>
                <c:pt idx="28">
                  <c:v>9.5123899999999999</c:v>
                </c:pt>
                <c:pt idx="29">
                  <c:v>9.8561099999999993</c:v>
                </c:pt>
                <c:pt idx="30">
                  <c:v>10.096830000000001</c:v>
                </c:pt>
                <c:pt idx="31">
                  <c:v>9.9542999999999999</c:v>
                </c:pt>
                <c:pt idx="32">
                  <c:v>10.00774</c:v>
                </c:pt>
                <c:pt idx="33">
                  <c:v>10.26005</c:v>
                </c:pt>
                <c:pt idx="34">
                  <c:v>10.335330000000001</c:v>
                </c:pt>
                <c:pt idx="35">
                  <c:v>9.8171199999999992</c:v>
                </c:pt>
                <c:pt idx="36">
                  <c:v>9.8748199999999997</c:v>
                </c:pt>
                <c:pt idx="37">
                  <c:v>9.22194</c:v>
                </c:pt>
                <c:pt idx="38">
                  <c:v>8.6614900000000006</c:v>
                </c:pt>
                <c:pt idx="39">
                  <c:v>8.6698400000000007</c:v>
                </c:pt>
                <c:pt idx="40">
                  <c:v>8.9156099999999991</c:v>
                </c:pt>
                <c:pt idx="41">
                  <c:v>8.9840400000000002</c:v>
                </c:pt>
                <c:pt idx="42">
                  <c:v>9.9322800000000004</c:v>
                </c:pt>
                <c:pt idx="43">
                  <c:v>10.29435</c:v>
                </c:pt>
                <c:pt idx="44">
                  <c:v>10.27037</c:v>
                </c:pt>
                <c:pt idx="45">
                  <c:v>10.06537</c:v>
                </c:pt>
                <c:pt idx="46">
                  <c:v>9.5822299999999991</c:v>
                </c:pt>
                <c:pt idx="47">
                  <c:v>9.6883300000000006</c:v>
                </c:pt>
              </c:numCache>
            </c:numRef>
          </c:val>
          <c:smooth val="0"/>
          <c:extLst>
            <c:ext xmlns:c16="http://schemas.microsoft.com/office/drawing/2014/chart" uri="{C3380CC4-5D6E-409C-BE32-E72D297353CC}">
              <c16:uniqueId val="{00000002-FD90-4FE1-B4C3-FC5B8899205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D90-4FE1-B4C3-FC5B8899205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D90-4FE1-B4C3-FC5B8899205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15.13</c:v>
                </c:pt>
                <c:pt idx="1">
                  <c:v>15.89</c:v>
                </c:pt>
                <c:pt idx="2">
                  <c:v>15.86</c:v>
                </c:pt>
                <c:pt idx="3">
                  <c:v>15.59</c:v>
                </c:pt>
                <c:pt idx="4">
                  <c:v>15.02</c:v>
                </c:pt>
                <c:pt idx="5">
                  <c:v>14.94</c:v>
                </c:pt>
                <c:pt idx="6">
                  <c:v>14.76</c:v>
                </c:pt>
                <c:pt idx="7">
                  <c:v>14.79</c:v>
                </c:pt>
                <c:pt idx="8">
                  <c:v>13.66</c:v>
                </c:pt>
                <c:pt idx="9">
                  <c:v>13.75</c:v>
                </c:pt>
                <c:pt idx="10">
                  <c:v>14.28</c:v>
                </c:pt>
                <c:pt idx="11">
                  <c:v>15.09</c:v>
                </c:pt>
                <c:pt idx="12">
                  <c:v>15.26</c:v>
                </c:pt>
                <c:pt idx="13">
                  <c:v>15.18</c:v>
                </c:pt>
                <c:pt idx="14">
                  <c:v>14.75</c:v>
                </c:pt>
                <c:pt idx="15">
                  <c:v>14.1</c:v>
                </c:pt>
                <c:pt idx="16">
                  <c:v>14.38</c:v>
                </c:pt>
                <c:pt idx="17">
                  <c:v>14.42</c:v>
                </c:pt>
                <c:pt idx="18">
                  <c:v>13.86</c:v>
                </c:pt>
                <c:pt idx="19">
                  <c:v>14.46</c:v>
                </c:pt>
                <c:pt idx="20">
                  <c:v>14.64</c:v>
                </c:pt>
                <c:pt idx="21">
                  <c:v>14.45</c:v>
                </c:pt>
                <c:pt idx="22">
                  <c:v>14.82</c:v>
                </c:pt>
                <c:pt idx="23">
                  <c:v>15.55</c:v>
                </c:pt>
                <c:pt idx="24">
                  <c:v>15.64</c:v>
                </c:pt>
                <c:pt idx="25">
                  <c:v>15.67</c:v>
                </c:pt>
                <c:pt idx="26">
                  <c:v>15.71</c:v>
                </c:pt>
                <c:pt idx="27">
                  <c:v>15.19</c:v>
                </c:pt>
                <c:pt idx="28">
                  <c:v>15.35</c:v>
                </c:pt>
                <c:pt idx="29">
                  <c:v>14.77</c:v>
                </c:pt>
                <c:pt idx="30">
                  <c:v>14.28</c:v>
                </c:pt>
                <c:pt idx="31">
                  <c:v>13.47</c:v>
                </c:pt>
                <c:pt idx="32">
                  <c:v>12.5</c:v>
                </c:pt>
                <c:pt idx="33">
                  <c:v>13.45</c:v>
                </c:pt>
                <c:pt idx="34">
                  <c:v>13.58</c:v>
                </c:pt>
                <c:pt idx="35">
                  <c:v>14.42</c:v>
                </c:pt>
                <c:pt idx="36">
                  <c:v>15.11</c:v>
                </c:pt>
                <c:pt idx="37">
                  <c:v>15.25</c:v>
                </c:pt>
                <c:pt idx="38">
                  <c:v>15.5</c:v>
                </c:pt>
                <c:pt idx="39">
                  <c:v>15.77</c:v>
                </c:pt>
                <c:pt idx="40">
                  <c:v>15.34</c:v>
                </c:pt>
                <c:pt idx="41">
                  <c:v>14.9</c:v>
                </c:pt>
                <c:pt idx="42">
                  <c:v>13.99</c:v>
                </c:pt>
                <c:pt idx="43">
                  <c:v>14.93</c:v>
                </c:pt>
                <c:pt idx="44">
                  <c:v>14.55</c:v>
                </c:pt>
                <c:pt idx="45">
                  <c:v>14.56</c:v>
                </c:pt>
                <c:pt idx="46">
                  <c:v>13.99</c:v>
                </c:pt>
                <c:pt idx="47">
                  <c:v>13.28</c:v>
                </c:pt>
              </c:numCache>
            </c:numRef>
          </c:val>
          <c:smooth val="0"/>
          <c:extLst>
            <c:ext xmlns:c16="http://schemas.microsoft.com/office/drawing/2014/chart" uri="{C3380CC4-5D6E-409C-BE32-E72D297353CC}">
              <c16:uniqueId val="{00000005-FD90-4FE1-B4C3-FC5B8899205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D90-4FE1-B4C3-FC5B8899205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D90-4FE1-B4C3-FC5B8899205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3.5</c:v>
                </c:pt>
                <c:pt idx="1">
                  <c:v>5.3</c:v>
                </c:pt>
                <c:pt idx="2">
                  <c:v>7.7</c:v>
                </c:pt>
                <c:pt idx="3">
                  <c:v>5.2</c:v>
                </c:pt>
                <c:pt idx="4">
                  <c:v>3.5</c:v>
                </c:pt>
                <c:pt idx="5">
                  <c:v>3.9</c:v>
                </c:pt>
                <c:pt idx="6">
                  <c:v>3.1</c:v>
                </c:pt>
                <c:pt idx="7">
                  <c:v>7.1</c:v>
                </c:pt>
                <c:pt idx="8">
                  <c:v>6</c:v>
                </c:pt>
                <c:pt idx="9">
                  <c:v>3.8</c:v>
                </c:pt>
                <c:pt idx="10">
                  <c:v>2.8</c:v>
                </c:pt>
                <c:pt idx="11">
                  <c:v>1.9</c:v>
                </c:pt>
                <c:pt idx="12">
                  <c:v>2.4</c:v>
                </c:pt>
                <c:pt idx="13">
                  <c:v>3</c:v>
                </c:pt>
                <c:pt idx="14">
                  <c:v>4.7</c:v>
                </c:pt>
                <c:pt idx="15">
                  <c:v>7.2</c:v>
                </c:pt>
                <c:pt idx="16">
                  <c:v>4.5</c:v>
                </c:pt>
                <c:pt idx="17">
                  <c:v>2.6</c:v>
                </c:pt>
                <c:pt idx="18">
                  <c:v>3.5</c:v>
                </c:pt>
                <c:pt idx="19">
                  <c:v>3.3</c:v>
                </c:pt>
                <c:pt idx="20">
                  <c:v>6.2</c:v>
                </c:pt>
                <c:pt idx="21">
                  <c:v>7.1</c:v>
                </c:pt>
                <c:pt idx="22">
                  <c:v>3.2</c:v>
                </c:pt>
                <c:pt idx="23">
                  <c:v>1.6</c:v>
                </c:pt>
                <c:pt idx="24">
                  <c:v>1.4</c:v>
                </c:pt>
                <c:pt idx="25">
                  <c:v>4.5</c:v>
                </c:pt>
                <c:pt idx="26">
                  <c:v>4.9000000000000004</c:v>
                </c:pt>
                <c:pt idx="27">
                  <c:v>7.1</c:v>
                </c:pt>
                <c:pt idx="28">
                  <c:v>4.7</c:v>
                </c:pt>
                <c:pt idx="29">
                  <c:v>2.1</c:v>
                </c:pt>
                <c:pt idx="30">
                  <c:v>4</c:v>
                </c:pt>
                <c:pt idx="31">
                  <c:v>2.9</c:v>
                </c:pt>
                <c:pt idx="32">
                  <c:v>1.6</c:v>
                </c:pt>
                <c:pt idx="33">
                  <c:v>1</c:v>
                </c:pt>
                <c:pt idx="34">
                  <c:v>1</c:v>
                </c:pt>
                <c:pt idx="35">
                  <c:v>1</c:v>
                </c:pt>
                <c:pt idx="36">
                  <c:v>0.9</c:v>
                </c:pt>
                <c:pt idx="37">
                  <c:v>0.8</c:v>
                </c:pt>
                <c:pt idx="38">
                  <c:v>0.7</c:v>
                </c:pt>
                <c:pt idx="39">
                  <c:v>0.9</c:v>
                </c:pt>
                <c:pt idx="40">
                  <c:v>0.9</c:v>
                </c:pt>
                <c:pt idx="41">
                  <c:v>1.1000000000000001</c:v>
                </c:pt>
                <c:pt idx="42">
                  <c:v>3</c:v>
                </c:pt>
                <c:pt idx="43">
                  <c:v>4</c:v>
                </c:pt>
                <c:pt idx="44">
                  <c:v>5.4</c:v>
                </c:pt>
                <c:pt idx="45">
                  <c:v>5.8</c:v>
                </c:pt>
                <c:pt idx="46">
                  <c:v>2.8</c:v>
                </c:pt>
                <c:pt idx="47">
                  <c:v>2.2999999999999998</c:v>
                </c:pt>
              </c:numCache>
            </c:numRef>
          </c:val>
          <c:smooth val="0"/>
          <c:extLst>
            <c:ext xmlns:c16="http://schemas.microsoft.com/office/drawing/2014/chart" uri="{C3380CC4-5D6E-409C-BE32-E72D297353CC}">
              <c16:uniqueId val="{00000008-FD90-4FE1-B4C3-FC5B8899205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D90-4FE1-B4C3-FC5B8899205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2.3976999999999999</c:v>
                </c:pt>
                <c:pt idx="1">
                  <c:v>2.8098000000000001</c:v>
                </c:pt>
                <c:pt idx="2">
                  <c:v>1.8757999999999999</c:v>
                </c:pt>
                <c:pt idx="3">
                  <c:v>3.4317000000000002</c:v>
                </c:pt>
                <c:pt idx="4">
                  <c:v>3.5081000000000002</c:v>
                </c:pt>
                <c:pt idx="5">
                  <c:v>2.1</c:v>
                </c:pt>
                <c:pt idx="6">
                  <c:v>1.5481</c:v>
                </c:pt>
                <c:pt idx="7">
                  <c:v>2.8012999999999999</c:v>
                </c:pt>
                <c:pt idx="8">
                  <c:v>3.2254</c:v>
                </c:pt>
                <c:pt idx="9">
                  <c:v>3.0871</c:v>
                </c:pt>
                <c:pt idx="10">
                  <c:v>2.3512</c:v>
                </c:pt>
                <c:pt idx="11">
                  <c:v>3.3191000000000002</c:v>
                </c:pt>
                <c:pt idx="12">
                  <c:v>3.2313999999999998</c:v>
                </c:pt>
                <c:pt idx="13">
                  <c:v>2.0577999999999999</c:v>
                </c:pt>
                <c:pt idx="14">
                  <c:v>1.4824999999999999</c:v>
                </c:pt>
                <c:pt idx="15">
                  <c:v>2.6873999999999998</c:v>
                </c:pt>
                <c:pt idx="16">
                  <c:v>3.2422</c:v>
                </c:pt>
                <c:pt idx="17">
                  <c:v>3.5657999999999999</c:v>
                </c:pt>
                <c:pt idx="18">
                  <c:v>2.5152999999999999</c:v>
                </c:pt>
                <c:pt idx="19">
                  <c:v>1.4792000000000001</c:v>
                </c:pt>
                <c:pt idx="20">
                  <c:v>3.3355000000000001</c:v>
                </c:pt>
                <c:pt idx="21">
                  <c:v>2.3980000000000001</c:v>
                </c:pt>
                <c:pt idx="22">
                  <c:v>3.2704</c:v>
                </c:pt>
                <c:pt idx="23">
                  <c:v>3.0485000000000002</c:v>
                </c:pt>
                <c:pt idx="24">
                  <c:v>3.3289</c:v>
                </c:pt>
                <c:pt idx="25">
                  <c:v>2.0558000000000001</c:v>
                </c:pt>
                <c:pt idx="26">
                  <c:v>2.5764</c:v>
                </c:pt>
                <c:pt idx="27">
                  <c:v>3.9058999999999999</c:v>
                </c:pt>
                <c:pt idx="28">
                  <c:v>1.4235</c:v>
                </c:pt>
                <c:pt idx="29">
                  <c:v>1.3956</c:v>
                </c:pt>
                <c:pt idx="30">
                  <c:v>1.1447000000000001</c:v>
                </c:pt>
                <c:pt idx="31">
                  <c:v>1.1721999999999999</c:v>
                </c:pt>
                <c:pt idx="32">
                  <c:v>1.2623</c:v>
                </c:pt>
                <c:pt idx="33">
                  <c:v>1.2630999999999999</c:v>
                </c:pt>
                <c:pt idx="34">
                  <c:v>1.2602</c:v>
                </c:pt>
                <c:pt idx="35">
                  <c:v>1.2202999999999999</c:v>
                </c:pt>
                <c:pt idx="36">
                  <c:v>1.1927000000000001</c:v>
                </c:pt>
                <c:pt idx="37">
                  <c:v>1.1275999999999999</c:v>
                </c:pt>
                <c:pt idx="38">
                  <c:v>1.1063000000000001</c:v>
                </c:pt>
                <c:pt idx="39">
                  <c:v>1.0871</c:v>
                </c:pt>
                <c:pt idx="40">
                  <c:v>1.1163000000000001</c:v>
                </c:pt>
                <c:pt idx="41">
                  <c:v>1.1443000000000001</c:v>
                </c:pt>
                <c:pt idx="42">
                  <c:v>1.1736</c:v>
                </c:pt>
                <c:pt idx="43">
                  <c:v>1.1919</c:v>
                </c:pt>
                <c:pt idx="44">
                  <c:v>1.1588000000000001</c:v>
                </c:pt>
                <c:pt idx="45">
                  <c:v>1.1242000000000001</c:v>
                </c:pt>
                <c:pt idx="46">
                  <c:v>1.9547000000000001</c:v>
                </c:pt>
                <c:pt idx="47">
                  <c:v>6.1471999999999998</c:v>
                </c:pt>
              </c:numCache>
            </c:numRef>
          </c:val>
          <c:smooth val="0"/>
          <c:extLst>
            <c:ext xmlns:c16="http://schemas.microsoft.com/office/drawing/2014/chart" uri="{C3380CC4-5D6E-409C-BE32-E72D297353CC}">
              <c16:uniqueId val="{0000000A-FD90-4FE1-B4C3-FC5B8899205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D90-4FE1-B4C3-FC5B8899205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D90-4FE1-B4C3-FC5B8899205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D90-4FE1-B4C3-FC5B8899205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FD90-4FE1-B4C3-FC5B8899205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47.746049999999997</c:v>
                </c:pt>
                <c:pt idx="1">
                  <c:v>48.10483</c:v>
                </c:pt>
                <c:pt idx="2">
                  <c:v>47.246510000000001</c:v>
                </c:pt>
                <c:pt idx="3">
                  <c:v>48.954940000000001</c:v>
                </c:pt>
                <c:pt idx="4">
                  <c:v>48.846080000000001</c:v>
                </c:pt>
                <c:pt idx="5">
                  <c:v>49.007649999999998</c:v>
                </c:pt>
                <c:pt idx="6">
                  <c:v>47.037370000000003</c:v>
                </c:pt>
                <c:pt idx="7">
                  <c:v>47.59787</c:v>
                </c:pt>
                <c:pt idx="8">
                  <c:v>48.910719999999998</c:v>
                </c:pt>
                <c:pt idx="9">
                  <c:v>49.360480000000003</c:v>
                </c:pt>
                <c:pt idx="10">
                  <c:v>48.506860000000003</c:v>
                </c:pt>
                <c:pt idx="11">
                  <c:v>49.438949999999998</c:v>
                </c:pt>
                <c:pt idx="12">
                  <c:v>49.488480000000003</c:v>
                </c:pt>
                <c:pt idx="13">
                  <c:v>44.136679999999998</c:v>
                </c:pt>
                <c:pt idx="14">
                  <c:v>47.27319</c:v>
                </c:pt>
                <c:pt idx="15">
                  <c:v>49.072890000000001</c:v>
                </c:pt>
                <c:pt idx="16">
                  <c:v>49.595550000000003</c:v>
                </c:pt>
                <c:pt idx="17">
                  <c:v>49.832140000000003</c:v>
                </c:pt>
                <c:pt idx="18">
                  <c:v>50.588729999999998</c:v>
                </c:pt>
                <c:pt idx="19">
                  <c:v>49.534689999999998</c:v>
                </c:pt>
                <c:pt idx="20">
                  <c:v>48.422029999999999</c:v>
                </c:pt>
                <c:pt idx="21">
                  <c:v>49.425460000000001</c:v>
                </c:pt>
                <c:pt idx="22">
                  <c:v>49.87988</c:v>
                </c:pt>
                <c:pt idx="23">
                  <c:v>48.882910000000003</c:v>
                </c:pt>
                <c:pt idx="24">
                  <c:v>49.556100000000001</c:v>
                </c:pt>
                <c:pt idx="25">
                  <c:v>47.858759999999997</c:v>
                </c:pt>
                <c:pt idx="26">
                  <c:v>46.52581</c:v>
                </c:pt>
                <c:pt idx="27">
                  <c:v>46.619199999999999</c:v>
                </c:pt>
                <c:pt idx="28">
                  <c:v>44.393839999999997</c:v>
                </c:pt>
                <c:pt idx="29">
                  <c:v>44.445399999999999</c:v>
                </c:pt>
                <c:pt idx="30">
                  <c:v>43.839790000000001</c:v>
                </c:pt>
                <c:pt idx="31">
                  <c:v>40.628889999999998</c:v>
                </c:pt>
                <c:pt idx="32">
                  <c:v>42.568890000000003</c:v>
                </c:pt>
                <c:pt idx="33">
                  <c:v>43.36927</c:v>
                </c:pt>
                <c:pt idx="34">
                  <c:v>44.565480000000001</c:v>
                </c:pt>
                <c:pt idx="35">
                  <c:v>44.173250000000003</c:v>
                </c:pt>
                <c:pt idx="36">
                  <c:v>33.905320000000003</c:v>
                </c:pt>
                <c:pt idx="37">
                  <c:v>30.53764</c:v>
                </c:pt>
                <c:pt idx="38">
                  <c:v>36.729199999999999</c:v>
                </c:pt>
                <c:pt idx="39">
                  <c:v>48.612349999999999</c:v>
                </c:pt>
                <c:pt idx="40">
                  <c:v>48.364100000000001</c:v>
                </c:pt>
                <c:pt idx="41">
                  <c:v>48.013640000000002</c:v>
                </c:pt>
                <c:pt idx="42">
                  <c:v>47.499519999999997</c:v>
                </c:pt>
                <c:pt idx="43">
                  <c:v>48.766240000000003</c:v>
                </c:pt>
                <c:pt idx="44">
                  <c:v>48.848840000000003</c:v>
                </c:pt>
                <c:pt idx="45">
                  <c:v>49.03304</c:v>
                </c:pt>
                <c:pt idx="46">
                  <c:v>48.447229999999998</c:v>
                </c:pt>
                <c:pt idx="47">
                  <c:v>47.632150000000003</c:v>
                </c:pt>
              </c:numCache>
            </c:numRef>
          </c:val>
          <c:smooth val="0"/>
          <c:extLst>
            <c:ext xmlns:c16="http://schemas.microsoft.com/office/drawing/2014/chart" uri="{C3380CC4-5D6E-409C-BE32-E72D297353CC}">
              <c16:uniqueId val="{0000000F-FD90-4FE1-B4C3-FC5B8899205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14.46852</c:v>
                </c:pt>
                <c:pt idx="1">
                  <c:v>13.918609999999999</c:v>
                </c:pt>
                <c:pt idx="2">
                  <c:v>13.68816</c:v>
                </c:pt>
                <c:pt idx="3">
                  <c:v>12.87402</c:v>
                </c:pt>
                <c:pt idx="4">
                  <c:v>12.68632</c:v>
                </c:pt>
                <c:pt idx="5">
                  <c:v>12.640219999999999</c:v>
                </c:pt>
                <c:pt idx="6">
                  <c:v>12.91621</c:v>
                </c:pt>
                <c:pt idx="7">
                  <c:v>12.57128</c:v>
                </c:pt>
                <c:pt idx="8">
                  <c:v>13.12529</c:v>
                </c:pt>
                <c:pt idx="9">
                  <c:v>13.53673</c:v>
                </c:pt>
                <c:pt idx="10">
                  <c:v>13.69886</c:v>
                </c:pt>
                <c:pt idx="11">
                  <c:v>13.644909999999999</c:v>
                </c:pt>
                <c:pt idx="12">
                  <c:v>12.288729999999999</c:v>
                </c:pt>
                <c:pt idx="13">
                  <c:v>3.2740399999999998</c:v>
                </c:pt>
                <c:pt idx="14">
                  <c:v>2.2130999999999998</c:v>
                </c:pt>
                <c:pt idx="15">
                  <c:v>2.1619000000000002</c:v>
                </c:pt>
                <c:pt idx="16">
                  <c:v>2.1631</c:v>
                </c:pt>
                <c:pt idx="17">
                  <c:v>2.2040000000000002</c:v>
                </c:pt>
                <c:pt idx="18">
                  <c:v>2.1730999999999998</c:v>
                </c:pt>
                <c:pt idx="19">
                  <c:v>2.21</c:v>
                </c:pt>
                <c:pt idx="20">
                  <c:v>2.1855000000000002</c:v>
                </c:pt>
                <c:pt idx="21">
                  <c:v>2.1267999999999998</c:v>
                </c:pt>
                <c:pt idx="22">
                  <c:v>2.1711999999999998</c:v>
                </c:pt>
                <c:pt idx="23">
                  <c:v>1.998</c:v>
                </c:pt>
                <c:pt idx="24">
                  <c:v>2.3643999999999998</c:v>
                </c:pt>
                <c:pt idx="25">
                  <c:v>2.4037999999999999</c:v>
                </c:pt>
                <c:pt idx="26">
                  <c:v>2.3241000000000001</c:v>
                </c:pt>
                <c:pt idx="27">
                  <c:v>2.2862</c:v>
                </c:pt>
                <c:pt idx="28">
                  <c:v>2.20153</c:v>
                </c:pt>
                <c:pt idx="29">
                  <c:v>2.21834</c:v>
                </c:pt>
                <c:pt idx="30">
                  <c:v>2.17014</c:v>
                </c:pt>
                <c:pt idx="31">
                  <c:v>2.2224400000000002</c:v>
                </c:pt>
                <c:pt idx="32">
                  <c:v>2.2303299999999999</c:v>
                </c:pt>
                <c:pt idx="33">
                  <c:v>2.3207</c:v>
                </c:pt>
                <c:pt idx="34">
                  <c:v>2.5426000000000002</c:v>
                </c:pt>
                <c:pt idx="35">
                  <c:v>2.5691999999999999</c:v>
                </c:pt>
                <c:pt idx="36">
                  <c:v>2.4933399999999999</c:v>
                </c:pt>
                <c:pt idx="37">
                  <c:v>2.2822399999999998</c:v>
                </c:pt>
                <c:pt idx="38">
                  <c:v>2.2140399999999998</c:v>
                </c:pt>
                <c:pt idx="39">
                  <c:v>2.2910400000000002</c:v>
                </c:pt>
                <c:pt idx="40">
                  <c:v>2.51634</c:v>
                </c:pt>
                <c:pt idx="41">
                  <c:v>2.5163500000000001</c:v>
                </c:pt>
                <c:pt idx="42">
                  <c:v>2.4448500000000002</c:v>
                </c:pt>
                <c:pt idx="43">
                  <c:v>3.7770999999999999</c:v>
                </c:pt>
                <c:pt idx="44">
                  <c:v>14.19463</c:v>
                </c:pt>
                <c:pt idx="45">
                  <c:v>13.637090000000001</c:v>
                </c:pt>
                <c:pt idx="46">
                  <c:v>13.153840000000001</c:v>
                </c:pt>
                <c:pt idx="47">
                  <c:v>13.601470000000001</c:v>
                </c:pt>
              </c:numCache>
            </c:numRef>
          </c:val>
          <c:smooth val="0"/>
          <c:extLst>
            <c:ext xmlns:c16="http://schemas.microsoft.com/office/drawing/2014/chart" uri="{C3380CC4-5D6E-409C-BE32-E72D297353CC}">
              <c16:uniqueId val="{00000010-FD90-4FE1-B4C3-FC5B8899205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28.3047</c:v>
                </c:pt>
                <c:pt idx="1">
                  <c:v>28.998000000000001</c:v>
                </c:pt>
                <c:pt idx="2">
                  <c:v>28.9407</c:v>
                </c:pt>
                <c:pt idx="3">
                  <c:v>28.040700000000001</c:v>
                </c:pt>
                <c:pt idx="4">
                  <c:v>28.640699999999999</c:v>
                </c:pt>
                <c:pt idx="5">
                  <c:v>28.205300000000001</c:v>
                </c:pt>
                <c:pt idx="6">
                  <c:v>28.540400000000002</c:v>
                </c:pt>
                <c:pt idx="7">
                  <c:v>27.956800000000001</c:v>
                </c:pt>
                <c:pt idx="8">
                  <c:v>28.807300000000001</c:v>
                </c:pt>
                <c:pt idx="9">
                  <c:v>28.599</c:v>
                </c:pt>
                <c:pt idx="10">
                  <c:v>27.7058</c:v>
                </c:pt>
                <c:pt idx="11">
                  <c:v>27.088899999999999</c:v>
                </c:pt>
                <c:pt idx="12">
                  <c:v>25.2424</c:v>
                </c:pt>
                <c:pt idx="13">
                  <c:v>23.9832</c:v>
                </c:pt>
                <c:pt idx="14">
                  <c:v>24.782299999999999</c:v>
                </c:pt>
                <c:pt idx="15">
                  <c:v>27.199100000000001</c:v>
                </c:pt>
                <c:pt idx="16">
                  <c:v>26.662600000000001</c:v>
                </c:pt>
                <c:pt idx="17">
                  <c:v>26.966999999999999</c:v>
                </c:pt>
                <c:pt idx="18">
                  <c:v>26.9556</c:v>
                </c:pt>
                <c:pt idx="19">
                  <c:v>26.034600000000001</c:v>
                </c:pt>
                <c:pt idx="20">
                  <c:v>27.389500000000002</c:v>
                </c:pt>
                <c:pt idx="21">
                  <c:v>27.878699999999998</c:v>
                </c:pt>
                <c:pt idx="22">
                  <c:v>28.086500000000001</c:v>
                </c:pt>
                <c:pt idx="23">
                  <c:v>28.2576</c:v>
                </c:pt>
                <c:pt idx="24">
                  <c:v>28.03</c:v>
                </c:pt>
                <c:pt idx="25">
                  <c:v>28.178599999999999</c:v>
                </c:pt>
                <c:pt idx="26">
                  <c:v>27.5945</c:v>
                </c:pt>
                <c:pt idx="27">
                  <c:v>28.610099999999999</c:v>
                </c:pt>
                <c:pt idx="28">
                  <c:v>28.758199999999999</c:v>
                </c:pt>
                <c:pt idx="29">
                  <c:v>28.272400000000001</c:v>
                </c:pt>
                <c:pt idx="30">
                  <c:v>28.568200000000001</c:v>
                </c:pt>
                <c:pt idx="31">
                  <c:v>27.7484</c:v>
                </c:pt>
                <c:pt idx="32">
                  <c:v>27.220700000000001</c:v>
                </c:pt>
                <c:pt idx="33">
                  <c:v>27.258700000000001</c:v>
                </c:pt>
                <c:pt idx="34">
                  <c:v>26.825900000000001</c:v>
                </c:pt>
                <c:pt idx="35">
                  <c:v>25.221800000000002</c:v>
                </c:pt>
                <c:pt idx="36">
                  <c:v>25.014199999999999</c:v>
                </c:pt>
                <c:pt idx="37">
                  <c:v>25.298300000000001</c:v>
                </c:pt>
                <c:pt idx="38">
                  <c:v>25.271000000000001</c:v>
                </c:pt>
                <c:pt idx="39">
                  <c:v>27.555599999999998</c:v>
                </c:pt>
                <c:pt idx="40">
                  <c:v>27.9605</c:v>
                </c:pt>
                <c:pt idx="41">
                  <c:v>27.691199999999998</c:v>
                </c:pt>
                <c:pt idx="42">
                  <c:v>27.3751</c:v>
                </c:pt>
                <c:pt idx="43">
                  <c:v>28.379300000000001</c:v>
                </c:pt>
                <c:pt idx="44">
                  <c:v>28.296399999999998</c:v>
                </c:pt>
                <c:pt idx="45">
                  <c:v>28.0138</c:v>
                </c:pt>
                <c:pt idx="46">
                  <c:v>28.275300000000001</c:v>
                </c:pt>
                <c:pt idx="47">
                  <c:v>27.752099999999999</c:v>
                </c:pt>
              </c:numCache>
            </c:numRef>
          </c:val>
          <c:smooth val="0"/>
          <c:extLst>
            <c:ext xmlns:c16="http://schemas.microsoft.com/office/drawing/2014/chart" uri="{C3380CC4-5D6E-409C-BE32-E72D297353CC}">
              <c16:uniqueId val="{00000011-FD90-4FE1-B4C3-FC5B8899205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D90-4FE1-B4C3-FC5B8899205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158.36000000000001</c:v>
                </c:pt>
                <c:pt idx="1">
                  <c:v>158.26</c:v>
                </c:pt>
                <c:pt idx="2">
                  <c:v>158.38999999999999</c:v>
                </c:pt>
                <c:pt idx="3">
                  <c:v>157.31</c:v>
                </c:pt>
                <c:pt idx="4">
                  <c:v>157.53</c:v>
                </c:pt>
                <c:pt idx="5">
                  <c:v>158.22</c:v>
                </c:pt>
                <c:pt idx="6">
                  <c:v>159.1</c:v>
                </c:pt>
                <c:pt idx="7">
                  <c:v>158.36000000000001</c:v>
                </c:pt>
                <c:pt idx="8">
                  <c:v>159.5</c:v>
                </c:pt>
                <c:pt idx="9">
                  <c:v>159.19999999999999</c:v>
                </c:pt>
                <c:pt idx="10">
                  <c:v>159.94</c:v>
                </c:pt>
                <c:pt idx="11">
                  <c:v>158.07</c:v>
                </c:pt>
                <c:pt idx="12">
                  <c:v>154.63</c:v>
                </c:pt>
                <c:pt idx="13">
                  <c:v>124.53</c:v>
                </c:pt>
                <c:pt idx="14">
                  <c:v>126.33</c:v>
                </c:pt>
                <c:pt idx="15">
                  <c:v>126.03</c:v>
                </c:pt>
                <c:pt idx="16">
                  <c:v>139.77000000000001</c:v>
                </c:pt>
                <c:pt idx="17">
                  <c:v>147.44999999999999</c:v>
                </c:pt>
                <c:pt idx="18">
                  <c:v>150.26</c:v>
                </c:pt>
                <c:pt idx="19">
                  <c:v>154.19999999999999</c:v>
                </c:pt>
                <c:pt idx="20">
                  <c:v>157</c:v>
                </c:pt>
                <c:pt idx="21">
                  <c:v>160.15</c:v>
                </c:pt>
                <c:pt idx="22">
                  <c:v>160.91999999999999</c:v>
                </c:pt>
                <c:pt idx="23">
                  <c:v>157.84</c:v>
                </c:pt>
                <c:pt idx="24">
                  <c:v>161.31</c:v>
                </c:pt>
                <c:pt idx="25">
                  <c:v>162.27000000000001</c:v>
                </c:pt>
                <c:pt idx="26">
                  <c:v>163.41999999999999</c:v>
                </c:pt>
                <c:pt idx="27">
                  <c:v>162.77000000000001</c:v>
                </c:pt>
                <c:pt idx="28">
                  <c:v>161.69</c:v>
                </c:pt>
                <c:pt idx="29">
                  <c:v>161.61000000000001</c:v>
                </c:pt>
                <c:pt idx="30">
                  <c:v>162.31</c:v>
                </c:pt>
                <c:pt idx="31">
                  <c:v>161.27000000000001</c:v>
                </c:pt>
                <c:pt idx="32">
                  <c:v>164.69</c:v>
                </c:pt>
                <c:pt idx="33">
                  <c:v>161.94</c:v>
                </c:pt>
                <c:pt idx="34">
                  <c:v>161.9</c:v>
                </c:pt>
                <c:pt idx="35">
                  <c:v>162.47</c:v>
                </c:pt>
                <c:pt idx="36">
                  <c:v>162.33000000000001</c:v>
                </c:pt>
                <c:pt idx="37">
                  <c:v>163.93</c:v>
                </c:pt>
                <c:pt idx="38">
                  <c:v>161.94999999999999</c:v>
                </c:pt>
                <c:pt idx="39">
                  <c:v>162.79</c:v>
                </c:pt>
                <c:pt idx="40">
                  <c:v>155.87</c:v>
                </c:pt>
                <c:pt idx="41">
                  <c:v>159.6</c:v>
                </c:pt>
                <c:pt idx="42">
                  <c:v>165.93</c:v>
                </c:pt>
                <c:pt idx="43">
                  <c:v>166.37</c:v>
                </c:pt>
                <c:pt idx="44">
                  <c:v>167.56</c:v>
                </c:pt>
                <c:pt idx="45">
                  <c:v>165.93</c:v>
                </c:pt>
                <c:pt idx="46">
                  <c:v>166.57</c:v>
                </c:pt>
                <c:pt idx="47">
                  <c:v>166.97</c:v>
                </c:pt>
              </c:numCache>
            </c:numRef>
          </c:val>
          <c:smooth val="0"/>
          <c:extLst>
            <c:ext xmlns:c16="http://schemas.microsoft.com/office/drawing/2014/chart" uri="{C3380CC4-5D6E-409C-BE32-E72D297353CC}">
              <c16:uniqueId val="{00000013-FD90-4FE1-B4C3-FC5B8899205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D90-4FE1-B4C3-FC5B8899205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37.880200000000002</c:v>
                </c:pt>
                <c:pt idx="1">
                  <c:v>37.453200000000002</c:v>
                </c:pt>
                <c:pt idx="2">
                  <c:v>36.650489999999998</c:v>
                </c:pt>
                <c:pt idx="3">
                  <c:v>36.790559999999999</c:v>
                </c:pt>
                <c:pt idx="4">
                  <c:v>36.975900000000003</c:v>
                </c:pt>
                <c:pt idx="5">
                  <c:v>37.092460000000003</c:v>
                </c:pt>
                <c:pt idx="6">
                  <c:v>38.106250000000003</c:v>
                </c:pt>
                <c:pt idx="7">
                  <c:v>37.34055</c:v>
                </c:pt>
                <c:pt idx="8">
                  <c:v>37.06183</c:v>
                </c:pt>
                <c:pt idx="9">
                  <c:v>36.688209999999998</c:v>
                </c:pt>
                <c:pt idx="10">
                  <c:v>34.546889999999998</c:v>
                </c:pt>
                <c:pt idx="11">
                  <c:v>35.126269999999998</c:v>
                </c:pt>
                <c:pt idx="12">
                  <c:v>34.359859999999998</c:v>
                </c:pt>
                <c:pt idx="13">
                  <c:v>32.345970000000001</c:v>
                </c:pt>
                <c:pt idx="14">
                  <c:v>32.867600000000003</c:v>
                </c:pt>
                <c:pt idx="15">
                  <c:v>33.47381</c:v>
                </c:pt>
                <c:pt idx="16">
                  <c:v>34.58699</c:v>
                </c:pt>
                <c:pt idx="17">
                  <c:v>35.484380000000002</c:v>
                </c:pt>
                <c:pt idx="18">
                  <c:v>35.533499999999997</c:v>
                </c:pt>
                <c:pt idx="19">
                  <c:v>36.345210000000002</c:v>
                </c:pt>
                <c:pt idx="20">
                  <c:v>35.538800000000002</c:v>
                </c:pt>
                <c:pt idx="21">
                  <c:v>38.396329999999999</c:v>
                </c:pt>
                <c:pt idx="22">
                  <c:v>38.454270000000001</c:v>
                </c:pt>
                <c:pt idx="23">
                  <c:v>37.880600000000001</c:v>
                </c:pt>
                <c:pt idx="24">
                  <c:v>38.169609999999999</c:v>
                </c:pt>
                <c:pt idx="25">
                  <c:v>33.965560000000004</c:v>
                </c:pt>
                <c:pt idx="26">
                  <c:v>33.572369999999999</c:v>
                </c:pt>
                <c:pt idx="27">
                  <c:v>36.021839999999997</c:v>
                </c:pt>
                <c:pt idx="28">
                  <c:v>36.114339999999999</c:v>
                </c:pt>
                <c:pt idx="29">
                  <c:v>37.233989999999999</c:v>
                </c:pt>
                <c:pt idx="30">
                  <c:v>37.202129999999997</c:v>
                </c:pt>
                <c:pt idx="31">
                  <c:v>38.246040000000001</c:v>
                </c:pt>
                <c:pt idx="32">
                  <c:v>38.193460000000002</c:v>
                </c:pt>
                <c:pt idx="33">
                  <c:v>37.489049999999999</c:v>
                </c:pt>
                <c:pt idx="34">
                  <c:v>36.144280000000002</c:v>
                </c:pt>
                <c:pt idx="35">
                  <c:v>34.114339999999999</c:v>
                </c:pt>
                <c:pt idx="36">
                  <c:v>33.93094</c:v>
                </c:pt>
                <c:pt idx="37">
                  <c:v>31.475809999999999</c:v>
                </c:pt>
                <c:pt idx="38">
                  <c:v>32.742620000000002</c:v>
                </c:pt>
                <c:pt idx="39">
                  <c:v>34.432119999999998</c:v>
                </c:pt>
                <c:pt idx="40">
                  <c:v>35.163040000000002</c:v>
                </c:pt>
                <c:pt idx="41">
                  <c:v>35.579560000000001</c:v>
                </c:pt>
                <c:pt idx="42">
                  <c:v>35.309919999999998</c:v>
                </c:pt>
                <c:pt idx="43">
                  <c:v>35.049030000000002</c:v>
                </c:pt>
                <c:pt idx="44">
                  <c:v>35.346699999999998</c:v>
                </c:pt>
                <c:pt idx="45">
                  <c:v>36.673879999999997</c:v>
                </c:pt>
                <c:pt idx="46">
                  <c:v>37.446930000000002</c:v>
                </c:pt>
                <c:pt idx="47">
                  <c:v>37.407960000000003</c:v>
                </c:pt>
              </c:numCache>
            </c:numRef>
          </c:val>
          <c:smooth val="0"/>
          <c:extLst>
            <c:ext xmlns:c16="http://schemas.microsoft.com/office/drawing/2014/chart" uri="{C3380CC4-5D6E-409C-BE32-E72D297353CC}">
              <c16:uniqueId val="{00000015-FD90-4FE1-B4C3-FC5B8899205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29.479369999999999</c:v>
                </c:pt>
                <c:pt idx="1">
                  <c:v>29.994309999999999</c:v>
                </c:pt>
                <c:pt idx="2">
                  <c:v>29.64509</c:v>
                </c:pt>
                <c:pt idx="3">
                  <c:v>32.268079999999998</c:v>
                </c:pt>
                <c:pt idx="4">
                  <c:v>33.112630000000003</c:v>
                </c:pt>
                <c:pt idx="5">
                  <c:v>32.525440000000003</c:v>
                </c:pt>
                <c:pt idx="6">
                  <c:v>32.403939999999999</c:v>
                </c:pt>
                <c:pt idx="7">
                  <c:v>31.338709999999999</c:v>
                </c:pt>
                <c:pt idx="8">
                  <c:v>31.627749999999999</c:v>
                </c:pt>
                <c:pt idx="9">
                  <c:v>31.566770000000002</c:v>
                </c:pt>
                <c:pt idx="10">
                  <c:v>30.961099999999998</c:v>
                </c:pt>
                <c:pt idx="11">
                  <c:v>31.577909999999999</c:v>
                </c:pt>
                <c:pt idx="12">
                  <c:v>31.96922</c:v>
                </c:pt>
                <c:pt idx="13">
                  <c:v>31.003810000000001</c:v>
                </c:pt>
                <c:pt idx="14">
                  <c:v>31.128060000000001</c:v>
                </c:pt>
                <c:pt idx="15">
                  <c:v>31.890599999999999</c:v>
                </c:pt>
                <c:pt idx="16">
                  <c:v>32.518239999999999</c:v>
                </c:pt>
                <c:pt idx="17">
                  <c:v>33.31579</c:v>
                </c:pt>
                <c:pt idx="18">
                  <c:v>33.21799</c:v>
                </c:pt>
                <c:pt idx="19">
                  <c:v>33.300179999999997</c:v>
                </c:pt>
                <c:pt idx="20">
                  <c:v>33.099649999999997</c:v>
                </c:pt>
                <c:pt idx="21">
                  <c:v>32.431530000000002</c:v>
                </c:pt>
                <c:pt idx="22">
                  <c:v>31.840420000000002</c:v>
                </c:pt>
                <c:pt idx="23">
                  <c:v>31.921530000000001</c:v>
                </c:pt>
                <c:pt idx="24">
                  <c:v>31.40354</c:v>
                </c:pt>
                <c:pt idx="25">
                  <c:v>31.276499999999999</c:v>
                </c:pt>
                <c:pt idx="26">
                  <c:v>31.596329999999998</c:v>
                </c:pt>
                <c:pt idx="27">
                  <c:v>32.387590000000003</c:v>
                </c:pt>
                <c:pt idx="28">
                  <c:v>33.074840000000002</c:v>
                </c:pt>
                <c:pt idx="29">
                  <c:v>33.253689999999999</c:v>
                </c:pt>
                <c:pt idx="30">
                  <c:v>32.57779</c:v>
                </c:pt>
                <c:pt idx="31">
                  <c:v>31.936859999999999</c:v>
                </c:pt>
                <c:pt idx="32">
                  <c:v>31.510079999999999</c:v>
                </c:pt>
                <c:pt idx="33">
                  <c:v>30.92972</c:v>
                </c:pt>
                <c:pt idx="34">
                  <c:v>28.586020000000001</c:v>
                </c:pt>
                <c:pt idx="35">
                  <c:v>26.94031</c:v>
                </c:pt>
                <c:pt idx="36">
                  <c:v>25.157070000000001</c:v>
                </c:pt>
                <c:pt idx="37">
                  <c:v>26.231010000000001</c:v>
                </c:pt>
                <c:pt idx="38">
                  <c:v>26.42859</c:v>
                </c:pt>
                <c:pt idx="39">
                  <c:v>27.209330000000001</c:v>
                </c:pt>
                <c:pt idx="40">
                  <c:v>29.461120000000001</c:v>
                </c:pt>
                <c:pt idx="41">
                  <c:v>29.129149999999999</c:v>
                </c:pt>
                <c:pt idx="42">
                  <c:v>29.492899999999999</c:v>
                </c:pt>
                <c:pt idx="43">
                  <c:v>29.752590000000001</c:v>
                </c:pt>
                <c:pt idx="44">
                  <c:v>29.759899999999998</c:v>
                </c:pt>
                <c:pt idx="45">
                  <c:v>29.440850000000001</c:v>
                </c:pt>
                <c:pt idx="46">
                  <c:v>30.232469999999999</c:v>
                </c:pt>
                <c:pt idx="47">
                  <c:v>29.754529999999999</c:v>
                </c:pt>
              </c:numCache>
            </c:numRef>
          </c:val>
          <c:smooth val="0"/>
          <c:extLst>
            <c:ext xmlns:c16="http://schemas.microsoft.com/office/drawing/2014/chart" uri="{C3380CC4-5D6E-409C-BE32-E72D297353CC}">
              <c16:uniqueId val="{00000016-FD90-4FE1-B4C3-FC5B889920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75D-4EC1-A39A-76205B99F55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195.87237999999999</c:v>
                </c:pt>
                <c:pt idx="1">
                  <c:v>198.71245999999999</c:v>
                </c:pt>
                <c:pt idx="2">
                  <c:v>198.83729</c:v>
                </c:pt>
                <c:pt idx="3">
                  <c:v>199.02654999999999</c:v>
                </c:pt>
                <c:pt idx="4">
                  <c:v>199.01298</c:v>
                </c:pt>
                <c:pt idx="5">
                  <c:v>198.86413999999999</c:v>
                </c:pt>
                <c:pt idx="6">
                  <c:v>196.24142000000001</c:v>
                </c:pt>
                <c:pt idx="7">
                  <c:v>196.46531999999999</c:v>
                </c:pt>
                <c:pt idx="8">
                  <c:v>195.58082999999999</c:v>
                </c:pt>
                <c:pt idx="9">
                  <c:v>194.83013</c:v>
                </c:pt>
                <c:pt idx="10">
                  <c:v>194.16883999999999</c:v>
                </c:pt>
                <c:pt idx="11">
                  <c:v>194.53521000000001</c:v>
                </c:pt>
                <c:pt idx="12">
                  <c:v>197.64877000000001</c:v>
                </c:pt>
                <c:pt idx="13">
                  <c:v>198.19882999999999</c:v>
                </c:pt>
                <c:pt idx="14">
                  <c:v>196.84495000000001</c:v>
                </c:pt>
                <c:pt idx="15">
                  <c:v>195.59106</c:v>
                </c:pt>
                <c:pt idx="16">
                  <c:v>196.17045999999999</c:v>
                </c:pt>
                <c:pt idx="17">
                  <c:v>195.72771</c:v>
                </c:pt>
                <c:pt idx="18">
                  <c:v>193.94480999999999</c:v>
                </c:pt>
                <c:pt idx="19">
                  <c:v>193.63243</c:v>
                </c:pt>
                <c:pt idx="20">
                  <c:v>165.65513000000001</c:v>
                </c:pt>
                <c:pt idx="21">
                  <c:v>194.87101000000001</c:v>
                </c:pt>
                <c:pt idx="22">
                  <c:v>192.43359000000001</c:v>
                </c:pt>
                <c:pt idx="23">
                  <c:v>183.14913999999999</c:v>
                </c:pt>
                <c:pt idx="24">
                  <c:v>154.90969999999999</c:v>
                </c:pt>
                <c:pt idx="25">
                  <c:v>155.06978000000001</c:v>
                </c:pt>
                <c:pt idx="26">
                  <c:v>154.85066</c:v>
                </c:pt>
                <c:pt idx="27">
                  <c:v>155.47173000000001</c:v>
                </c:pt>
                <c:pt idx="28">
                  <c:v>155.56163000000001</c:v>
                </c:pt>
                <c:pt idx="29">
                  <c:v>128.92024000000001</c:v>
                </c:pt>
                <c:pt idx="30">
                  <c:v>114.18317</c:v>
                </c:pt>
                <c:pt idx="31">
                  <c:v>115.59893</c:v>
                </c:pt>
                <c:pt idx="32">
                  <c:v>116.54595999999999</c:v>
                </c:pt>
                <c:pt idx="33">
                  <c:v>158.05128999999999</c:v>
                </c:pt>
                <c:pt idx="34">
                  <c:v>200.51115999999999</c:v>
                </c:pt>
                <c:pt idx="35">
                  <c:v>73.273960000000002</c:v>
                </c:pt>
                <c:pt idx="36">
                  <c:v>66.598029999999994</c:v>
                </c:pt>
                <c:pt idx="37">
                  <c:v>70.755840000000006</c:v>
                </c:pt>
                <c:pt idx="38">
                  <c:v>70.486069999999998</c:v>
                </c:pt>
                <c:pt idx="39">
                  <c:v>72.991320000000002</c:v>
                </c:pt>
                <c:pt idx="40">
                  <c:v>72.597660000000005</c:v>
                </c:pt>
                <c:pt idx="41">
                  <c:v>73.014049999999997</c:v>
                </c:pt>
                <c:pt idx="42">
                  <c:v>99.335939999999994</c:v>
                </c:pt>
                <c:pt idx="43">
                  <c:v>154.10269</c:v>
                </c:pt>
                <c:pt idx="44">
                  <c:v>193.9743</c:v>
                </c:pt>
                <c:pt idx="45">
                  <c:v>193.48973000000001</c:v>
                </c:pt>
                <c:pt idx="46">
                  <c:v>199.96575000000001</c:v>
                </c:pt>
                <c:pt idx="47">
                  <c:v>197.91834</c:v>
                </c:pt>
              </c:numCache>
            </c:numRef>
          </c:val>
          <c:smooth val="0"/>
          <c:extLst>
            <c:ext xmlns:c16="http://schemas.microsoft.com/office/drawing/2014/chart" uri="{C3380CC4-5D6E-409C-BE32-E72D297353CC}">
              <c16:uniqueId val="{00000001-475D-4EC1-A39A-76205B99F55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33.596269999999997</c:v>
                </c:pt>
                <c:pt idx="1">
                  <c:v>32.66854</c:v>
                </c:pt>
                <c:pt idx="2">
                  <c:v>33.837339999999998</c:v>
                </c:pt>
                <c:pt idx="3">
                  <c:v>34.971769999999999</c:v>
                </c:pt>
                <c:pt idx="4">
                  <c:v>35.318159999999999</c:v>
                </c:pt>
                <c:pt idx="5">
                  <c:v>34.21696</c:v>
                </c:pt>
                <c:pt idx="6">
                  <c:v>34.755360000000003</c:v>
                </c:pt>
                <c:pt idx="7">
                  <c:v>33.922249999999998</c:v>
                </c:pt>
                <c:pt idx="8">
                  <c:v>34.115670000000001</c:v>
                </c:pt>
                <c:pt idx="9">
                  <c:v>32.762540000000001</c:v>
                </c:pt>
                <c:pt idx="10">
                  <c:v>33.83999</c:v>
                </c:pt>
                <c:pt idx="11">
                  <c:v>32.380299999999998</c:v>
                </c:pt>
                <c:pt idx="12">
                  <c:v>31.322510000000001</c:v>
                </c:pt>
                <c:pt idx="13">
                  <c:v>31.104140000000001</c:v>
                </c:pt>
                <c:pt idx="14">
                  <c:v>30.058579999999999</c:v>
                </c:pt>
                <c:pt idx="15">
                  <c:v>30.119060000000001</c:v>
                </c:pt>
                <c:pt idx="16">
                  <c:v>27.254539999999999</c:v>
                </c:pt>
                <c:pt idx="17">
                  <c:v>29.083829999999999</c:v>
                </c:pt>
                <c:pt idx="18">
                  <c:v>30.230789999999999</c:v>
                </c:pt>
                <c:pt idx="19">
                  <c:v>30.988399999999999</c:v>
                </c:pt>
                <c:pt idx="20">
                  <c:v>32.537370000000003</c:v>
                </c:pt>
                <c:pt idx="21">
                  <c:v>31.48218</c:v>
                </c:pt>
                <c:pt idx="22">
                  <c:v>30.363880000000002</c:v>
                </c:pt>
                <c:pt idx="23">
                  <c:v>31.872699999999998</c:v>
                </c:pt>
                <c:pt idx="24">
                  <c:v>31.432400000000001</c:v>
                </c:pt>
                <c:pt idx="25">
                  <c:v>31.773630000000001</c:v>
                </c:pt>
                <c:pt idx="26">
                  <c:v>32.650480000000002</c:v>
                </c:pt>
                <c:pt idx="27">
                  <c:v>33.003050000000002</c:v>
                </c:pt>
                <c:pt idx="28">
                  <c:v>32.790410000000001</c:v>
                </c:pt>
                <c:pt idx="29">
                  <c:v>34.490380000000002</c:v>
                </c:pt>
                <c:pt idx="30">
                  <c:v>33.858960000000003</c:v>
                </c:pt>
                <c:pt idx="31">
                  <c:v>34.184820000000002</c:v>
                </c:pt>
                <c:pt idx="32">
                  <c:v>34.281230000000001</c:v>
                </c:pt>
                <c:pt idx="33">
                  <c:v>33.271459999999998</c:v>
                </c:pt>
                <c:pt idx="34">
                  <c:v>32.55247</c:v>
                </c:pt>
                <c:pt idx="35">
                  <c:v>32.435200000000002</c:v>
                </c:pt>
                <c:pt idx="36">
                  <c:v>31.401319999999998</c:v>
                </c:pt>
                <c:pt idx="37">
                  <c:v>31.04</c:v>
                </c:pt>
                <c:pt idx="38">
                  <c:v>31.383590000000002</c:v>
                </c:pt>
                <c:pt idx="39">
                  <c:v>32.570369999999997</c:v>
                </c:pt>
                <c:pt idx="40">
                  <c:v>32.953879999999998</c:v>
                </c:pt>
                <c:pt idx="41">
                  <c:v>32.302149999999997</c:v>
                </c:pt>
                <c:pt idx="42">
                  <c:v>32.499459999999999</c:v>
                </c:pt>
                <c:pt idx="43">
                  <c:v>32.105539999999998</c:v>
                </c:pt>
                <c:pt idx="44">
                  <c:v>31.194939999999999</c:v>
                </c:pt>
                <c:pt idx="45">
                  <c:v>32.192970000000003</c:v>
                </c:pt>
                <c:pt idx="46">
                  <c:v>31.982099999999999</c:v>
                </c:pt>
                <c:pt idx="47">
                  <c:v>30.96903</c:v>
                </c:pt>
              </c:numCache>
            </c:numRef>
          </c:val>
          <c:smooth val="0"/>
          <c:extLst>
            <c:ext xmlns:c16="http://schemas.microsoft.com/office/drawing/2014/chart" uri="{C3380CC4-5D6E-409C-BE32-E72D297353CC}">
              <c16:uniqueId val="{00000002-475D-4EC1-A39A-76205B99F55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75D-4EC1-A39A-76205B99F55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4.88</c:v>
                </c:pt>
                <c:pt idx="1">
                  <c:v>4.33</c:v>
                </c:pt>
                <c:pt idx="2">
                  <c:v>4.21</c:v>
                </c:pt>
                <c:pt idx="3">
                  <c:v>4.34</c:v>
                </c:pt>
                <c:pt idx="4">
                  <c:v>5.0599999999999996</c:v>
                </c:pt>
                <c:pt idx="5">
                  <c:v>5.0599999999999996</c:v>
                </c:pt>
                <c:pt idx="6">
                  <c:v>5</c:v>
                </c:pt>
                <c:pt idx="7">
                  <c:v>4.37</c:v>
                </c:pt>
                <c:pt idx="8">
                  <c:v>4.4000000000000004</c:v>
                </c:pt>
                <c:pt idx="9">
                  <c:v>4.43</c:v>
                </c:pt>
                <c:pt idx="10">
                  <c:v>4.2699999999999996</c:v>
                </c:pt>
                <c:pt idx="11">
                  <c:v>3.99</c:v>
                </c:pt>
                <c:pt idx="12">
                  <c:v>3.8</c:v>
                </c:pt>
                <c:pt idx="13">
                  <c:v>4.16</c:v>
                </c:pt>
                <c:pt idx="14">
                  <c:v>3.88</c:v>
                </c:pt>
                <c:pt idx="15">
                  <c:v>4.9800000000000004</c:v>
                </c:pt>
                <c:pt idx="16">
                  <c:v>4.88</c:v>
                </c:pt>
                <c:pt idx="17">
                  <c:v>4.46</c:v>
                </c:pt>
                <c:pt idx="18">
                  <c:v>4.62</c:v>
                </c:pt>
                <c:pt idx="19">
                  <c:v>4.42</c:v>
                </c:pt>
                <c:pt idx="20">
                  <c:v>4.68</c:v>
                </c:pt>
                <c:pt idx="21">
                  <c:v>4.57</c:v>
                </c:pt>
                <c:pt idx="22">
                  <c:v>4.9000000000000004</c:v>
                </c:pt>
                <c:pt idx="23">
                  <c:v>4.82</c:v>
                </c:pt>
                <c:pt idx="24">
                  <c:v>5.04</c:v>
                </c:pt>
                <c:pt idx="25">
                  <c:v>5.59</c:v>
                </c:pt>
                <c:pt idx="26">
                  <c:v>5.94</c:v>
                </c:pt>
                <c:pt idx="27">
                  <c:v>8.68</c:v>
                </c:pt>
                <c:pt idx="28">
                  <c:v>7.81</c:v>
                </c:pt>
                <c:pt idx="29">
                  <c:v>7.02</c:v>
                </c:pt>
                <c:pt idx="30">
                  <c:v>6.05</c:v>
                </c:pt>
                <c:pt idx="31">
                  <c:v>6.35</c:v>
                </c:pt>
                <c:pt idx="32">
                  <c:v>6.26</c:v>
                </c:pt>
                <c:pt idx="33">
                  <c:v>5.68</c:v>
                </c:pt>
                <c:pt idx="34">
                  <c:v>5.99</c:v>
                </c:pt>
                <c:pt idx="35">
                  <c:v>0.7</c:v>
                </c:pt>
                <c:pt idx="36">
                  <c:v>0.36</c:v>
                </c:pt>
                <c:pt idx="37">
                  <c:v>0.44</c:v>
                </c:pt>
                <c:pt idx="38">
                  <c:v>0.25</c:v>
                </c:pt>
                <c:pt idx="39">
                  <c:v>0.6</c:v>
                </c:pt>
                <c:pt idx="40">
                  <c:v>0.63</c:v>
                </c:pt>
                <c:pt idx="41">
                  <c:v>1.19</c:v>
                </c:pt>
                <c:pt idx="42">
                  <c:v>1.75</c:v>
                </c:pt>
                <c:pt idx="43">
                  <c:v>1.6</c:v>
                </c:pt>
                <c:pt idx="44">
                  <c:v>1.18</c:v>
                </c:pt>
                <c:pt idx="45">
                  <c:v>0.84</c:v>
                </c:pt>
                <c:pt idx="46">
                  <c:v>1.1299999999999999</c:v>
                </c:pt>
                <c:pt idx="47">
                  <c:v>1.23</c:v>
                </c:pt>
              </c:numCache>
            </c:numRef>
          </c:val>
          <c:smooth val="0"/>
          <c:extLst>
            <c:ext xmlns:c16="http://schemas.microsoft.com/office/drawing/2014/chart" uri="{C3380CC4-5D6E-409C-BE32-E72D297353CC}">
              <c16:uniqueId val="{00000004-475D-4EC1-A39A-76205B99F55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75D-4EC1-A39A-76205B99F55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2.5</c:v>
                </c:pt>
                <c:pt idx="2">
                  <c:v>2.5</c:v>
                </c:pt>
                <c:pt idx="3">
                  <c:v>2.6</c:v>
                </c:pt>
                <c:pt idx="4">
                  <c:v>2.7</c:v>
                </c:pt>
                <c:pt idx="5">
                  <c:v>2.5</c:v>
                </c:pt>
                <c:pt idx="6">
                  <c:v>2.6</c:v>
                </c:pt>
                <c:pt idx="7">
                  <c:v>2.5</c:v>
                </c:pt>
                <c:pt idx="8">
                  <c:v>2.6</c:v>
                </c:pt>
                <c:pt idx="9">
                  <c:v>2.6</c:v>
                </c:pt>
                <c:pt idx="10">
                  <c:v>2.6</c:v>
                </c:pt>
                <c:pt idx="11">
                  <c:v>2.6</c:v>
                </c:pt>
                <c:pt idx="12">
                  <c:v>2.6</c:v>
                </c:pt>
                <c:pt idx="13">
                  <c:v>2.7</c:v>
                </c:pt>
                <c:pt idx="14">
                  <c:v>2.7</c:v>
                </c:pt>
                <c:pt idx="15">
                  <c:v>2.7</c:v>
                </c:pt>
                <c:pt idx="16">
                  <c:v>2.8</c:v>
                </c:pt>
                <c:pt idx="17">
                  <c:v>2.7</c:v>
                </c:pt>
                <c:pt idx="18">
                  <c:v>2.7</c:v>
                </c:pt>
                <c:pt idx="19">
                  <c:v>2.8</c:v>
                </c:pt>
                <c:pt idx="20">
                  <c:v>2.7</c:v>
                </c:pt>
                <c:pt idx="21">
                  <c:v>2.7</c:v>
                </c:pt>
                <c:pt idx="22">
                  <c:v>2.7</c:v>
                </c:pt>
                <c:pt idx="23">
                  <c:v>2.8</c:v>
                </c:pt>
                <c:pt idx="24">
                  <c:v>2.6</c:v>
                </c:pt>
                <c:pt idx="25">
                  <c:v>2.7</c:v>
                </c:pt>
                <c:pt idx="26">
                  <c:v>2.7</c:v>
                </c:pt>
                <c:pt idx="27">
                  <c:v>2.5</c:v>
                </c:pt>
                <c:pt idx="28">
                  <c:v>2.1</c:v>
                </c:pt>
                <c:pt idx="29">
                  <c:v>2.6</c:v>
                </c:pt>
                <c:pt idx="30">
                  <c:v>2.5</c:v>
                </c:pt>
                <c:pt idx="31">
                  <c:v>2.4</c:v>
                </c:pt>
                <c:pt idx="32">
                  <c:v>2.6</c:v>
                </c:pt>
                <c:pt idx="33">
                  <c:v>2.6</c:v>
                </c:pt>
                <c:pt idx="34">
                  <c:v>2.6</c:v>
                </c:pt>
                <c:pt idx="35">
                  <c:v>2.6</c:v>
                </c:pt>
                <c:pt idx="36">
                  <c:v>2.6</c:v>
                </c:pt>
                <c:pt idx="37">
                  <c:v>2.6</c:v>
                </c:pt>
                <c:pt idx="38">
                  <c:v>2.7</c:v>
                </c:pt>
                <c:pt idx="39">
                  <c:v>2.7</c:v>
                </c:pt>
                <c:pt idx="40">
                  <c:v>2.7</c:v>
                </c:pt>
                <c:pt idx="41">
                  <c:v>2.6</c:v>
                </c:pt>
                <c:pt idx="42">
                  <c:v>2.7</c:v>
                </c:pt>
                <c:pt idx="43">
                  <c:v>2.8</c:v>
                </c:pt>
                <c:pt idx="44">
                  <c:v>2.7</c:v>
                </c:pt>
                <c:pt idx="45">
                  <c:v>2.7</c:v>
                </c:pt>
                <c:pt idx="46">
                  <c:v>2.7</c:v>
                </c:pt>
                <c:pt idx="47">
                  <c:v>2.7</c:v>
                </c:pt>
              </c:numCache>
            </c:numRef>
          </c:val>
          <c:smooth val="0"/>
          <c:extLst>
            <c:ext xmlns:c16="http://schemas.microsoft.com/office/drawing/2014/chart" uri="{C3380CC4-5D6E-409C-BE32-E72D297353CC}">
              <c16:uniqueId val="{00000006-475D-4EC1-A39A-76205B99F55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75D-4EC1-A39A-76205B99F55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71.809539999999998</c:v>
                </c:pt>
                <c:pt idx="1">
                  <c:v>71.745189999999994</c:v>
                </c:pt>
                <c:pt idx="2">
                  <c:v>71.824969999999993</c:v>
                </c:pt>
                <c:pt idx="3">
                  <c:v>71.762600000000006</c:v>
                </c:pt>
                <c:pt idx="4">
                  <c:v>71.827820000000003</c:v>
                </c:pt>
                <c:pt idx="5">
                  <c:v>71.931479999999993</c:v>
                </c:pt>
                <c:pt idx="6">
                  <c:v>72.032430000000005</c:v>
                </c:pt>
                <c:pt idx="7">
                  <c:v>71.945009999999996</c:v>
                </c:pt>
                <c:pt idx="8">
                  <c:v>71.809709999999995</c:v>
                </c:pt>
                <c:pt idx="9">
                  <c:v>71.809799999999996</c:v>
                </c:pt>
                <c:pt idx="10">
                  <c:v>71.686210000000003</c:v>
                </c:pt>
                <c:pt idx="11">
                  <c:v>71.637730000000005</c:v>
                </c:pt>
                <c:pt idx="12">
                  <c:v>71.305049999999994</c:v>
                </c:pt>
                <c:pt idx="13">
                  <c:v>70.915549999999996</c:v>
                </c:pt>
                <c:pt idx="14">
                  <c:v>70.886949999999999</c:v>
                </c:pt>
                <c:pt idx="15">
                  <c:v>70.901849999999996</c:v>
                </c:pt>
                <c:pt idx="16">
                  <c:v>71.125370000000004</c:v>
                </c:pt>
                <c:pt idx="17">
                  <c:v>70.879819999999995</c:v>
                </c:pt>
                <c:pt idx="18">
                  <c:v>69.960430000000002</c:v>
                </c:pt>
                <c:pt idx="19">
                  <c:v>63.57226</c:v>
                </c:pt>
                <c:pt idx="20">
                  <c:v>70.022130000000004</c:v>
                </c:pt>
                <c:pt idx="21">
                  <c:v>70.333320000000001</c:v>
                </c:pt>
                <c:pt idx="22">
                  <c:v>70.706299999999999</c:v>
                </c:pt>
                <c:pt idx="23">
                  <c:v>70.403059999999996</c:v>
                </c:pt>
                <c:pt idx="24">
                  <c:v>69.878550000000004</c:v>
                </c:pt>
                <c:pt idx="25">
                  <c:v>69.761250000000004</c:v>
                </c:pt>
                <c:pt idx="26">
                  <c:v>69.424809999999994</c:v>
                </c:pt>
                <c:pt idx="27">
                  <c:v>68.747770000000003</c:v>
                </c:pt>
                <c:pt idx="28">
                  <c:v>69.16422</c:v>
                </c:pt>
                <c:pt idx="29">
                  <c:v>70.269840000000002</c:v>
                </c:pt>
                <c:pt idx="30">
                  <c:v>70.045550000000006</c:v>
                </c:pt>
                <c:pt idx="31">
                  <c:v>70.449280000000002</c:v>
                </c:pt>
                <c:pt idx="32">
                  <c:v>70.390569999999997</c:v>
                </c:pt>
                <c:pt idx="33">
                  <c:v>70.453999999999994</c:v>
                </c:pt>
                <c:pt idx="34">
                  <c:v>70.036699999999996</c:v>
                </c:pt>
                <c:pt idx="35">
                  <c:v>71.322360000000003</c:v>
                </c:pt>
                <c:pt idx="36">
                  <c:v>66.027090000000001</c:v>
                </c:pt>
                <c:pt idx="37">
                  <c:v>55.824390000000001</c:v>
                </c:pt>
                <c:pt idx="38">
                  <c:v>32.501669999999997</c:v>
                </c:pt>
                <c:pt idx="39">
                  <c:v>32.2866</c:v>
                </c:pt>
                <c:pt idx="40">
                  <c:v>32.406779999999998</c:v>
                </c:pt>
                <c:pt idx="41">
                  <c:v>32.558779999999999</c:v>
                </c:pt>
                <c:pt idx="42">
                  <c:v>32.053669999999997</c:v>
                </c:pt>
                <c:pt idx="43">
                  <c:v>35.935429999999997</c:v>
                </c:pt>
                <c:pt idx="44">
                  <c:v>47.019370000000002</c:v>
                </c:pt>
                <c:pt idx="45">
                  <c:v>55.284790000000001</c:v>
                </c:pt>
                <c:pt idx="46">
                  <c:v>55.984160000000003</c:v>
                </c:pt>
                <c:pt idx="47">
                  <c:v>55.297420000000002</c:v>
                </c:pt>
              </c:numCache>
            </c:numRef>
          </c:val>
          <c:smooth val="0"/>
          <c:extLst>
            <c:ext xmlns:c16="http://schemas.microsoft.com/office/drawing/2014/chart" uri="{C3380CC4-5D6E-409C-BE32-E72D297353CC}">
              <c16:uniqueId val="{00000008-475D-4EC1-A39A-76205B99F55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75D-4EC1-A39A-76205B99F55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c:v>
                </c:pt>
                <c:pt idx="1">
                  <c:v>21</c:v>
                </c:pt>
                <c:pt idx="2">
                  <c:v>21</c:v>
                </c:pt>
                <c:pt idx="3">
                  <c:v>21</c:v>
                </c:pt>
                <c:pt idx="4">
                  <c:v>21</c:v>
                </c:pt>
                <c:pt idx="5">
                  <c:v>21</c:v>
                </c:pt>
                <c:pt idx="6">
                  <c:v>21</c:v>
                </c:pt>
                <c:pt idx="7">
                  <c:v>21</c:v>
                </c:pt>
                <c:pt idx="8">
                  <c:v>21</c:v>
                </c:pt>
                <c:pt idx="9">
                  <c:v>21</c:v>
                </c:pt>
                <c:pt idx="10">
                  <c:v>21</c:v>
                </c:pt>
                <c:pt idx="11">
                  <c:v>21</c:v>
                </c:pt>
                <c:pt idx="12">
                  <c:v>21</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20.66</c:v>
                </c:pt>
                <c:pt idx="30">
                  <c:v>20.66</c:v>
                </c:pt>
                <c:pt idx="31">
                  <c:v>20.66</c:v>
                </c:pt>
                <c:pt idx="32">
                  <c:v>20.66</c:v>
                </c:pt>
                <c:pt idx="33">
                  <c:v>20.66</c:v>
                </c:pt>
                <c:pt idx="34">
                  <c:v>20.66</c:v>
                </c:pt>
                <c:pt idx="35">
                  <c:v>20.66</c:v>
                </c:pt>
                <c:pt idx="36">
                  <c:v>20.66</c:v>
                </c:pt>
                <c:pt idx="37">
                  <c:v>20.66</c:v>
                </c:pt>
                <c:pt idx="38">
                  <c:v>20.66</c:v>
                </c:pt>
                <c:pt idx="39">
                  <c:v>20.66</c:v>
                </c:pt>
                <c:pt idx="40">
                  <c:v>20.66</c:v>
                </c:pt>
                <c:pt idx="41">
                  <c:v>20.66</c:v>
                </c:pt>
                <c:pt idx="42">
                  <c:v>20.66</c:v>
                </c:pt>
                <c:pt idx="43">
                  <c:v>20.66</c:v>
                </c:pt>
                <c:pt idx="44">
                  <c:v>20.66</c:v>
                </c:pt>
                <c:pt idx="45">
                  <c:v>20.66</c:v>
                </c:pt>
                <c:pt idx="46">
                  <c:v>20.66</c:v>
                </c:pt>
                <c:pt idx="47">
                  <c:v>20.66</c:v>
                </c:pt>
              </c:numCache>
            </c:numRef>
          </c:val>
          <c:smooth val="0"/>
          <c:extLst>
            <c:ext xmlns:c16="http://schemas.microsoft.com/office/drawing/2014/chart" uri="{C3380CC4-5D6E-409C-BE32-E72D297353CC}">
              <c16:uniqueId val="{0000000A-475D-4EC1-A39A-76205B99F55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75D-4EC1-A39A-76205B99F55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75D-4EC1-A39A-76205B99F55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75D-4EC1-A39A-76205B99F55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17.72494</c:v>
                </c:pt>
                <c:pt idx="1">
                  <c:v>17.915479999999999</c:v>
                </c:pt>
                <c:pt idx="2">
                  <c:v>18.237850000000002</c:v>
                </c:pt>
                <c:pt idx="3">
                  <c:v>18.198920000000001</c:v>
                </c:pt>
                <c:pt idx="4">
                  <c:v>18.12134</c:v>
                </c:pt>
                <c:pt idx="5">
                  <c:v>18.525829999999999</c:v>
                </c:pt>
                <c:pt idx="6">
                  <c:v>18.38569</c:v>
                </c:pt>
                <c:pt idx="7">
                  <c:v>18.279599999999999</c:v>
                </c:pt>
                <c:pt idx="8">
                  <c:v>18.133890000000001</c:v>
                </c:pt>
                <c:pt idx="9">
                  <c:v>18.432320000000001</c:v>
                </c:pt>
                <c:pt idx="10">
                  <c:v>18.353100000000001</c:v>
                </c:pt>
                <c:pt idx="11">
                  <c:v>18.158180000000002</c:v>
                </c:pt>
                <c:pt idx="12">
                  <c:v>18.544779999999999</c:v>
                </c:pt>
                <c:pt idx="13">
                  <c:v>18.57733</c:v>
                </c:pt>
                <c:pt idx="14">
                  <c:v>18.29241</c:v>
                </c:pt>
                <c:pt idx="15">
                  <c:v>18.211919999999999</c:v>
                </c:pt>
                <c:pt idx="16">
                  <c:v>18.253879999999999</c:v>
                </c:pt>
                <c:pt idx="17">
                  <c:v>18.018830000000001</c:v>
                </c:pt>
                <c:pt idx="18">
                  <c:v>17.687760000000001</c:v>
                </c:pt>
                <c:pt idx="19">
                  <c:v>17.733090000000001</c:v>
                </c:pt>
                <c:pt idx="20">
                  <c:v>17.600439999999999</c:v>
                </c:pt>
                <c:pt idx="21">
                  <c:v>15.327489999999999</c:v>
                </c:pt>
                <c:pt idx="22">
                  <c:v>14.48865</c:v>
                </c:pt>
                <c:pt idx="23">
                  <c:v>14.412089999999999</c:v>
                </c:pt>
                <c:pt idx="24">
                  <c:v>14.4232</c:v>
                </c:pt>
                <c:pt idx="25">
                  <c:v>14.639530000000001</c:v>
                </c:pt>
                <c:pt idx="26">
                  <c:v>14.239610000000001</c:v>
                </c:pt>
                <c:pt idx="27">
                  <c:v>14.576029999999999</c:v>
                </c:pt>
                <c:pt idx="28">
                  <c:v>14.790929999999999</c:v>
                </c:pt>
                <c:pt idx="29">
                  <c:v>14.69049</c:v>
                </c:pt>
                <c:pt idx="30">
                  <c:v>14.684369999999999</c:v>
                </c:pt>
                <c:pt idx="31">
                  <c:v>14.70387</c:v>
                </c:pt>
                <c:pt idx="32">
                  <c:v>14.70147</c:v>
                </c:pt>
                <c:pt idx="33">
                  <c:v>14.82029</c:v>
                </c:pt>
                <c:pt idx="34">
                  <c:v>14.57428</c:v>
                </c:pt>
                <c:pt idx="35">
                  <c:v>14.659459999999999</c:v>
                </c:pt>
                <c:pt idx="36">
                  <c:v>14.78819</c:v>
                </c:pt>
                <c:pt idx="37">
                  <c:v>15.03942</c:v>
                </c:pt>
                <c:pt idx="38">
                  <c:v>14.712260000000001</c:v>
                </c:pt>
                <c:pt idx="39">
                  <c:v>14.954650000000001</c:v>
                </c:pt>
                <c:pt idx="40">
                  <c:v>14.885260000000001</c:v>
                </c:pt>
                <c:pt idx="41">
                  <c:v>15.102679999999999</c:v>
                </c:pt>
                <c:pt idx="42">
                  <c:v>15.056940000000001</c:v>
                </c:pt>
                <c:pt idx="43">
                  <c:v>15.118410000000001</c:v>
                </c:pt>
                <c:pt idx="44">
                  <c:v>15.416689999999999</c:v>
                </c:pt>
                <c:pt idx="45">
                  <c:v>15.079789999999999</c:v>
                </c:pt>
                <c:pt idx="46">
                  <c:v>14.806509999999999</c:v>
                </c:pt>
                <c:pt idx="47">
                  <c:v>14.97967</c:v>
                </c:pt>
              </c:numCache>
            </c:numRef>
          </c:val>
          <c:smooth val="0"/>
          <c:extLst>
            <c:ext xmlns:c16="http://schemas.microsoft.com/office/drawing/2014/chart" uri="{C3380CC4-5D6E-409C-BE32-E72D297353CC}">
              <c16:uniqueId val="{0000000E-475D-4EC1-A39A-76205B99F55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75D-4EC1-A39A-76205B99F55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5.5623100000000001</c:v>
                </c:pt>
                <c:pt idx="1">
                  <c:v>5.7970499999999996</c:v>
                </c:pt>
                <c:pt idx="2">
                  <c:v>5.7770400000000004</c:v>
                </c:pt>
                <c:pt idx="3">
                  <c:v>5.6701899999999998</c:v>
                </c:pt>
                <c:pt idx="4">
                  <c:v>5.6708999999999996</c:v>
                </c:pt>
                <c:pt idx="5">
                  <c:v>5.7427200000000003</c:v>
                </c:pt>
                <c:pt idx="6">
                  <c:v>5.6788499999999997</c:v>
                </c:pt>
                <c:pt idx="7">
                  <c:v>5.6913600000000004</c:v>
                </c:pt>
                <c:pt idx="8">
                  <c:v>5.7028400000000001</c:v>
                </c:pt>
                <c:pt idx="9">
                  <c:v>5.2506500000000003</c:v>
                </c:pt>
                <c:pt idx="10">
                  <c:v>5.2773000000000003</c:v>
                </c:pt>
                <c:pt idx="11">
                  <c:v>5.2373099999999999</c:v>
                </c:pt>
                <c:pt idx="12">
                  <c:v>5.56229</c:v>
                </c:pt>
                <c:pt idx="13">
                  <c:v>5.6839199999999996</c:v>
                </c:pt>
                <c:pt idx="14">
                  <c:v>5.5367899999999999</c:v>
                </c:pt>
                <c:pt idx="15">
                  <c:v>5.4752599999999996</c:v>
                </c:pt>
                <c:pt idx="16">
                  <c:v>5.4058599999999997</c:v>
                </c:pt>
                <c:pt idx="17">
                  <c:v>5.2747999999999999</c:v>
                </c:pt>
                <c:pt idx="18">
                  <c:v>5.2683499999999999</c:v>
                </c:pt>
                <c:pt idx="19">
                  <c:v>5.3962899999999996</c:v>
                </c:pt>
                <c:pt idx="20">
                  <c:v>5.5644600000000004</c:v>
                </c:pt>
                <c:pt idx="21">
                  <c:v>5.2653999999999996</c:v>
                </c:pt>
                <c:pt idx="22">
                  <c:v>5.3363300000000002</c:v>
                </c:pt>
                <c:pt idx="23">
                  <c:v>5.4133300000000002</c:v>
                </c:pt>
                <c:pt idx="24">
                  <c:v>5.4120200000000001</c:v>
                </c:pt>
                <c:pt idx="25">
                  <c:v>5.5086000000000004</c:v>
                </c:pt>
                <c:pt idx="26">
                  <c:v>5.6173999999999999</c:v>
                </c:pt>
                <c:pt idx="27">
                  <c:v>5.52759</c:v>
                </c:pt>
                <c:pt idx="28">
                  <c:v>5.7299899999999999</c:v>
                </c:pt>
                <c:pt idx="29">
                  <c:v>5.8492699999999997</c:v>
                </c:pt>
                <c:pt idx="30">
                  <c:v>5.9107000000000003</c:v>
                </c:pt>
                <c:pt idx="31">
                  <c:v>5.9939999999999998</c:v>
                </c:pt>
                <c:pt idx="32">
                  <c:v>5.7789000000000001</c:v>
                </c:pt>
                <c:pt idx="33">
                  <c:v>5.6876899999999999</c:v>
                </c:pt>
                <c:pt idx="34">
                  <c:v>5.7554400000000001</c:v>
                </c:pt>
                <c:pt idx="35">
                  <c:v>5.7744299999999997</c:v>
                </c:pt>
                <c:pt idx="36">
                  <c:v>5.8227700000000002</c:v>
                </c:pt>
                <c:pt idx="37">
                  <c:v>5.88767</c:v>
                </c:pt>
                <c:pt idx="38">
                  <c:v>5.73238</c:v>
                </c:pt>
                <c:pt idx="39">
                  <c:v>5.5795399999999997</c:v>
                </c:pt>
                <c:pt idx="40">
                  <c:v>5.7380699999999996</c:v>
                </c:pt>
                <c:pt idx="41">
                  <c:v>5.6932600000000004</c:v>
                </c:pt>
                <c:pt idx="42">
                  <c:v>5.6271399999999998</c:v>
                </c:pt>
                <c:pt idx="43">
                  <c:v>5.6260500000000002</c:v>
                </c:pt>
                <c:pt idx="44">
                  <c:v>5.6721000000000004</c:v>
                </c:pt>
                <c:pt idx="45">
                  <c:v>5.5697700000000001</c:v>
                </c:pt>
                <c:pt idx="46">
                  <c:v>5.5726300000000002</c:v>
                </c:pt>
                <c:pt idx="47">
                  <c:v>5.6440200000000003</c:v>
                </c:pt>
              </c:numCache>
            </c:numRef>
          </c:val>
          <c:smooth val="0"/>
          <c:extLst>
            <c:ext xmlns:c16="http://schemas.microsoft.com/office/drawing/2014/chart" uri="{C3380CC4-5D6E-409C-BE32-E72D297353CC}">
              <c16:uniqueId val="{00000010-475D-4EC1-A39A-76205B99F55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75D-4EC1-A39A-76205B99F55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7.5019999999999998</c:v>
                </c:pt>
                <c:pt idx="1">
                  <c:v>7.2350000000000003</c:v>
                </c:pt>
                <c:pt idx="2">
                  <c:v>7.4450000000000003</c:v>
                </c:pt>
                <c:pt idx="3">
                  <c:v>7.3049999999999997</c:v>
                </c:pt>
                <c:pt idx="4">
                  <c:v>7.3230000000000004</c:v>
                </c:pt>
                <c:pt idx="5">
                  <c:v>7.35</c:v>
                </c:pt>
                <c:pt idx="6">
                  <c:v>7.3179999999999996</c:v>
                </c:pt>
                <c:pt idx="7">
                  <c:v>7.3449999999999998</c:v>
                </c:pt>
                <c:pt idx="8">
                  <c:v>7.2839999999999998</c:v>
                </c:pt>
                <c:pt idx="9">
                  <c:v>7.3339999999999996</c:v>
                </c:pt>
                <c:pt idx="10">
                  <c:v>7.3449999999999998</c:v>
                </c:pt>
                <c:pt idx="11">
                  <c:v>7.3680000000000003</c:v>
                </c:pt>
                <c:pt idx="12">
                  <c:v>7.2960000000000003</c:v>
                </c:pt>
                <c:pt idx="13">
                  <c:v>7.3010000000000002</c:v>
                </c:pt>
                <c:pt idx="14">
                  <c:v>7.5019999999999998</c:v>
                </c:pt>
                <c:pt idx="15">
                  <c:v>7.2350000000000003</c:v>
                </c:pt>
                <c:pt idx="16">
                  <c:v>7.4450000000000003</c:v>
                </c:pt>
                <c:pt idx="17">
                  <c:v>7.3049999999999997</c:v>
                </c:pt>
                <c:pt idx="18">
                  <c:v>7.3230000000000004</c:v>
                </c:pt>
                <c:pt idx="19">
                  <c:v>7.35</c:v>
                </c:pt>
                <c:pt idx="20">
                  <c:v>7.3179999999999996</c:v>
                </c:pt>
                <c:pt idx="21">
                  <c:v>7.3449999999999998</c:v>
                </c:pt>
                <c:pt idx="22">
                  <c:v>4.1260000000000003</c:v>
                </c:pt>
                <c:pt idx="23">
                  <c:v>3.9980000000000002</c:v>
                </c:pt>
                <c:pt idx="24">
                  <c:v>3.9870000000000001</c:v>
                </c:pt>
                <c:pt idx="25">
                  <c:v>4.2309999999999999</c:v>
                </c:pt>
                <c:pt idx="26">
                  <c:v>3.9230999999999998</c:v>
                </c:pt>
                <c:pt idx="27">
                  <c:v>4.1260000000000003</c:v>
                </c:pt>
                <c:pt idx="28">
                  <c:v>3.9980000000000002</c:v>
                </c:pt>
                <c:pt idx="29">
                  <c:v>3.9870000000000001</c:v>
                </c:pt>
                <c:pt idx="30">
                  <c:v>4.2309999999999999</c:v>
                </c:pt>
                <c:pt idx="31">
                  <c:v>4.1260000000000003</c:v>
                </c:pt>
                <c:pt idx="32">
                  <c:v>3.9980000000000002</c:v>
                </c:pt>
                <c:pt idx="33">
                  <c:v>3.9870000000000001</c:v>
                </c:pt>
                <c:pt idx="34">
                  <c:v>4.2309999999999999</c:v>
                </c:pt>
                <c:pt idx="35">
                  <c:v>3.9230999999999998</c:v>
                </c:pt>
                <c:pt idx="36">
                  <c:v>4.1260000000000003</c:v>
                </c:pt>
                <c:pt idx="37">
                  <c:v>3.9980000000000002</c:v>
                </c:pt>
                <c:pt idx="38">
                  <c:v>4.9889999999999999</c:v>
                </c:pt>
                <c:pt idx="39">
                  <c:v>4.984</c:v>
                </c:pt>
                <c:pt idx="40">
                  <c:v>5.9640000000000004</c:v>
                </c:pt>
                <c:pt idx="41">
                  <c:v>6.9870000000000001</c:v>
                </c:pt>
                <c:pt idx="42">
                  <c:v>7.1260000000000003</c:v>
                </c:pt>
                <c:pt idx="43">
                  <c:v>7.1260000000000003</c:v>
                </c:pt>
                <c:pt idx="44">
                  <c:v>7.1260000000000003</c:v>
                </c:pt>
                <c:pt idx="45">
                  <c:v>7.1260000000000003</c:v>
                </c:pt>
                <c:pt idx="46">
                  <c:v>7.1260000000000003</c:v>
                </c:pt>
                <c:pt idx="47">
                  <c:v>7.1260000000000003</c:v>
                </c:pt>
              </c:numCache>
            </c:numRef>
          </c:val>
          <c:smooth val="0"/>
          <c:extLst>
            <c:ext xmlns:c16="http://schemas.microsoft.com/office/drawing/2014/chart" uri="{C3380CC4-5D6E-409C-BE32-E72D297353CC}">
              <c16:uniqueId val="{00000012-475D-4EC1-A39A-76205B99F55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36.24</c:v>
                </c:pt>
                <c:pt idx="1">
                  <c:v>33.82</c:v>
                </c:pt>
                <c:pt idx="2">
                  <c:v>37.01</c:v>
                </c:pt>
                <c:pt idx="3">
                  <c:v>42.83</c:v>
                </c:pt>
                <c:pt idx="4">
                  <c:v>42.85</c:v>
                </c:pt>
                <c:pt idx="5">
                  <c:v>41.59</c:v>
                </c:pt>
                <c:pt idx="6">
                  <c:v>43.06</c:v>
                </c:pt>
                <c:pt idx="7">
                  <c:v>45.48</c:v>
                </c:pt>
                <c:pt idx="8">
                  <c:v>47.16</c:v>
                </c:pt>
                <c:pt idx="9">
                  <c:v>46.65</c:v>
                </c:pt>
                <c:pt idx="10">
                  <c:v>47.26</c:v>
                </c:pt>
                <c:pt idx="11">
                  <c:v>45.81</c:v>
                </c:pt>
                <c:pt idx="12">
                  <c:v>42.65</c:v>
                </c:pt>
                <c:pt idx="13">
                  <c:v>41.34</c:v>
                </c:pt>
                <c:pt idx="14">
                  <c:v>37.51</c:v>
                </c:pt>
                <c:pt idx="15">
                  <c:v>37.67</c:v>
                </c:pt>
                <c:pt idx="16">
                  <c:v>37.549999999999997</c:v>
                </c:pt>
                <c:pt idx="17">
                  <c:v>37.86</c:v>
                </c:pt>
                <c:pt idx="18">
                  <c:v>36.86</c:v>
                </c:pt>
                <c:pt idx="19">
                  <c:v>38.090000000000003</c:v>
                </c:pt>
                <c:pt idx="20">
                  <c:v>37.950000000000003</c:v>
                </c:pt>
                <c:pt idx="21">
                  <c:v>35.69</c:v>
                </c:pt>
                <c:pt idx="22">
                  <c:v>36.35</c:v>
                </c:pt>
                <c:pt idx="23">
                  <c:v>34.28</c:v>
                </c:pt>
                <c:pt idx="24">
                  <c:v>34.590000000000003</c:v>
                </c:pt>
                <c:pt idx="25">
                  <c:v>34.67</c:v>
                </c:pt>
                <c:pt idx="26">
                  <c:v>35.229999999999997</c:v>
                </c:pt>
                <c:pt idx="27">
                  <c:v>37.19</c:v>
                </c:pt>
                <c:pt idx="28">
                  <c:v>40.06</c:v>
                </c:pt>
                <c:pt idx="29">
                  <c:v>37.18</c:v>
                </c:pt>
                <c:pt idx="30">
                  <c:v>38.1</c:v>
                </c:pt>
                <c:pt idx="31">
                  <c:v>38.21</c:v>
                </c:pt>
                <c:pt idx="32">
                  <c:v>35.89</c:v>
                </c:pt>
                <c:pt idx="33">
                  <c:v>38.58</c:v>
                </c:pt>
                <c:pt idx="34">
                  <c:v>38.61</c:v>
                </c:pt>
                <c:pt idx="35">
                  <c:v>14.6</c:v>
                </c:pt>
                <c:pt idx="36">
                  <c:v>4.4400000000000004</c:v>
                </c:pt>
                <c:pt idx="37">
                  <c:v>5.12</c:v>
                </c:pt>
                <c:pt idx="38">
                  <c:v>3.61</c:v>
                </c:pt>
                <c:pt idx="39">
                  <c:v>4.37</c:v>
                </c:pt>
                <c:pt idx="40">
                  <c:v>5.14</c:v>
                </c:pt>
                <c:pt idx="41">
                  <c:v>4.51</c:v>
                </c:pt>
                <c:pt idx="42">
                  <c:v>3.87</c:v>
                </c:pt>
                <c:pt idx="43">
                  <c:v>4.68</c:v>
                </c:pt>
                <c:pt idx="44">
                  <c:v>28.32</c:v>
                </c:pt>
                <c:pt idx="45">
                  <c:v>39.270000000000003</c:v>
                </c:pt>
                <c:pt idx="46">
                  <c:v>38.08</c:v>
                </c:pt>
                <c:pt idx="47">
                  <c:v>38.54</c:v>
                </c:pt>
              </c:numCache>
            </c:numRef>
          </c:val>
          <c:smooth val="0"/>
          <c:extLst>
            <c:ext xmlns:c16="http://schemas.microsoft.com/office/drawing/2014/chart" uri="{C3380CC4-5D6E-409C-BE32-E72D297353CC}">
              <c16:uniqueId val="{00000013-475D-4EC1-A39A-76205B99F55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1.0900000000000001</c:v>
                </c:pt>
                <c:pt idx="1">
                  <c:v>1.1299999999999999</c:v>
                </c:pt>
                <c:pt idx="2">
                  <c:v>1.54</c:v>
                </c:pt>
                <c:pt idx="3">
                  <c:v>1.1200000000000001</c:v>
                </c:pt>
                <c:pt idx="4">
                  <c:v>1.59</c:v>
                </c:pt>
                <c:pt idx="5">
                  <c:v>1.57</c:v>
                </c:pt>
                <c:pt idx="6">
                  <c:v>1.69</c:v>
                </c:pt>
                <c:pt idx="7">
                  <c:v>1.65</c:v>
                </c:pt>
                <c:pt idx="8">
                  <c:v>1.68</c:v>
                </c:pt>
                <c:pt idx="9">
                  <c:v>1.66</c:v>
                </c:pt>
                <c:pt idx="10">
                  <c:v>1.7</c:v>
                </c:pt>
                <c:pt idx="11">
                  <c:v>1.66</c:v>
                </c:pt>
                <c:pt idx="12">
                  <c:v>1.8</c:v>
                </c:pt>
                <c:pt idx="13">
                  <c:v>1.67</c:v>
                </c:pt>
                <c:pt idx="14">
                  <c:v>1.93</c:v>
                </c:pt>
                <c:pt idx="15">
                  <c:v>2.0299999999999998</c:v>
                </c:pt>
                <c:pt idx="16">
                  <c:v>1.4</c:v>
                </c:pt>
                <c:pt idx="17">
                  <c:v>1.39</c:v>
                </c:pt>
                <c:pt idx="18">
                  <c:v>1.76</c:v>
                </c:pt>
                <c:pt idx="19">
                  <c:v>1.88</c:v>
                </c:pt>
                <c:pt idx="20">
                  <c:v>1.77</c:v>
                </c:pt>
                <c:pt idx="21">
                  <c:v>1.72</c:v>
                </c:pt>
                <c:pt idx="22">
                  <c:v>1.81</c:v>
                </c:pt>
                <c:pt idx="23">
                  <c:v>1.83</c:v>
                </c:pt>
                <c:pt idx="24">
                  <c:v>2.1</c:v>
                </c:pt>
                <c:pt idx="25">
                  <c:v>2.0499999999999998</c:v>
                </c:pt>
                <c:pt idx="26">
                  <c:v>2.0699999999999998</c:v>
                </c:pt>
                <c:pt idx="27">
                  <c:v>2.09</c:v>
                </c:pt>
                <c:pt idx="28">
                  <c:v>1.93</c:v>
                </c:pt>
                <c:pt idx="29">
                  <c:v>1.84</c:v>
                </c:pt>
                <c:pt idx="30">
                  <c:v>1.63</c:v>
                </c:pt>
                <c:pt idx="31">
                  <c:v>1.66</c:v>
                </c:pt>
                <c:pt idx="32">
                  <c:v>1.59</c:v>
                </c:pt>
                <c:pt idx="33">
                  <c:v>1.64</c:v>
                </c:pt>
                <c:pt idx="34">
                  <c:v>1.71</c:v>
                </c:pt>
                <c:pt idx="35">
                  <c:v>1.78</c:v>
                </c:pt>
                <c:pt idx="36">
                  <c:v>1.9</c:v>
                </c:pt>
                <c:pt idx="37">
                  <c:v>1.1100000000000001</c:v>
                </c:pt>
                <c:pt idx="38">
                  <c:v>1.33</c:v>
                </c:pt>
                <c:pt idx="39">
                  <c:v>1.58</c:v>
                </c:pt>
                <c:pt idx="40">
                  <c:v>1.55</c:v>
                </c:pt>
                <c:pt idx="41">
                  <c:v>1.61</c:v>
                </c:pt>
                <c:pt idx="42">
                  <c:v>1.52</c:v>
                </c:pt>
                <c:pt idx="43">
                  <c:v>1.57</c:v>
                </c:pt>
                <c:pt idx="44">
                  <c:v>1.68</c:v>
                </c:pt>
                <c:pt idx="45">
                  <c:v>1.77</c:v>
                </c:pt>
                <c:pt idx="46">
                  <c:v>1.85</c:v>
                </c:pt>
                <c:pt idx="47">
                  <c:v>1.97</c:v>
                </c:pt>
              </c:numCache>
            </c:numRef>
          </c:val>
          <c:smooth val="0"/>
          <c:extLst>
            <c:ext xmlns:c16="http://schemas.microsoft.com/office/drawing/2014/chart" uri="{C3380CC4-5D6E-409C-BE32-E72D297353CC}">
              <c16:uniqueId val="{00000014-475D-4EC1-A39A-76205B99F55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140.37898000000001</c:v>
                </c:pt>
                <c:pt idx="1">
                  <c:v>141.05753000000001</c:v>
                </c:pt>
                <c:pt idx="2">
                  <c:v>137.86600000000001</c:v>
                </c:pt>
                <c:pt idx="3">
                  <c:v>138.50980000000001</c:v>
                </c:pt>
                <c:pt idx="4">
                  <c:v>135.69246000000001</c:v>
                </c:pt>
                <c:pt idx="5">
                  <c:v>138.35159999999999</c:v>
                </c:pt>
                <c:pt idx="6">
                  <c:v>137.76419999999999</c:v>
                </c:pt>
                <c:pt idx="7">
                  <c:v>138.28507999999999</c:v>
                </c:pt>
                <c:pt idx="8">
                  <c:v>142.14042000000001</c:v>
                </c:pt>
                <c:pt idx="9">
                  <c:v>137.63878</c:v>
                </c:pt>
                <c:pt idx="10">
                  <c:v>137.43975</c:v>
                </c:pt>
                <c:pt idx="11">
                  <c:v>137.02314999999999</c:v>
                </c:pt>
                <c:pt idx="12">
                  <c:v>135.24795</c:v>
                </c:pt>
                <c:pt idx="13">
                  <c:v>134.26646</c:v>
                </c:pt>
                <c:pt idx="14">
                  <c:v>137.45086000000001</c:v>
                </c:pt>
                <c:pt idx="15">
                  <c:v>138.61857000000001</c:v>
                </c:pt>
                <c:pt idx="16">
                  <c:v>140.21263999999999</c:v>
                </c:pt>
                <c:pt idx="17">
                  <c:v>139.07732999999999</c:v>
                </c:pt>
                <c:pt idx="18">
                  <c:v>138.57963000000001</c:v>
                </c:pt>
                <c:pt idx="19">
                  <c:v>139.42702</c:v>
                </c:pt>
                <c:pt idx="20">
                  <c:v>139.30020999999999</c:v>
                </c:pt>
                <c:pt idx="21">
                  <c:v>138.88059000000001</c:v>
                </c:pt>
                <c:pt idx="22">
                  <c:v>141.30186</c:v>
                </c:pt>
                <c:pt idx="23">
                  <c:v>143.69200000000001</c:v>
                </c:pt>
                <c:pt idx="24">
                  <c:v>137.34679</c:v>
                </c:pt>
                <c:pt idx="25">
                  <c:v>141.04087999999999</c:v>
                </c:pt>
                <c:pt idx="26">
                  <c:v>142.64026000000001</c:v>
                </c:pt>
                <c:pt idx="27">
                  <c:v>139.33795000000001</c:v>
                </c:pt>
                <c:pt idx="28">
                  <c:v>136.97174999999999</c:v>
                </c:pt>
                <c:pt idx="29">
                  <c:v>136.94311999999999</c:v>
                </c:pt>
                <c:pt idx="30">
                  <c:v>134.31456</c:v>
                </c:pt>
                <c:pt idx="31">
                  <c:v>136.99385000000001</c:v>
                </c:pt>
                <c:pt idx="32">
                  <c:v>136.86461</c:v>
                </c:pt>
                <c:pt idx="33">
                  <c:v>118.37875</c:v>
                </c:pt>
                <c:pt idx="34">
                  <c:v>131.77833999999999</c:v>
                </c:pt>
                <c:pt idx="35">
                  <c:v>136.55620999999999</c:v>
                </c:pt>
                <c:pt idx="36">
                  <c:v>134.12219999999999</c:v>
                </c:pt>
                <c:pt idx="37">
                  <c:v>135.40204</c:v>
                </c:pt>
                <c:pt idx="38">
                  <c:v>134.49190999999999</c:v>
                </c:pt>
                <c:pt idx="39">
                  <c:v>131.2062</c:v>
                </c:pt>
                <c:pt idx="40">
                  <c:v>136.30608000000001</c:v>
                </c:pt>
                <c:pt idx="41">
                  <c:v>140.84669</c:v>
                </c:pt>
                <c:pt idx="42">
                  <c:v>139.67233999999999</c:v>
                </c:pt>
                <c:pt idx="43">
                  <c:v>140.65513999999999</c:v>
                </c:pt>
                <c:pt idx="44">
                  <c:v>139.85822999999999</c:v>
                </c:pt>
                <c:pt idx="45">
                  <c:v>140.40008</c:v>
                </c:pt>
                <c:pt idx="46">
                  <c:v>137.85598999999999</c:v>
                </c:pt>
                <c:pt idx="47">
                  <c:v>135.12089</c:v>
                </c:pt>
              </c:numCache>
            </c:numRef>
          </c:val>
          <c:smooth val="0"/>
          <c:extLst>
            <c:ext xmlns:c16="http://schemas.microsoft.com/office/drawing/2014/chart" uri="{C3380CC4-5D6E-409C-BE32-E72D297353CC}">
              <c16:uniqueId val="{00000000-A28C-4127-8400-C5B735A1212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28C-4127-8400-C5B735A1212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4.8489199999999997</c:v>
                </c:pt>
                <c:pt idx="1">
                  <c:v>4.8085399999999998</c:v>
                </c:pt>
                <c:pt idx="2">
                  <c:v>4.8233499999999996</c:v>
                </c:pt>
                <c:pt idx="3">
                  <c:v>4.8451700000000004</c:v>
                </c:pt>
                <c:pt idx="4">
                  <c:v>4.59945</c:v>
                </c:pt>
                <c:pt idx="5">
                  <c:v>4.4542900000000003</c:v>
                </c:pt>
                <c:pt idx="6">
                  <c:v>4.46915</c:v>
                </c:pt>
                <c:pt idx="7">
                  <c:v>4.4776999999999996</c:v>
                </c:pt>
                <c:pt idx="8">
                  <c:v>4.4487199999999998</c:v>
                </c:pt>
                <c:pt idx="9">
                  <c:v>4.4785700000000004</c:v>
                </c:pt>
                <c:pt idx="10">
                  <c:v>4.4047099999999997</c:v>
                </c:pt>
                <c:pt idx="11">
                  <c:v>4.3323</c:v>
                </c:pt>
                <c:pt idx="12">
                  <c:v>4.1814</c:v>
                </c:pt>
                <c:pt idx="13">
                  <c:v>4.2310999999999996</c:v>
                </c:pt>
                <c:pt idx="14">
                  <c:v>4.1926699999999997</c:v>
                </c:pt>
                <c:pt idx="15">
                  <c:v>4.2403199999999996</c:v>
                </c:pt>
                <c:pt idx="16">
                  <c:v>4.2778999999999998</c:v>
                </c:pt>
                <c:pt idx="17">
                  <c:v>4.2955500000000004</c:v>
                </c:pt>
                <c:pt idx="18">
                  <c:v>4.7716399999999997</c:v>
                </c:pt>
                <c:pt idx="19">
                  <c:v>4.7272999999999996</c:v>
                </c:pt>
                <c:pt idx="20">
                  <c:v>4.8033099999999997</c:v>
                </c:pt>
                <c:pt idx="21">
                  <c:v>4.7968700000000002</c:v>
                </c:pt>
                <c:pt idx="22">
                  <c:v>4.7702799999999996</c:v>
                </c:pt>
                <c:pt idx="23">
                  <c:v>4.7356699999999998</c:v>
                </c:pt>
                <c:pt idx="24">
                  <c:v>4.6896500000000003</c:v>
                </c:pt>
                <c:pt idx="25">
                  <c:v>4.57639</c:v>
                </c:pt>
                <c:pt idx="26">
                  <c:v>4.7817499999999997</c:v>
                </c:pt>
                <c:pt idx="27">
                  <c:v>5.0818599999999998</c:v>
                </c:pt>
                <c:pt idx="28">
                  <c:v>5.1903300000000003</c:v>
                </c:pt>
                <c:pt idx="29">
                  <c:v>5.1430400000000001</c:v>
                </c:pt>
                <c:pt idx="30">
                  <c:v>5.3090299999999999</c:v>
                </c:pt>
                <c:pt idx="31">
                  <c:v>5.2647300000000001</c:v>
                </c:pt>
                <c:pt idx="32">
                  <c:v>5.2614599999999996</c:v>
                </c:pt>
                <c:pt idx="33">
                  <c:v>5.1764200000000002</c:v>
                </c:pt>
                <c:pt idx="34">
                  <c:v>5.2791100000000002</c:v>
                </c:pt>
                <c:pt idx="35">
                  <c:v>5.1854899999999997</c:v>
                </c:pt>
                <c:pt idx="36">
                  <c:v>4.7099099999999998</c:v>
                </c:pt>
                <c:pt idx="37">
                  <c:v>4.6839899999999997</c:v>
                </c:pt>
                <c:pt idx="38">
                  <c:v>4.8780000000000001</c:v>
                </c:pt>
                <c:pt idx="39">
                  <c:v>4.7166899999999998</c:v>
                </c:pt>
                <c:pt idx="40">
                  <c:v>4.79779</c:v>
                </c:pt>
                <c:pt idx="41">
                  <c:v>4.7778600000000004</c:v>
                </c:pt>
                <c:pt idx="42">
                  <c:v>4.7444100000000002</c:v>
                </c:pt>
                <c:pt idx="43">
                  <c:v>4.7614000000000001</c:v>
                </c:pt>
                <c:pt idx="44">
                  <c:v>4.7394800000000004</c:v>
                </c:pt>
                <c:pt idx="45">
                  <c:v>4.6978299999999997</c:v>
                </c:pt>
                <c:pt idx="46">
                  <c:v>4.7904900000000001</c:v>
                </c:pt>
                <c:pt idx="47">
                  <c:v>4.7302299999999997</c:v>
                </c:pt>
              </c:numCache>
            </c:numRef>
          </c:val>
          <c:smooth val="0"/>
          <c:extLst>
            <c:ext xmlns:c16="http://schemas.microsoft.com/office/drawing/2014/chart" uri="{C3380CC4-5D6E-409C-BE32-E72D297353CC}">
              <c16:uniqueId val="{00000002-A28C-4127-8400-C5B735A1212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135.67125999999999</c:v>
                </c:pt>
                <c:pt idx="1">
                  <c:v>136.65270000000001</c:v>
                </c:pt>
                <c:pt idx="2">
                  <c:v>135.92179999999999</c:v>
                </c:pt>
                <c:pt idx="3">
                  <c:v>135.73196999999999</c:v>
                </c:pt>
                <c:pt idx="4">
                  <c:v>136.79446999999999</c:v>
                </c:pt>
                <c:pt idx="5">
                  <c:v>136.20992000000001</c:v>
                </c:pt>
                <c:pt idx="6">
                  <c:v>137.85183000000001</c:v>
                </c:pt>
                <c:pt idx="7">
                  <c:v>138.23796999999999</c:v>
                </c:pt>
                <c:pt idx="8">
                  <c:v>138.45811</c:v>
                </c:pt>
                <c:pt idx="9">
                  <c:v>137.23541</c:v>
                </c:pt>
                <c:pt idx="10">
                  <c:v>139.06198000000001</c:v>
                </c:pt>
                <c:pt idx="11">
                  <c:v>138.66619</c:v>
                </c:pt>
                <c:pt idx="12">
                  <c:v>133.89537999999999</c:v>
                </c:pt>
                <c:pt idx="13">
                  <c:v>130.89328</c:v>
                </c:pt>
                <c:pt idx="14">
                  <c:v>134.10114999999999</c:v>
                </c:pt>
                <c:pt idx="15">
                  <c:v>136.56666000000001</c:v>
                </c:pt>
                <c:pt idx="16">
                  <c:v>133.81736000000001</c:v>
                </c:pt>
                <c:pt idx="17">
                  <c:v>134.56890000000001</c:v>
                </c:pt>
                <c:pt idx="18">
                  <c:v>134.91897</c:v>
                </c:pt>
                <c:pt idx="19">
                  <c:v>134.62823</c:v>
                </c:pt>
                <c:pt idx="20">
                  <c:v>134.75617</c:v>
                </c:pt>
                <c:pt idx="21">
                  <c:v>134.41048000000001</c:v>
                </c:pt>
                <c:pt idx="22">
                  <c:v>135.19823</c:v>
                </c:pt>
                <c:pt idx="23">
                  <c:v>132.30080000000001</c:v>
                </c:pt>
                <c:pt idx="24">
                  <c:v>131.39716999999999</c:v>
                </c:pt>
                <c:pt idx="25">
                  <c:v>133.11751000000001</c:v>
                </c:pt>
                <c:pt idx="26">
                  <c:v>130.49418</c:v>
                </c:pt>
                <c:pt idx="27">
                  <c:v>131.30673999999999</c:v>
                </c:pt>
                <c:pt idx="28">
                  <c:v>130.67139</c:v>
                </c:pt>
                <c:pt idx="29">
                  <c:v>132.53452999999999</c:v>
                </c:pt>
                <c:pt idx="30">
                  <c:v>132.16920999999999</c:v>
                </c:pt>
                <c:pt idx="31">
                  <c:v>132.14726999999999</c:v>
                </c:pt>
                <c:pt idx="32">
                  <c:v>130.25055</c:v>
                </c:pt>
                <c:pt idx="33">
                  <c:v>130.13846000000001</c:v>
                </c:pt>
                <c:pt idx="34">
                  <c:v>129.45358999999999</c:v>
                </c:pt>
                <c:pt idx="35">
                  <c:v>130.72038000000001</c:v>
                </c:pt>
                <c:pt idx="36">
                  <c:v>129.92425</c:v>
                </c:pt>
                <c:pt idx="37">
                  <c:v>127.43176</c:v>
                </c:pt>
                <c:pt idx="38">
                  <c:v>130.18123</c:v>
                </c:pt>
                <c:pt idx="39">
                  <c:v>131.44442000000001</c:v>
                </c:pt>
                <c:pt idx="40">
                  <c:v>133.58315999999999</c:v>
                </c:pt>
                <c:pt idx="41">
                  <c:v>134.25862000000001</c:v>
                </c:pt>
                <c:pt idx="42">
                  <c:v>135.55779000000001</c:v>
                </c:pt>
                <c:pt idx="43">
                  <c:v>134.82169999999999</c:v>
                </c:pt>
                <c:pt idx="44">
                  <c:v>134.52983</c:v>
                </c:pt>
                <c:pt idx="45">
                  <c:v>134.56277</c:v>
                </c:pt>
                <c:pt idx="46">
                  <c:v>133.40710999999999</c:v>
                </c:pt>
                <c:pt idx="47">
                  <c:v>133.80484999999999</c:v>
                </c:pt>
              </c:numCache>
            </c:numRef>
          </c:val>
          <c:smooth val="0"/>
          <c:extLst>
            <c:ext xmlns:c16="http://schemas.microsoft.com/office/drawing/2014/chart" uri="{C3380CC4-5D6E-409C-BE32-E72D297353CC}">
              <c16:uniqueId val="{00000003-A28C-4127-8400-C5B735A1212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16.895320000000002</c:v>
                </c:pt>
                <c:pt idx="1">
                  <c:v>16.03396</c:v>
                </c:pt>
                <c:pt idx="2">
                  <c:v>15.72955</c:v>
                </c:pt>
                <c:pt idx="3">
                  <c:v>16.597909999999999</c:v>
                </c:pt>
                <c:pt idx="4">
                  <c:v>15.546150000000001</c:v>
                </c:pt>
                <c:pt idx="5">
                  <c:v>16.2485</c:v>
                </c:pt>
                <c:pt idx="6">
                  <c:v>16.019290000000002</c:v>
                </c:pt>
                <c:pt idx="7">
                  <c:v>14.751060000000001</c:v>
                </c:pt>
                <c:pt idx="8">
                  <c:v>15.250310000000001</c:v>
                </c:pt>
                <c:pt idx="9">
                  <c:v>15.090109999999999</c:v>
                </c:pt>
                <c:pt idx="10">
                  <c:v>15.166259999999999</c:v>
                </c:pt>
                <c:pt idx="11">
                  <c:v>16.0288</c:v>
                </c:pt>
                <c:pt idx="12">
                  <c:v>15.925330000000001</c:v>
                </c:pt>
                <c:pt idx="13">
                  <c:v>16.090969999999999</c:v>
                </c:pt>
                <c:pt idx="14">
                  <c:v>15.446770000000001</c:v>
                </c:pt>
                <c:pt idx="15">
                  <c:v>14.94284</c:v>
                </c:pt>
                <c:pt idx="16">
                  <c:v>14.59498</c:v>
                </c:pt>
                <c:pt idx="17">
                  <c:v>13.373100000000001</c:v>
                </c:pt>
                <c:pt idx="18">
                  <c:v>13.31955</c:v>
                </c:pt>
                <c:pt idx="19">
                  <c:v>14.033939999999999</c:v>
                </c:pt>
                <c:pt idx="20">
                  <c:v>13.42235</c:v>
                </c:pt>
                <c:pt idx="21">
                  <c:v>14.33681</c:v>
                </c:pt>
                <c:pt idx="22">
                  <c:v>15.37717</c:v>
                </c:pt>
                <c:pt idx="23">
                  <c:v>14.90221</c:v>
                </c:pt>
                <c:pt idx="24">
                  <c:v>14.63</c:v>
                </c:pt>
                <c:pt idx="25">
                  <c:v>14.89986</c:v>
                </c:pt>
                <c:pt idx="26">
                  <c:v>15.139010000000001</c:v>
                </c:pt>
                <c:pt idx="27">
                  <c:v>15.45726</c:v>
                </c:pt>
                <c:pt idx="28">
                  <c:v>14.738849999999999</c:v>
                </c:pt>
                <c:pt idx="29">
                  <c:v>14.958489999999999</c:v>
                </c:pt>
                <c:pt idx="30">
                  <c:v>15.545260000000001</c:v>
                </c:pt>
                <c:pt idx="31">
                  <c:v>15.49564</c:v>
                </c:pt>
                <c:pt idx="32">
                  <c:v>16.271380000000001</c:v>
                </c:pt>
                <c:pt idx="33">
                  <c:v>16.38072</c:v>
                </c:pt>
                <c:pt idx="34">
                  <c:v>15.709059999999999</c:v>
                </c:pt>
                <c:pt idx="35">
                  <c:v>15.65972</c:v>
                </c:pt>
                <c:pt idx="36">
                  <c:v>15.86257</c:v>
                </c:pt>
                <c:pt idx="37">
                  <c:v>15.3714</c:v>
                </c:pt>
                <c:pt idx="38">
                  <c:v>14.29265</c:v>
                </c:pt>
                <c:pt idx="39">
                  <c:v>14.368230000000001</c:v>
                </c:pt>
                <c:pt idx="40">
                  <c:v>15.17417</c:v>
                </c:pt>
                <c:pt idx="41">
                  <c:v>15.309530000000001</c:v>
                </c:pt>
                <c:pt idx="42">
                  <c:v>16.650010000000002</c:v>
                </c:pt>
                <c:pt idx="43">
                  <c:v>15.70242</c:v>
                </c:pt>
                <c:pt idx="44">
                  <c:v>15.758940000000001</c:v>
                </c:pt>
                <c:pt idx="45">
                  <c:v>17.508859999999999</c:v>
                </c:pt>
                <c:pt idx="46">
                  <c:v>17.766970000000001</c:v>
                </c:pt>
                <c:pt idx="47">
                  <c:v>17.419989999999999</c:v>
                </c:pt>
              </c:numCache>
            </c:numRef>
          </c:val>
          <c:smooth val="0"/>
          <c:extLst>
            <c:ext xmlns:c16="http://schemas.microsoft.com/office/drawing/2014/chart" uri="{C3380CC4-5D6E-409C-BE32-E72D297353CC}">
              <c16:uniqueId val="{00000004-A28C-4127-8400-C5B735A1212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28C-4127-8400-C5B735A1212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34.077100000000002</c:v>
                </c:pt>
                <c:pt idx="1">
                  <c:v>35.270400000000002</c:v>
                </c:pt>
                <c:pt idx="2">
                  <c:v>36.387500000000003</c:v>
                </c:pt>
                <c:pt idx="3">
                  <c:v>36.637</c:v>
                </c:pt>
                <c:pt idx="4">
                  <c:v>36.570700000000002</c:v>
                </c:pt>
                <c:pt idx="5">
                  <c:v>35.086500000000001</c:v>
                </c:pt>
                <c:pt idx="6">
                  <c:v>35.377800000000001</c:v>
                </c:pt>
                <c:pt idx="7">
                  <c:v>35.459499999999998</c:v>
                </c:pt>
                <c:pt idx="8">
                  <c:v>36.152099999999997</c:v>
                </c:pt>
                <c:pt idx="9">
                  <c:v>36.085900000000002</c:v>
                </c:pt>
                <c:pt idx="10">
                  <c:v>35.298299999999998</c:v>
                </c:pt>
                <c:pt idx="11">
                  <c:v>35.2881</c:v>
                </c:pt>
                <c:pt idx="12">
                  <c:v>32.418799999999997</c:v>
                </c:pt>
                <c:pt idx="13">
                  <c:v>31.169</c:v>
                </c:pt>
                <c:pt idx="14">
                  <c:v>32.709099999999999</c:v>
                </c:pt>
                <c:pt idx="15">
                  <c:v>33.531100000000002</c:v>
                </c:pt>
                <c:pt idx="16">
                  <c:v>33.944899999999997</c:v>
                </c:pt>
                <c:pt idx="17">
                  <c:v>33.1297</c:v>
                </c:pt>
                <c:pt idx="18">
                  <c:v>34.047600000000003</c:v>
                </c:pt>
                <c:pt idx="19">
                  <c:v>33.654600000000002</c:v>
                </c:pt>
                <c:pt idx="20">
                  <c:v>32.290799999999997</c:v>
                </c:pt>
                <c:pt idx="21">
                  <c:v>32.5685</c:v>
                </c:pt>
                <c:pt idx="22">
                  <c:v>33.1875</c:v>
                </c:pt>
                <c:pt idx="23">
                  <c:v>33.058999999999997</c:v>
                </c:pt>
                <c:pt idx="24">
                  <c:v>33.071899999999999</c:v>
                </c:pt>
                <c:pt idx="25">
                  <c:v>33.180799999999998</c:v>
                </c:pt>
                <c:pt idx="26">
                  <c:v>34.894199999999998</c:v>
                </c:pt>
                <c:pt idx="27">
                  <c:v>35.654800000000002</c:v>
                </c:pt>
                <c:pt idx="28">
                  <c:v>34.948300000000003</c:v>
                </c:pt>
                <c:pt idx="29">
                  <c:v>35.807400000000001</c:v>
                </c:pt>
                <c:pt idx="30">
                  <c:v>36.734900000000003</c:v>
                </c:pt>
                <c:pt idx="31">
                  <c:v>36.383800000000001</c:v>
                </c:pt>
                <c:pt idx="32">
                  <c:v>35.624000000000002</c:v>
                </c:pt>
                <c:pt idx="33">
                  <c:v>35.836599999999997</c:v>
                </c:pt>
                <c:pt idx="34">
                  <c:v>35.160699999999999</c:v>
                </c:pt>
                <c:pt idx="35">
                  <c:v>34.8065</c:v>
                </c:pt>
                <c:pt idx="36">
                  <c:v>32.312399999999997</c:v>
                </c:pt>
                <c:pt idx="37">
                  <c:v>30.380700000000001</c:v>
                </c:pt>
                <c:pt idx="38">
                  <c:v>32.407200000000003</c:v>
                </c:pt>
                <c:pt idx="39">
                  <c:v>33.904400000000003</c:v>
                </c:pt>
                <c:pt idx="40">
                  <c:v>34.233899999999998</c:v>
                </c:pt>
                <c:pt idx="41">
                  <c:v>34.151899999999998</c:v>
                </c:pt>
                <c:pt idx="42">
                  <c:v>35.685600000000001</c:v>
                </c:pt>
                <c:pt idx="43">
                  <c:v>35.817700000000002</c:v>
                </c:pt>
                <c:pt idx="44">
                  <c:v>36.898400000000002</c:v>
                </c:pt>
                <c:pt idx="45">
                  <c:v>37.4636</c:v>
                </c:pt>
                <c:pt idx="46">
                  <c:v>37.694800000000001</c:v>
                </c:pt>
                <c:pt idx="47">
                  <c:v>37.5749</c:v>
                </c:pt>
              </c:numCache>
            </c:numRef>
          </c:val>
          <c:smooth val="0"/>
          <c:extLst>
            <c:ext xmlns:c16="http://schemas.microsoft.com/office/drawing/2014/chart" uri="{C3380CC4-5D6E-409C-BE32-E72D297353CC}">
              <c16:uniqueId val="{00000006-A28C-4127-8400-C5B735A1212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3.87202</c:v>
                </c:pt>
                <c:pt idx="17">
                  <c:v>3.9659300000000002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28C-4127-8400-C5B735A1212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28C-4127-8400-C5B735A1212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28C-4127-8400-C5B735A1212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92.948999999999998</c:v>
                </c:pt>
                <c:pt idx="1">
                  <c:v>92.751099999999994</c:v>
                </c:pt>
                <c:pt idx="2">
                  <c:v>93.454800000000006</c:v>
                </c:pt>
                <c:pt idx="3">
                  <c:v>93.280100000000004</c:v>
                </c:pt>
                <c:pt idx="4">
                  <c:v>92.727699999999999</c:v>
                </c:pt>
                <c:pt idx="5">
                  <c:v>92.902900000000002</c:v>
                </c:pt>
                <c:pt idx="6">
                  <c:v>91.571200000000005</c:v>
                </c:pt>
                <c:pt idx="7">
                  <c:v>91.85</c:v>
                </c:pt>
                <c:pt idx="8">
                  <c:v>91.974299999999999</c:v>
                </c:pt>
                <c:pt idx="9">
                  <c:v>91.726100000000002</c:v>
                </c:pt>
                <c:pt idx="10">
                  <c:v>92.5578</c:v>
                </c:pt>
                <c:pt idx="11">
                  <c:v>93.054500000000004</c:v>
                </c:pt>
                <c:pt idx="12">
                  <c:v>92.928399999999996</c:v>
                </c:pt>
                <c:pt idx="13">
                  <c:v>93.210999999999999</c:v>
                </c:pt>
                <c:pt idx="14">
                  <c:v>93.397499999999994</c:v>
                </c:pt>
                <c:pt idx="15">
                  <c:v>92.836500000000001</c:v>
                </c:pt>
                <c:pt idx="16">
                  <c:v>92.290199999999999</c:v>
                </c:pt>
                <c:pt idx="17">
                  <c:v>92.391999999999996</c:v>
                </c:pt>
                <c:pt idx="18">
                  <c:v>92.041300000000007</c:v>
                </c:pt>
                <c:pt idx="19">
                  <c:v>90.678100000000001</c:v>
                </c:pt>
                <c:pt idx="20">
                  <c:v>91.271500000000003</c:v>
                </c:pt>
                <c:pt idx="21">
                  <c:v>90.639799999999994</c:v>
                </c:pt>
                <c:pt idx="22">
                  <c:v>91.354100000000003</c:v>
                </c:pt>
                <c:pt idx="23">
                  <c:v>91.553700000000006</c:v>
                </c:pt>
                <c:pt idx="24">
                  <c:v>91.459699999999998</c:v>
                </c:pt>
                <c:pt idx="25">
                  <c:v>91.630499999999998</c:v>
                </c:pt>
                <c:pt idx="26">
                  <c:v>92.344700000000003</c:v>
                </c:pt>
                <c:pt idx="27">
                  <c:v>92.537099999999995</c:v>
                </c:pt>
                <c:pt idx="28">
                  <c:v>92.639600000000002</c:v>
                </c:pt>
                <c:pt idx="29">
                  <c:v>91.707800000000006</c:v>
                </c:pt>
                <c:pt idx="30">
                  <c:v>92.611099999999993</c:v>
                </c:pt>
                <c:pt idx="31">
                  <c:v>92.724199999999996</c:v>
                </c:pt>
                <c:pt idx="32">
                  <c:v>91.531300000000002</c:v>
                </c:pt>
                <c:pt idx="33">
                  <c:v>91.123800000000003</c:v>
                </c:pt>
                <c:pt idx="34">
                  <c:v>90.515500000000003</c:v>
                </c:pt>
                <c:pt idx="35">
                  <c:v>89.833299999999994</c:v>
                </c:pt>
                <c:pt idx="36">
                  <c:v>89.391499999999994</c:v>
                </c:pt>
                <c:pt idx="37">
                  <c:v>88.7517</c:v>
                </c:pt>
                <c:pt idx="38">
                  <c:v>89.171899999999994</c:v>
                </c:pt>
                <c:pt idx="39">
                  <c:v>90.022300000000001</c:v>
                </c:pt>
                <c:pt idx="40">
                  <c:v>91.715699999999998</c:v>
                </c:pt>
                <c:pt idx="41">
                  <c:v>91.234899999999996</c:v>
                </c:pt>
                <c:pt idx="42">
                  <c:v>91.456800000000001</c:v>
                </c:pt>
                <c:pt idx="43">
                  <c:v>90.5505</c:v>
                </c:pt>
                <c:pt idx="44">
                  <c:v>90.607100000000003</c:v>
                </c:pt>
                <c:pt idx="45">
                  <c:v>94.246600000000001</c:v>
                </c:pt>
                <c:pt idx="46">
                  <c:v>94.722399999999993</c:v>
                </c:pt>
                <c:pt idx="47">
                  <c:v>94.575000000000003</c:v>
                </c:pt>
              </c:numCache>
            </c:numRef>
          </c:val>
          <c:smooth val="0"/>
          <c:extLst>
            <c:ext xmlns:c16="http://schemas.microsoft.com/office/drawing/2014/chart" uri="{C3380CC4-5D6E-409C-BE32-E72D297353CC}">
              <c16:uniqueId val="{0000000A-A28C-4127-8400-C5B735A1212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24.757090000000002</c:v>
                </c:pt>
                <c:pt idx="1">
                  <c:v>24.77149</c:v>
                </c:pt>
                <c:pt idx="2">
                  <c:v>24.809380000000001</c:v>
                </c:pt>
                <c:pt idx="3">
                  <c:v>24.87106</c:v>
                </c:pt>
                <c:pt idx="4">
                  <c:v>24.90025</c:v>
                </c:pt>
                <c:pt idx="5">
                  <c:v>24.919969999999999</c:v>
                </c:pt>
                <c:pt idx="6">
                  <c:v>24.860469999999999</c:v>
                </c:pt>
                <c:pt idx="7">
                  <c:v>24.69528</c:v>
                </c:pt>
                <c:pt idx="8">
                  <c:v>24.624870000000001</c:v>
                </c:pt>
                <c:pt idx="9">
                  <c:v>24.574729999999999</c:v>
                </c:pt>
                <c:pt idx="10">
                  <c:v>24.499659999999999</c:v>
                </c:pt>
                <c:pt idx="11">
                  <c:v>24.58483</c:v>
                </c:pt>
                <c:pt idx="12">
                  <c:v>24.587820000000001</c:v>
                </c:pt>
                <c:pt idx="13">
                  <c:v>24.540369999999999</c:v>
                </c:pt>
                <c:pt idx="14">
                  <c:v>24.486329999999999</c:v>
                </c:pt>
                <c:pt idx="15">
                  <c:v>24.508189999999999</c:v>
                </c:pt>
                <c:pt idx="16">
                  <c:v>24.5077</c:v>
                </c:pt>
                <c:pt idx="17">
                  <c:v>24.4297</c:v>
                </c:pt>
                <c:pt idx="18">
                  <c:v>24.386050000000001</c:v>
                </c:pt>
                <c:pt idx="19">
                  <c:v>24.308319999999998</c:v>
                </c:pt>
                <c:pt idx="20">
                  <c:v>24.32526</c:v>
                </c:pt>
                <c:pt idx="21">
                  <c:v>24.400649999999999</c:v>
                </c:pt>
                <c:pt idx="22">
                  <c:v>24.41018</c:v>
                </c:pt>
                <c:pt idx="23">
                  <c:v>24.424140000000001</c:v>
                </c:pt>
                <c:pt idx="24">
                  <c:v>24.478960000000001</c:v>
                </c:pt>
                <c:pt idx="25">
                  <c:v>24.48188</c:v>
                </c:pt>
                <c:pt idx="26">
                  <c:v>24.431750000000001</c:v>
                </c:pt>
                <c:pt idx="27">
                  <c:v>24.30415</c:v>
                </c:pt>
                <c:pt idx="28">
                  <c:v>24.398969999999998</c:v>
                </c:pt>
                <c:pt idx="29">
                  <c:v>24.42184</c:v>
                </c:pt>
                <c:pt idx="30">
                  <c:v>24.559339999999999</c:v>
                </c:pt>
                <c:pt idx="31">
                  <c:v>24.55471</c:v>
                </c:pt>
                <c:pt idx="32">
                  <c:v>24.537289999999999</c:v>
                </c:pt>
                <c:pt idx="33">
                  <c:v>24.538820000000001</c:v>
                </c:pt>
                <c:pt idx="34">
                  <c:v>24.523620000000001</c:v>
                </c:pt>
                <c:pt idx="35">
                  <c:v>6.5106799999999998</c:v>
                </c:pt>
                <c:pt idx="36">
                  <c:v>2.911</c:v>
                </c:pt>
                <c:pt idx="37">
                  <c:v>3.0186799999999998</c:v>
                </c:pt>
                <c:pt idx="38">
                  <c:v>3.0273699999999999</c:v>
                </c:pt>
                <c:pt idx="39">
                  <c:v>3.0274700000000001</c:v>
                </c:pt>
                <c:pt idx="40">
                  <c:v>3.0458099999999999</c:v>
                </c:pt>
                <c:pt idx="41">
                  <c:v>3.3870200000000001</c:v>
                </c:pt>
                <c:pt idx="42">
                  <c:v>5.9773800000000001</c:v>
                </c:pt>
                <c:pt idx="43">
                  <c:v>6.5625</c:v>
                </c:pt>
                <c:pt idx="44">
                  <c:v>8.5994299999999999</c:v>
                </c:pt>
                <c:pt idx="45">
                  <c:v>22.855229999999999</c:v>
                </c:pt>
                <c:pt idx="46">
                  <c:v>24.64152</c:v>
                </c:pt>
                <c:pt idx="47">
                  <c:v>24.707070000000002</c:v>
                </c:pt>
              </c:numCache>
            </c:numRef>
          </c:val>
          <c:smooth val="0"/>
          <c:extLst>
            <c:ext xmlns:c16="http://schemas.microsoft.com/office/drawing/2014/chart" uri="{C3380CC4-5D6E-409C-BE32-E72D297353CC}">
              <c16:uniqueId val="{0000000B-A28C-4127-8400-C5B735A1212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28C-4127-8400-C5B735A1212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0.59899999999999998</c:v>
                </c:pt>
                <c:pt idx="2">
                  <c:v>0.57399999999999995</c:v>
                </c:pt>
                <c:pt idx="3">
                  <c:v>0.57399999999999995</c:v>
                </c:pt>
                <c:pt idx="4">
                  <c:v>0.56799999999999995</c:v>
                </c:pt>
                <c:pt idx="5">
                  <c:v>0.59</c:v>
                </c:pt>
                <c:pt idx="6">
                  <c:v>0.56200000000000006</c:v>
                </c:pt>
                <c:pt idx="7">
                  <c:v>0.60699999999999998</c:v>
                </c:pt>
                <c:pt idx="8">
                  <c:v>0.60399999999999998</c:v>
                </c:pt>
                <c:pt idx="9">
                  <c:v>0.58799999999999997</c:v>
                </c:pt>
                <c:pt idx="10">
                  <c:v>0.61</c:v>
                </c:pt>
                <c:pt idx="11">
                  <c:v>0.56699999999999995</c:v>
                </c:pt>
                <c:pt idx="12">
                  <c:v>0.58499999999999996</c:v>
                </c:pt>
                <c:pt idx="13">
                  <c:v>0.59599999999999997</c:v>
                </c:pt>
                <c:pt idx="14">
                  <c:v>0.58599999999999997</c:v>
                </c:pt>
                <c:pt idx="15">
                  <c:v>0.59599999999999997</c:v>
                </c:pt>
                <c:pt idx="16">
                  <c:v>0.55000000000000004</c:v>
                </c:pt>
                <c:pt idx="17">
                  <c:v>0.56000000000000005</c:v>
                </c:pt>
                <c:pt idx="18">
                  <c:v>0.58599999999999997</c:v>
                </c:pt>
                <c:pt idx="19">
                  <c:v>0.58299999999999996</c:v>
                </c:pt>
                <c:pt idx="20">
                  <c:v>0.60199999999999998</c:v>
                </c:pt>
                <c:pt idx="21">
                  <c:v>0.51500000000000001</c:v>
                </c:pt>
                <c:pt idx="22">
                  <c:v>0.57399999999999995</c:v>
                </c:pt>
                <c:pt idx="23">
                  <c:v>0.61</c:v>
                </c:pt>
                <c:pt idx="24">
                  <c:v>0.56999999999999995</c:v>
                </c:pt>
                <c:pt idx="25">
                  <c:v>0.58299999999999996</c:v>
                </c:pt>
                <c:pt idx="26">
                  <c:v>0.59399999999999997</c:v>
                </c:pt>
                <c:pt idx="27">
                  <c:v>0.60299999999999998</c:v>
                </c:pt>
                <c:pt idx="28">
                  <c:v>0.59199999999999997</c:v>
                </c:pt>
                <c:pt idx="29">
                  <c:v>0.56699999999999995</c:v>
                </c:pt>
                <c:pt idx="30">
                  <c:v>0.59</c:v>
                </c:pt>
                <c:pt idx="31">
                  <c:v>0.53600000000000003</c:v>
                </c:pt>
                <c:pt idx="32">
                  <c:v>0.53500000000000003</c:v>
                </c:pt>
                <c:pt idx="33">
                  <c:v>0.56799999999999995</c:v>
                </c:pt>
                <c:pt idx="34">
                  <c:v>0.51500000000000001</c:v>
                </c:pt>
                <c:pt idx="35">
                  <c:v>0.61599999999999999</c:v>
                </c:pt>
                <c:pt idx="36">
                  <c:v>0.61899999999999999</c:v>
                </c:pt>
                <c:pt idx="37">
                  <c:v>0.58199999999999996</c:v>
                </c:pt>
                <c:pt idx="38">
                  <c:v>0.624</c:v>
                </c:pt>
                <c:pt idx="39">
                  <c:v>0.58899999999999997</c:v>
                </c:pt>
                <c:pt idx="40">
                  <c:v>0.61099999999999999</c:v>
                </c:pt>
                <c:pt idx="41">
                  <c:v>0.57999999999999996</c:v>
                </c:pt>
                <c:pt idx="42">
                  <c:v>0.61099999999999999</c:v>
                </c:pt>
                <c:pt idx="43">
                  <c:v>0.61</c:v>
                </c:pt>
                <c:pt idx="44">
                  <c:v>0.61799999999999999</c:v>
                </c:pt>
                <c:pt idx="45">
                  <c:v>0.61</c:v>
                </c:pt>
                <c:pt idx="46">
                  <c:v>0.61899999999999999</c:v>
                </c:pt>
                <c:pt idx="47">
                  <c:v>0.56799999999999995</c:v>
                </c:pt>
              </c:numCache>
            </c:numRef>
          </c:val>
          <c:smooth val="0"/>
          <c:extLst>
            <c:ext xmlns:c16="http://schemas.microsoft.com/office/drawing/2014/chart" uri="{C3380CC4-5D6E-409C-BE32-E72D297353CC}">
              <c16:uniqueId val="{0000000D-A28C-4127-8400-C5B735A1212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24.481100000000001</c:v>
                </c:pt>
                <c:pt idx="1">
                  <c:v>25.67295</c:v>
                </c:pt>
                <c:pt idx="2">
                  <c:v>25.054929999999999</c:v>
                </c:pt>
                <c:pt idx="3">
                  <c:v>25.775480000000002</c:v>
                </c:pt>
                <c:pt idx="4">
                  <c:v>25.727550000000001</c:v>
                </c:pt>
                <c:pt idx="5">
                  <c:v>25.894200000000001</c:v>
                </c:pt>
                <c:pt idx="6">
                  <c:v>26.503910000000001</c:v>
                </c:pt>
                <c:pt idx="7">
                  <c:v>26.489329999999999</c:v>
                </c:pt>
                <c:pt idx="8">
                  <c:v>24.610620000000001</c:v>
                </c:pt>
                <c:pt idx="9">
                  <c:v>23.817260000000001</c:v>
                </c:pt>
                <c:pt idx="10">
                  <c:v>24.210930000000001</c:v>
                </c:pt>
                <c:pt idx="11">
                  <c:v>23.156230000000001</c:v>
                </c:pt>
                <c:pt idx="12">
                  <c:v>22.037009999999999</c:v>
                </c:pt>
                <c:pt idx="13">
                  <c:v>21.702210000000001</c:v>
                </c:pt>
                <c:pt idx="14">
                  <c:v>22.151109999999999</c:v>
                </c:pt>
                <c:pt idx="15">
                  <c:v>22.147849999999998</c:v>
                </c:pt>
                <c:pt idx="16">
                  <c:v>22.03004</c:v>
                </c:pt>
                <c:pt idx="17">
                  <c:v>22.58089</c:v>
                </c:pt>
                <c:pt idx="18">
                  <c:v>24.558669999999999</c:v>
                </c:pt>
                <c:pt idx="19">
                  <c:v>25.357859999999999</c:v>
                </c:pt>
                <c:pt idx="20">
                  <c:v>25.088899999999999</c:v>
                </c:pt>
                <c:pt idx="21">
                  <c:v>25.879729999999999</c:v>
                </c:pt>
                <c:pt idx="22">
                  <c:v>26.04081</c:v>
                </c:pt>
                <c:pt idx="23">
                  <c:v>25.2806</c:v>
                </c:pt>
                <c:pt idx="24">
                  <c:v>24.808119999999999</c:v>
                </c:pt>
                <c:pt idx="25">
                  <c:v>23.782150000000001</c:v>
                </c:pt>
                <c:pt idx="26">
                  <c:v>24.19135</c:v>
                </c:pt>
                <c:pt idx="27">
                  <c:v>25.43909</c:v>
                </c:pt>
                <c:pt idx="28">
                  <c:v>25.748729999999998</c:v>
                </c:pt>
                <c:pt idx="29">
                  <c:v>26.990939999999998</c:v>
                </c:pt>
                <c:pt idx="30">
                  <c:v>27.166589999999999</c:v>
                </c:pt>
                <c:pt idx="31">
                  <c:v>27.501200000000001</c:v>
                </c:pt>
                <c:pt idx="32">
                  <c:v>27.591609999999999</c:v>
                </c:pt>
                <c:pt idx="33">
                  <c:v>25.63081</c:v>
                </c:pt>
                <c:pt idx="34">
                  <c:v>23.790050000000001</c:v>
                </c:pt>
                <c:pt idx="35">
                  <c:v>22.32799</c:v>
                </c:pt>
                <c:pt idx="36">
                  <c:v>21.944330000000001</c:v>
                </c:pt>
                <c:pt idx="37">
                  <c:v>21.686889999999998</c:v>
                </c:pt>
                <c:pt idx="38">
                  <c:v>22.08839</c:v>
                </c:pt>
                <c:pt idx="39">
                  <c:v>22.10332</c:v>
                </c:pt>
                <c:pt idx="40">
                  <c:v>22.415299999999998</c:v>
                </c:pt>
                <c:pt idx="41">
                  <c:v>22.861190000000001</c:v>
                </c:pt>
                <c:pt idx="42">
                  <c:v>24.46435</c:v>
                </c:pt>
                <c:pt idx="43">
                  <c:v>25.17042</c:v>
                </c:pt>
                <c:pt idx="44">
                  <c:v>24.757719999999999</c:v>
                </c:pt>
                <c:pt idx="45">
                  <c:v>25.338249999999999</c:v>
                </c:pt>
                <c:pt idx="46">
                  <c:v>23.98837</c:v>
                </c:pt>
                <c:pt idx="47">
                  <c:v>24.539580000000001</c:v>
                </c:pt>
              </c:numCache>
            </c:numRef>
          </c:val>
          <c:smooth val="0"/>
          <c:extLst>
            <c:ext xmlns:c16="http://schemas.microsoft.com/office/drawing/2014/chart" uri="{C3380CC4-5D6E-409C-BE32-E72D297353CC}">
              <c16:uniqueId val="{0000000E-A28C-4127-8400-C5B735A1212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445.36437000000001</c:v>
                </c:pt>
                <c:pt idx="1">
                  <c:v>447.50195000000002</c:v>
                </c:pt>
                <c:pt idx="2">
                  <c:v>445.85987</c:v>
                </c:pt>
                <c:pt idx="3">
                  <c:v>444.88722999999999</c:v>
                </c:pt>
                <c:pt idx="4">
                  <c:v>448.30516999999998</c:v>
                </c:pt>
                <c:pt idx="5">
                  <c:v>448.54482999999999</c:v>
                </c:pt>
                <c:pt idx="6">
                  <c:v>447.61754999999999</c:v>
                </c:pt>
                <c:pt idx="7">
                  <c:v>448.483</c:v>
                </c:pt>
                <c:pt idx="8">
                  <c:v>447.96785</c:v>
                </c:pt>
                <c:pt idx="9">
                  <c:v>449.98126999999999</c:v>
                </c:pt>
                <c:pt idx="10">
                  <c:v>442.36939999999998</c:v>
                </c:pt>
                <c:pt idx="11">
                  <c:v>444.28041999999999</c:v>
                </c:pt>
                <c:pt idx="12">
                  <c:v>442.37615</c:v>
                </c:pt>
                <c:pt idx="13">
                  <c:v>448.65764999999999</c:v>
                </c:pt>
                <c:pt idx="14">
                  <c:v>439.18324000000001</c:v>
                </c:pt>
                <c:pt idx="15">
                  <c:v>447.80477000000002</c:v>
                </c:pt>
                <c:pt idx="16">
                  <c:v>452.94416999999999</c:v>
                </c:pt>
                <c:pt idx="17">
                  <c:v>440.43148000000002</c:v>
                </c:pt>
                <c:pt idx="18">
                  <c:v>438.05610000000001</c:v>
                </c:pt>
                <c:pt idx="19">
                  <c:v>447.15955000000002</c:v>
                </c:pt>
                <c:pt idx="20">
                  <c:v>440.83136000000002</c:v>
                </c:pt>
                <c:pt idx="21">
                  <c:v>391.74081000000001</c:v>
                </c:pt>
                <c:pt idx="22">
                  <c:v>352.75179000000003</c:v>
                </c:pt>
                <c:pt idx="23">
                  <c:v>350.00867</c:v>
                </c:pt>
                <c:pt idx="24">
                  <c:v>328.46642000000003</c:v>
                </c:pt>
                <c:pt idx="25">
                  <c:v>373.01092</c:v>
                </c:pt>
                <c:pt idx="26">
                  <c:v>421.1687</c:v>
                </c:pt>
                <c:pt idx="27">
                  <c:v>428.77420000000001</c:v>
                </c:pt>
                <c:pt idx="28">
                  <c:v>409.52636999999999</c:v>
                </c:pt>
                <c:pt idx="29">
                  <c:v>421.22969999999998</c:v>
                </c:pt>
                <c:pt idx="30">
                  <c:v>435.57938000000001</c:v>
                </c:pt>
                <c:pt idx="31">
                  <c:v>434.07632000000001</c:v>
                </c:pt>
                <c:pt idx="32">
                  <c:v>431.33999</c:v>
                </c:pt>
                <c:pt idx="33">
                  <c:v>447.15294</c:v>
                </c:pt>
                <c:pt idx="34">
                  <c:v>449.48029000000002</c:v>
                </c:pt>
                <c:pt idx="35">
                  <c:v>450.12943000000001</c:v>
                </c:pt>
                <c:pt idx="36">
                  <c:v>455.94770999999997</c:v>
                </c:pt>
                <c:pt idx="37">
                  <c:v>457.00488000000001</c:v>
                </c:pt>
                <c:pt idx="38">
                  <c:v>449.38213000000002</c:v>
                </c:pt>
                <c:pt idx="39">
                  <c:v>449.68245999999999</c:v>
                </c:pt>
                <c:pt idx="40">
                  <c:v>445.27375000000001</c:v>
                </c:pt>
                <c:pt idx="41">
                  <c:v>446.64015000000001</c:v>
                </c:pt>
                <c:pt idx="42">
                  <c:v>450.52550000000002</c:v>
                </c:pt>
                <c:pt idx="43">
                  <c:v>451.20863000000003</c:v>
                </c:pt>
                <c:pt idx="44">
                  <c:v>450.14614</c:v>
                </c:pt>
                <c:pt idx="45">
                  <c:v>446.94308000000001</c:v>
                </c:pt>
                <c:pt idx="46">
                  <c:v>435.57832000000002</c:v>
                </c:pt>
                <c:pt idx="47">
                  <c:v>443.41199999999998</c:v>
                </c:pt>
              </c:numCache>
            </c:numRef>
          </c:val>
          <c:smooth val="0"/>
          <c:extLst>
            <c:ext xmlns:c16="http://schemas.microsoft.com/office/drawing/2014/chart" uri="{C3380CC4-5D6E-409C-BE32-E72D297353CC}">
              <c16:uniqueId val="{0000000F-A28C-4127-8400-C5B735A1212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28C-4127-8400-C5B735A1212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157.1481</c:v>
                </c:pt>
                <c:pt idx="1">
                  <c:v>158.38079999999999</c:v>
                </c:pt>
                <c:pt idx="2">
                  <c:v>150.5196</c:v>
                </c:pt>
                <c:pt idx="3">
                  <c:v>156.7757</c:v>
                </c:pt>
                <c:pt idx="4">
                  <c:v>154.96029999999999</c:v>
                </c:pt>
                <c:pt idx="5">
                  <c:v>157.14840000000001</c:v>
                </c:pt>
                <c:pt idx="6">
                  <c:v>155.316</c:v>
                </c:pt>
                <c:pt idx="7">
                  <c:v>156.37209999999999</c:v>
                </c:pt>
                <c:pt idx="8">
                  <c:v>156.39070000000001</c:v>
                </c:pt>
                <c:pt idx="9">
                  <c:v>153.9597</c:v>
                </c:pt>
                <c:pt idx="10">
                  <c:v>157.75030000000001</c:v>
                </c:pt>
                <c:pt idx="11">
                  <c:v>157.98269999999999</c:v>
                </c:pt>
                <c:pt idx="12">
                  <c:v>152.29679999999999</c:v>
                </c:pt>
                <c:pt idx="13">
                  <c:v>143.03309999999999</c:v>
                </c:pt>
                <c:pt idx="14">
                  <c:v>147.608</c:v>
                </c:pt>
                <c:pt idx="15">
                  <c:v>151.3639</c:v>
                </c:pt>
                <c:pt idx="16">
                  <c:v>154.8227</c:v>
                </c:pt>
                <c:pt idx="17">
                  <c:v>143.42750000000001</c:v>
                </c:pt>
                <c:pt idx="18">
                  <c:v>137.2688</c:v>
                </c:pt>
                <c:pt idx="19">
                  <c:v>135.66900000000001</c:v>
                </c:pt>
                <c:pt idx="20">
                  <c:v>135.8612</c:v>
                </c:pt>
                <c:pt idx="21">
                  <c:v>135.49109999999999</c:v>
                </c:pt>
                <c:pt idx="22">
                  <c:v>137.21250000000001</c:v>
                </c:pt>
                <c:pt idx="23">
                  <c:v>134.8545</c:v>
                </c:pt>
                <c:pt idx="24">
                  <c:v>136.6661</c:v>
                </c:pt>
                <c:pt idx="25">
                  <c:v>137.87540000000001</c:v>
                </c:pt>
                <c:pt idx="26">
                  <c:v>136.96619999999999</c:v>
                </c:pt>
                <c:pt idx="27">
                  <c:v>136.3682</c:v>
                </c:pt>
                <c:pt idx="28">
                  <c:v>138.8997</c:v>
                </c:pt>
                <c:pt idx="29">
                  <c:v>136.04230000000001</c:v>
                </c:pt>
                <c:pt idx="30">
                  <c:v>135.24279999999999</c:v>
                </c:pt>
                <c:pt idx="31">
                  <c:v>139.2773</c:v>
                </c:pt>
                <c:pt idx="32">
                  <c:v>139.14709999999999</c:v>
                </c:pt>
                <c:pt idx="33">
                  <c:v>140.19</c:v>
                </c:pt>
                <c:pt idx="34">
                  <c:v>136.52850000000001</c:v>
                </c:pt>
                <c:pt idx="35">
                  <c:v>139.99850000000001</c:v>
                </c:pt>
                <c:pt idx="36">
                  <c:v>134.7236</c:v>
                </c:pt>
                <c:pt idx="37">
                  <c:v>138.29839999999999</c:v>
                </c:pt>
                <c:pt idx="38">
                  <c:v>148.11869999999999</c:v>
                </c:pt>
                <c:pt idx="39">
                  <c:v>158.6705</c:v>
                </c:pt>
                <c:pt idx="40">
                  <c:v>148.3963</c:v>
                </c:pt>
                <c:pt idx="41">
                  <c:v>158.18680000000001</c:v>
                </c:pt>
                <c:pt idx="42">
                  <c:v>154.7165</c:v>
                </c:pt>
                <c:pt idx="43">
                  <c:v>159.68860000000001</c:v>
                </c:pt>
                <c:pt idx="44">
                  <c:v>156.32560000000001</c:v>
                </c:pt>
                <c:pt idx="45">
                  <c:v>160.6694</c:v>
                </c:pt>
                <c:pt idx="46">
                  <c:v>154.45849999999999</c:v>
                </c:pt>
                <c:pt idx="47">
                  <c:v>157.0102</c:v>
                </c:pt>
              </c:numCache>
            </c:numRef>
          </c:val>
          <c:smooth val="0"/>
          <c:extLst>
            <c:ext xmlns:c16="http://schemas.microsoft.com/office/drawing/2014/chart" uri="{C3380CC4-5D6E-409C-BE32-E72D297353CC}">
              <c16:uniqueId val="{00000011-A28C-4127-8400-C5B735A1212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18.528030000000001</c:v>
                </c:pt>
                <c:pt idx="1">
                  <c:v>18.471640000000001</c:v>
                </c:pt>
                <c:pt idx="2">
                  <c:v>18.677070000000001</c:v>
                </c:pt>
                <c:pt idx="3">
                  <c:v>18.60107</c:v>
                </c:pt>
                <c:pt idx="4">
                  <c:v>18.5366</c:v>
                </c:pt>
                <c:pt idx="5">
                  <c:v>18.425219999999999</c:v>
                </c:pt>
                <c:pt idx="6">
                  <c:v>18.181560000000001</c:v>
                </c:pt>
                <c:pt idx="7">
                  <c:v>18.587900000000001</c:v>
                </c:pt>
                <c:pt idx="8">
                  <c:v>18.41929</c:v>
                </c:pt>
                <c:pt idx="9">
                  <c:v>17.799569999999999</c:v>
                </c:pt>
                <c:pt idx="10">
                  <c:v>18.667840000000002</c:v>
                </c:pt>
                <c:pt idx="11">
                  <c:v>18.76229</c:v>
                </c:pt>
                <c:pt idx="12">
                  <c:v>18.377780000000001</c:v>
                </c:pt>
                <c:pt idx="13">
                  <c:v>18.16685</c:v>
                </c:pt>
                <c:pt idx="14">
                  <c:v>17.922609999999999</c:v>
                </c:pt>
                <c:pt idx="15">
                  <c:v>18.07338</c:v>
                </c:pt>
                <c:pt idx="16">
                  <c:v>18.087240000000001</c:v>
                </c:pt>
                <c:pt idx="17">
                  <c:v>18.210280000000001</c:v>
                </c:pt>
                <c:pt idx="18">
                  <c:v>18.657550000000001</c:v>
                </c:pt>
                <c:pt idx="19">
                  <c:v>18.599769999999999</c:v>
                </c:pt>
                <c:pt idx="20">
                  <c:v>18.681909999999998</c:v>
                </c:pt>
                <c:pt idx="21">
                  <c:v>18.680330000000001</c:v>
                </c:pt>
                <c:pt idx="22">
                  <c:v>18.410730000000001</c:v>
                </c:pt>
                <c:pt idx="23">
                  <c:v>18.477920000000001</c:v>
                </c:pt>
                <c:pt idx="24">
                  <c:v>18.70626</c:v>
                </c:pt>
                <c:pt idx="25">
                  <c:v>18.085560000000001</c:v>
                </c:pt>
                <c:pt idx="26">
                  <c:v>17.566839999999999</c:v>
                </c:pt>
                <c:pt idx="27">
                  <c:v>16.760470000000002</c:v>
                </c:pt>
                <c:pt idx="28">
                  <c:v>16.586410000000001</c:v>
                </c:pt>
                <c:pt idx="29">
                  <c:v>16.8919</c:v>
                </c:pt>
                <c:pt idx="30">
                  <c:v>16.95993</c:v>
                </c:pt>
                <c:pt idx="31">
                  <c:v>17.40823</c:v>
                </c:pt>
                <c:pt idx="32">
                  <c:v>17.66966</c:v>
                </c:pt>
                <c:pt idx="33">
                  <c:v>18.05894</c:v>
                </c:pt>
                <c:pt idx="34">
                  <c:v>18.38213</c:v>
                </c:pt>
                <c:pt idx="35">
                  <c:v>18.214600000000001</c:v>
                </c:pt>
                <c:pt idx="36">
                  <c:v>18.340250000000001</c:v>
                </c:pt>
                <c:pt idx="37">
                  <c:v>18.524989999999999</c:v>
                </c:pt>
                <c:pt idx="38">
                  <c:v>18.371780000000001</c:v>
                </c:pt>
                <c:pt idx="39">
                  <c:v>18.620439999999999</c:v>
                </c:pt>
                <c:pt idx="40">
                  <c:v>18.731809999999999</c:v>
                </c:pt>
                <c:pt idx="41">
                  <c:v>18.334520000000001</c:v>
                </c:pt>
                <c:pt idx="42">
                  <c:v>18.390560000000001</c:v>
                </c:pt>
                <c:pt idx="43">
                  <c:v>18.958449999999999</c:v>
                </c:pt>
                <c:pt idx="44">
                  <c:v>18.60164</c:v>
                </c:pt>
                <c:pt idx="45">
                  <c:v>18.406359999999999</c:v>
                </c:pt>
                <c:pt idx="46">
                  <c:v>18.437940000000001</c:v>
                </c:pt>
                <c:pt idx="47">
                  <c:v>18.212630000000001</c:v>
                </c:pt>
              </c:numCache>
            </c:numRef>
          </c:val>
          <c:smooth val="0"/>
          <c:extLst>
            <c:ext xmlns:c16="http://schemas.microsoft.com/office/drawing/2014/chart" uri="{C3380CC4-5D6E-409C-BE32-E72D297353CC}">
              <c16:uniqueId val="{00000012-A28C-4127-8400-C5B735A1212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28C-4127-8400-C5B735A1212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28C-4127-8400-C5B735A1212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17.0822</c:v>
                </c:pt>
                <c:pt idx="1">
                  <c:v>17.3522</c:v>
                </c:pt>
                <c:pt idx="2">
                  <c:v>17.3109</c:v>
                </c:pt>
                <c:pt idx="3">
                  <c:v>17.3246</c:v>
                </c:pt>
                <c:pt idx="4">
                  <c:v>17.211600000000001</c:v>
                </c:pt>
                <c:pt idx="5">
                  <c:v>16.799800000000001</c:v>
                </c:pt>
                <c:pt idx="6">
                  <c:v>16.748699999999999</c:v>
                </c:pt>
                <c:pt idx="7">
                  <c:v>16.355399999999999</c:v>
                </c:pt>
                <c:pt idx="8">
                  <c:v>14.922499999999999</c:v>
                </c:pt>
                <c:pt idx="9">
                  <c:v>15.3165</c:v>
                </c:pt>
                <c:pt idx="10">
                  <c:v>14.9742</c:v>
                </c:pt>
                <c:pt idx="11">
                  <c:v>15.1272</c:v>
                </c:pt>
                <c:pt idx="12">
                  <c:v>15.132999999999999</c:v>
                </c:pt>
                <c:pt idx="13">
                  <c:v>14.4161</c:v>
                </c:pt>
                <c:pt idx="14">
                  <c:v>14.335000000000001</c:v>
                </c:pt>
                <c:pt idx="15">
                  <c:v>13.577999999999999</c:v>
                </c:pt>
                <c:pt idx="16">
                  <c:v>14.3231</c:v>
                </c:pt>
                <c:pt idx="17">
                  <c:v>14.3849</c:v>
                </c:pt>
                <c:pt idx="18">
                  <c:v>14.5419</c:v>
                </c:pt>
                <c:pt idx="19">
                  <c:v>15.1812</c:v>
                </c:pt>
                <c:pt idx="20">
                  <c:v>14.7806</c:v>
                </c:pt>
                <c:pt idx="21">
                  <c:v>15.3622</c:v>
                </c:pt>
                <c:pt idx="22">
                  <c:v>15.4171</c:v>
                </c:pt>
                <c:pt idx="23">
                  <c:v>15.946999999999999</c:v>
                </c:pt>
                <c:pt idx="24">
                  <c:v>16.065000000000001</c:v>
                </c:pt>
                <c:pt idx="25">
                  <c:v>15.8636</c:v>
                </c:pt>
                <c:pt idx="26">
                  <c:v>16.0244</c:v>
                </c:pt>
                <c:pt idx="27">
                  <c:v>16.458200000000001</c:v>
                </c:pt>
                <c:pt idx="28">
                  <c:v>17.008600000000001</c:v>
                </c:pt>
                <c:pt idx="29">
                  <c:v>16.4771</c:v>
                </c:pt>
                <c:pt idx="30">
                  <c:v>15.929</c:v>
                </c:pt>
                <c:pt idx="31">
                  <c:v>16.0746</c:v>
                </c:pt>
                <c:pt idx="32">
                  <c:v>18.254100000000001</c:v>
                </c:pt>
                <c:pt idx="33">
                  <c:v>18.043900000000001</c:v>
                </c:pt>
                <c:pt idx="34">
                  <c:v>17.5793</c:v>
                </c:pt>
                <c:pt idx="35">
                  <c:v>18.389600000000002</c:v>
                </c:pt>
                <c:pt idx="36">
                  <c:v>17.787500000000001</c:v>
                </c:pt>
                <c:pt idx="37">
                  <c:v>18.079699999999999</c:v>
                </c:pt>
                <c:pt idx="38">
                  <c:v>17.182200000000002</c:v>
                </c:pt>
                <c:pt idx="39">
                  <c:v>17.991700000000002</c:v>
                </c:pt>
                <c:pt idx="40">
                  <c:v>18.533200000000001</c:v>
                </c:pt>
                <c:pt idx="41">
                  <c:v>18.7803</c:v>
                </c:pt>
                <c:pt idx="42">
                  <c:v>19.273</c:v>
                </c:pt>
                <c:pt idx="43">
                  <c:v>19.877199999999998</c:v>
                </c:pt>
                <c:pt idx="44">
                  <c:v>19.3748</c:v>
                </c:pt>
                <c:pt idx="45">
                  <c:v>19.616900000000001</c:v>
                </c:pt>
                <c:pt idx="46">
                  <c:v>19.512899999999998</c:v>
                </c:pt>
                <c:pt idx="47">
                  <c:v>19.3506</c:v>
                </c:pt>
              </c:numCache>
            </c:numRef>
          </c:val>
          <c:smooth val="0"/>
          <c:extLst>
            <c:ext xmlns:c16="http://schemas.microsoft.com/office/drawing/2014/chart" uri="{C3380CC4-5D6E-409C-BE32-E72D297353CC}">
              <c16:uniqueId val="{00000015-A28C-4127-8400-C5B735A1212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5.0891099999999998</c:v>
                </c:pt>
                <c:pt idx="1">
                  <c:v>5.0942100000000003</c:v>
                </c:pt>
                <c:pt idx="2">
                  <c:v>4.84178</c:v>
                </c:pt>
                <c:pt idx="3">
                  <c:v>4.7918599999999998</c:v>
                </c:pt>
                <c:pt idx="4">
                  <c:v>4.7220800000000001</c:v>
                </c:pt>
                <c:pt idx="5">
                  <c:v>4.68567</c:v>
                </c:pt>
                <c:pt idx="6">
                  <c:v>4.7232399999999997</c:v>
                </c:pt>
                <c:pt idx="7">
                  <c:v>4.7139800000000003</c:v>
                </c:pt>
                <c:pt idx="8">
                  <c:v>5.0729499999999996</c:v>
                </c:pt>
                <c:pt idx="9">
                  <c:v>5.1535399999999996</c:v>
                </c:pt>
                <c:pt idx="10">
                  <c:v>4.81454</c:v>
                </c:pt>
                <c:pt idx="11">
                  <c:v>4.7684499999999996</c:v>
                </c:pt>
                <c:pt idx="12">
                  <c:v>4.5940200000000004</c:v>
                </c:pt>
                <c:pt idx="13">
                  <c:v>4.48292</c:v>
                </c:pt>
                <c:pt idx="14">
                  <c:v>4.3964100000000004</c:v>
                </c:pt>
                <c:pt idx="15">
                  <c:v>4.3997099999999998</c:v>
                </c:pt>
                <c:pt idx="16">
                  <c:v>4.3909599999999998</c:v>
                </c:pt>
                <c:pt idx="17">
                  <c:v>4.3865999999999996</c:v>
                </c:pt>
                <c:pt idx="18">
                  <c:v>4.5877999999999997</c:v>
                </c:pt>
                <c:pt idx="19">
                  <c:v>4.5533999999999999</c:v>
                </c:pt>
                <c:pt idx="20">
                  <c:v>4.5247700000000002</c:v>
                </c:pt>
                <c:pt idx="21">
                  <c:v>4.4536899999999999</c:v>
                </c:pt>
                <c:pt idx="22">
                  <c:v>4.5742500000000001</c:v>
                </c:pt>
                <c:pt idx="23">
                  <c:v>4.4906899999999998</c:v>
                </c:pt>
                <c:pt idx="24">
                  <c:v>4.4032299999999998</c:v>
                </c:pt>
                <c:pt idx="25">
                  <c:v>4.4136300000000004</c:v>
                </c:pt>
                <c:pt idx="26">
                  <c:v>4.6804600000000001</c:v>
                </c:pt>
                <c:pt idx="27">
                  <c:v>4.7724500000000001</c:v>
                </c:pt>
                <c:pt idx="28">
                  <c:v>4.8687399999999998</c:v>
                </c:pt>
                <c:pt idx="29">
                  <c:v>4.8673000000000002</c:v>
                </c:pt>
                <c:pt idx="30">
                  <c:v>4.9825400000000002</c:v>
                </c:pt>
                <c:pt idx="31">
                  <c:v>4.9950099999999997</c:v>
                </c:pt>
                <c:pt idx="32">
                  <c:v>4.8871099999999998</c:v>
                </c:pt>
                <c:pt idx="33">
                  <c:v>4.6336700000000004</c:v>
                </c:pt>
                <c:pt idx="34">
                  <c:v>4.8199500000000004</c:v>
                </c:pt>
                <c:pt idx="35">
                  <c:v>4.8422999999999998</c:v>
                </c:pt>
                <c:pt idx="36">
                  <c:v>4.6749400000000003</c:v>
                </c:pt>
                <c:pt idx="37">
                  <c:v>4.5788000000000002</c:v>
                </c:pt>
                <c:pt idx="38">
                  <c:v>4.5817500000000004</c:v>
                </c:pt>
                <c:pt idx="39">
                  <c:v>4.5947500000000003</c:v>
                </c:pt>
                <c:pt idx="40">
                  <c:v>4.6855599999999997</c:v>
                </c:pt>
                <c:pt idx="41">
                  <c:v>4.9922700000000004</c:v>
                </c:pt>
                <c:pt idx="42">
                  <c:v>5.0997599999999998</c:v>
                </c:pt>
                <c:pt idx="43">
                  <c:v>4.75692</c:v>
                </c:pt>
                <c:pt idx="44">
                  <c:v>4.7560599999999997</c:v>
                </c:pt>
                <c:pt idx="45">
                  <c:v>4.7789099999999998</c:v>
                </c:pt>
                <c:pt idx="46">
                  <c:v>4.9611900000000002</c:v>
                </c:pt>
                <c:pt idx="47">
                  <c:v>4.9688400000000001</c:v>
                </c:pt>
              </c:numCache>
            </c:numRef>
          </c:val>
          <c:smooth val="0"/>
          <c:extLst>
            <c:ext xmlns:c16="http://schemas.microsoft.com/office/drawing/2014/chart" uri="{C3380CC4-5D6E-409C-BE32-E72D297353CC}">
              <c16:uniqueId val="{00000016-A28C-4127-8400-C5B735A1212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28C-4127-8400-C5B735A1212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28C-4127-8400-C5B735A1212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16.901969999999999</c:v>
                </c:pt>
                <c:pt idx="1">
                  <c:v>16.03302</c:v>
                </c:pt>
                <c:pt idx="2">
                  <c:v>16.448599999999999</c:v>
                </c:pt>
                <c:pt idx="3">
                  <c:v>16.581779999999998</c:v>
                </c:pt>
                <c:pt idx="4">
                  <c:v>16.428550000000001</c:v>
                </c:pt>
                <c:pt idx="5">
                  <c:v>15.88161</c:v>
                </c:pt>
                <c:pt idx="6">
                  <c:v>16.951170000000001</c:v>
                </c:pt>
                <c:pt idx="7">
                  <c:v>17.274349999999998</c:v>
                </c:pt>
                <c:pt idx="8">
                  <c:v>16.547090000000001</c:v>
                </c:pt>
                <c:pt idx="9">
                  <c:v>16.068860000000001</c:v>
                </c:pt>
                <c:pt idx="10">
                  <c:v>15.436719999999999</c:v>
                </c:pt>
                <c:pt idx="11">
                  <c:v>13.741070000000001</c:v>
                </c:pt>
                <c:pt idx="12">
                  <c:v>12.56339</c:v>
                </c:pt>
                <c:pt idx="13">
                  <c:v>12.9095</c:v>
                </c:pt>
                <c:pt idx="14">
                  <c:v>12.921950000000001</c:v>
                </c:pt>
                <c:pt idx="15">
                  <c:v>13.33766</c:v>
                </c:pt>
                <c:pt idx="16">
                  <c:v>14.347300000000001</c:v>
                </c:pt>
                <c:pt idx="17">
                  <c:v>14.4876</c:v>
                </c:pt>
                <c:pt idx="18">
                  <c:v>14.70459</c:v>
                </c:pt>
                <c:pt idx="19">
                  <c:v>15.2417</c:v>
                </c:pt>
                <c:pt idx="20">
                  <c:v>15.86937</c:v>
                </c:pt>
                <c:pt idx="21">
                  <c:v>15.87003</c:v>
                </c:pt>
                <c:pt idx="22">
                  <c:v>15.730740000000001</c:v>
                </c:pt>
                <c:pt idx="23">
                  <c:v>15.8476</c:v>
                </c:pt>
                <c:pt idx="24">
                  <c:v>15.55109</c:v>
                </c:pt>
                <c:pt idx="25">
                  <c:v>15.68651</c:v>
                </c:pt>
                <c:pt idx="26">
                  <c:v>16.234310000000001</c:v>
                </c:pt>
                <c:pt idx="27">
                  <c:v>16.23875</c:v>
                </c:pt>
                <c:pt idx="28">
                  <c:v>16.56701</c:v>
                </c:pt>
                <c:pt idx="29">
                  <c:v>16.501200000000001</c:v>
                </c:pt>
                <c:pt idx="30">
                  <c:v>17.287469999999999</c:v>
                </c:pt>
                <c:pt idx="31">
                  <c:v>16.73293</c:v>
                </c:pt>
                <c:pt idx="32">
                  <c:v>16.957100000000001</c:v>
                </c:pt>
                <c:pt idx="33">
                  <c:v>17.054639999999999</c:v>
                </c:pt>
                <c:pt idx="34">
                  <c:v>13.68709</c:v>
                </c:pt>
                <c:pt idx="35">
                  <c:v>14.079079999999999</c:v>
                </c:pt>
                <c:pt idx="36">
                  <c:v>13.065799999999999</c:v>
                </c:pt>
                <c:pt idx="37">
                  <c:v>12.907019999999999</c:v>
                </c:pt>
                <c:pt idx="38">
                  <c:v>13.641069999999999</c:v>
                </c:pt>
                <c:pt idx="39">
                  <c:v>14.061629999999999</c:v>
                </c:pt>
                <c:pt idx="40">
                  <c:v>14.8779</c:v>
                </c:pt>
                <c:pt idx="41">
                  <c:v>15.64058</c:v>
                </c:pt>
                <c:pt idx="42">
                  <c:v>15.782500000000001</c:v>
                </c:pt>
                <c:pt idx="43">
                  <c:v>15.944419999999999</c:v>
                </c:pt>
                <c:pt idx="44">
                  <c:v>16.47756</c:v>
                </c:pt>
                <c:pt idx="45">
                  <c:v>17.329360000000001</c:v>
                </c:pt>
                <c:pt idx="46">
                  <c:v>17.361370000000001</c:v>
                </c:pt>
                <c:pt idx="47">
                  <c:v>17.165790000000001</c:v>
                </c:pt>
              </c:numCache>
            </c:numRef>
          </c:val>
          <c:smooth val="0"/>
          <c:extLst>
            <c:ext xmlns:c16="http://schemas.microsoft.com/office/drawing/2014/chart" uri="{C3380CC4-5D6E-409C-BE32-E72D297353CC}">
              <c16:uniqueId val="{00000019-A28C-4127-8400-C5B735A1212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289.42</c:v>
                </c:pt>
                <c:pt idx="1">
                  <c:v>286.36</c:v>
                </c:pt>
                <c:pt idx="2">
                  <c:v>284.27</c:v>
                </c:pt>
                <c:pt idx="3">
                  <c:v>283.32</c:v>
                </c:pt>
                <c:pt idx="4">
                  <c:v>284.32</c:v>
                </c:pt>
                <c:pt idx="5">
                  <c:v>291.51</c:v>
                </c:pt>
                <c:pt idx="6">
                  <c:v>285.02</c:v>
                </c:pt>
                <c:pt idx="7">
                  <c:v>286.25</c:v>
                </c:pt>
                <c:pt idx="8">
                  <c:v>290.7</c:v>
                </c:pt>
                <c:pt idx="9">
                  <c:v>291.5</c:v>
                </c:pt>
                <c:pt idx="10">
                  <c:v>291.41000000000003</c:v>
                </c:pt>
                <c:pt idx="11">
                  <c:v>291.93</c:v>
                </c:pt>
                <c:pt idx="12">
                  <c:v>292.19</c:v>
                </c:pt>
                <c:pt idx="13">
                  <c:v>281.04000000000002</c:v>
                </c:pt>
                <c:pt idx="14">
                  <c:v>270.27999999999997</c:v>
                </c:pt>
                <c:pt idx="15">
                  <c:v>268.74</c:v>
                </c:pt>
                <c:pt idx="16">
                  <c:v>270.10000000000002</c:v>
                </c:pt>
                <c:pt idx="17">
                  <c:v>272.35000000000002</c:v>
                </c:pt>
                <c:pt idx="18">
                  <c:v>276.66000000000003</c:v>
                </c:pt>
                <c:pt idx="19">
                  <c:v>277.64</c:v>
                </c:pt>
                <c:pt idx="20">
                  <c:v>274.44</c:v>
                </c:pt>
                <c:pt idx="21">
                  <c:v>265.57</c:v>
                </c:pt>
                <c:pt idx="22">
                  <c:v>269.77999999999997</c:v>
                </c:pt>
                <c:pt idx="23">
                  <c:v>274.82</c:v>
                </c:pt>
                <c:pt idx="24">
                  <c:v>273.58</c:v>
                </c:pt>
                <c:pt idx="25">
                  <c:v>274.10000000000002</c:v>
                </c:pt>
                <c:pt idx="26">
                  <c:v>267.13</c:v>
                </c:pt>
                <c:pt idx="27">
                  <c:v>274.51</c:v>
                </c:pt>
                <c:pt idx="28">
                  <c:v>274.02</c:v>
                </c:pt>
                <c:pt idx="29">
                  <c:v>273.16000000000003</c:v>
                </c:pt>
                <c:pt idx="30">
                  <c:v>276.48</c:v>
                </c:pt>
                <c:pt idx="31">
                  <c:v>277.48</c:v>
                </c:pt>
                <c:pt idx="32">
                  <c:v>279.39999999999998</c:v>
                </c:pt>
                <c:pt idx="33">
                  <c:v>239.6</c:v>
                </c:pt>
                <c:pt idx="34">
                  <c:v>249.2</c:v>
                </c:pt>
                <c:pt idx="35">
                  <c:v>264.81</c:v>
                </c:pt>
                <c:pt idx="36">
                  <c:v>266.26</c:v>
                </c:pt>
                <c:pt idx="37">
                  <c:v>260.39</c:v>
                </c:pt>
                <c:pt idx="38">
                  <c:v>260.74</c:v>
                </c:pt>
                <c:pt idx="39">
                  <c:v>256.83999999999997</c:v>
                </c:pt>
                <c:pt idx="40">
                  <c:v>272.95</c:v>
                </c:pt>
                <c:pt idx="41">
                  <c:v>283.77</c:v>
                </c:pt>
                <c:pt idx="42">
                  <c:v>286.88</c:v>
                </c:pt>
                <c:pt idx="43">
                  <c:v>291.94</c:v>
                </c:pt>
                <c:pt idx="44">
                  <c:v>294.91000000000003</c:v>
                </c:pt>
                <c:pt idx="45">
                  <c:v>294.69</c:v>
                </c:pt>
                <c:pt idx="46">
                  <c:v>291.87</c:v>
                </c:pt>
                <c:pt idx="47">
                  <c:v>291.17</c:v>
                </c:pt>
              </c:numCache>
            </c:numRef>
          </c:val>
          <c:smooth val="0"/>
          <c:extLst>
            <c:ext xmlns:c16="http://schemas.microsoft.com/office/drawing/2014/chart" uri="{C3380CC4-5D6E-409C-BE32-E72D297353CC}">
              <c16:uniqueId val="{0000001A-A28C-4127-8400-C5B735A1212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28C-4127-8400-C5B735A1212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31.866</c:v>
                </c:pt>
                <c:pt idx="1">
                  <c:v>32.101999999999997</c:v>
                </c:pt>
                <c:pt idx="2">
                  <c:v>32.875</c:v>
                </c:pt>
                <c:pt idx="3">
                  <c:v>32.969000000000001</c:v>
                </c:pt>
                <c:pt idx="4">
                  <c:v>32.847000000000001</c:v>
                </c:pt>
                <c:pt idx="5">
                  <c:v>32.616</c:v>
                </c:pt>
                <c:pt idx="6">
                  <c:v>32.445999999999998</c:v>
                </c:pt>
                <c:pt idx="7">
                  <c:v>31.873000000000001</c:v>
                </c:pt>
                <c:pt idx="8">
                  <c:v>32.1</c:v>
                </c:pt>
                <c:pt idx="9">
                  <c:v>32.74</c:v>
                </c:pt>
                <c:pt idx="10">
                  <c:v>30.506</c:v>
                </c:pt>
                <c:pt idx="11">
                  <c:v>32.554000000000002</c:v>
                </c:pt>
                <c:pt idx="12">
                  <c:v>32.148000000000003</c:v>
                </c:pt>
                <c:pt idx="13">
                  <c:v>31.972999999999999</c:v>
                </c:pt>
                <c:pt idx="14">
                  <c:v>32.228000000000002</c:v>
                </c:pt>
                <c:pt idx="15">
                  <c:v>32.968000000000004</c:v>
                </c:pt>
                <c:pt idx="16">
                  <c:v>33.128999999999998</c:v>
                </c:pt>
                <c:pt idx="17">
                  <c:v>30.776</c:v>
                </c:pt>
                <c:pt idx="18">
                  <c:v>30.382000000000001</c:v>
                </c:pt>
                <c:pt idx="19">
                  <c:v>28.405000000000001</c:v>
                </c:pt>
                <c:pt idx="20">
                  <c:v>29.641999999999999</c:v>
                </c:pt>
                <c:pt idx="21">
                  <c:v>30.216999999999999</c:v>
                </c:pt>
                <c:pt idx="22">
                  <c:v>30.359000000000002</c:v>
                </c:pt>
                <c:pt idx="23">
                  <c:v>29.696999999999999</c:v>
                </c:pt>
                <c:pt idx="24">
                  <c:v>29.297999999999998</c:v>
                </c:pt>
                <c:pt idx="25">
                  <c:v>29.152000000000001</c:v>
                </c:pt>
                <c:pt idx="26">
                  <c:v>29.922000000000001</c:v>
                </c:pt>
                <c:pt idx="27">
                  <c:v>29.504000000000001</c:v>
                </c:pt>
                <c:pt idx="28">
                  <c:v>29.53</c:v>
                </c:pt>
                <c:pt idx="29">
                  <c:v>29.087</c:v>
                </c:pt>
                <c:pt idx="30">
                  <c:v>27.620999999999999</c:v>
                </c:pt>
                <c:pt idx="31">
                  <c:v>29.902000000000001</c:v>
                </c:pt>
                <c:pt idx="32">
                  <c:v>32.033999999999999</c:v>
                </c:pt>
                <c:pt idx="33">
                  <c:v>32.56</c:v>
                </c:pt>
                <c:pt idx="34">
                  <c:v>32.755000000000003</c:v>
                </c:pt>
                <c:pt idx="35">
                  <c:v>28.018000000000001</c:v>
                </c:pt>
                <c:pt idx="36">
                  <c:v>19.23</c:v>
                </c:pt>
                <c:pt idx="37">
                  <c:v>19.053999999999998</c:v>
                </c:pt>
                <c:pt idx="38">
                  <c:v>18.306999999999999</c:v>
                </c:pt>
                <c:pt idx="39">
                  <c:v>18.434000000000001</c:v>
                </c:pt>
                <c:pt idx="40">
                  <c:v>18.512</c:v>
                </c:pt>
                <c:pt idx="41">
                  <c:v>18.821999999999999</c:v>
                </c:pt>
                <c:pt idx="42">
                  <c:v>18.992999999999999</c:v>
                </c:pt>
                <c:pt idx="43">
                  <c:v>20.012</c:v>
                </c:pt>
                <c:pt idx="44">
                  <c:v>30.933</c:v>
                </c:pt>
                <c:pt idx="45">
                  <c:v>30.521999999999998</c:v>
                </c:pt>
                <c:pt idx="46">
                  <c:v>30.776</c:v>
                </c:pt>
                <c:pt idx="47">
                  <c:v>30.358000000000001</c:v>
                </c:pt>
              </c:numCache>
            </c:numRef>
          </c:val>
          <c:smooth val="0"/>
          <c:extLst>
            <c:ext xmlns:c16="http://schemas.microsoft.com/office/drawing/2014/chart" uri="{C3380CC4-5D6E-409C-BE32-E72D297353CC}">
              <c16:uniqueId val="{0000001C-A28C-4127-8400-C5B735A1212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28C-4127-8400-C5B735A1212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23.751000000000001</c:v>
                </c:pt>
                <c:pt idx="1">
                  <c:v>24.178999999999998</c:v>
                </c:pt>
                <c:pt idx="2">
                  <c:v>22.716000000000001</c:v>
                </c:pt>
                <c:pt idx="3">
                  <c:v>22.113</c:v>
                </c:pt>
                <c:pt idx="4">
                  <c:v>23.774999999999999</c:v>
                </c:pt>
                <c:pt idx="5">
                  <c:v>23.678999999999998</c:v>
                </c:pt>
                <c:pt idx="6">
                  <c:v>23.748000000000001</c:v>
                </c:pt>
                <c:pt idx="7">
                  <c:v>23.914000000000001</c:v>
                </c:pt>
                <c:pt idx="8">
                  <c:v>23.661999999999999</c:v>
                </c:pt>
                <c:pt idx="9">
                  <c:v>24.056000000000001</c:v>
                </c:pt>
                <c:pt idx="10">
                  <c:v>24.082000000000001</c:v>
                </c:pt>
                <c:pt idx="11">
                  <c:v>23.788</c:v>
                </c:pt>
                <c:pt idx="12">
                  <c:v>23.591999999999999</c:v>
                </c:pt>
                <c:pt idx="13">
                  <c:v>23.353999999999999</c:v>
                </c:pt>
                <c:pt idx="14">
                  <c:v>20.105</c:v>
                </c:pt>
                <c:pt idx="15">
                  <c:v>15.875</c:v>
                </c:pt>
                <c:pt idx="16">
                  <c:v>11.66</c:v>
                </c:pt>
                <c:pt idx="17">
                  <c:v>8.4830000000000005</c:v>
                </c:pt>
                <c:pt idx="18">
                  <c:v>7.7759999999999998</c:v>
                </c:pt>
                <c:pt idx="19">
                  <c:v>8.3759999999999994</c:v>
                </c:pt>
                <c:pt idx="20">
                  <c:v>8.3469999999999995</c:v>
                </c:pt>
                <c:pt idx="21">
                  <c:v>8.5329999999999995</c:v>
                </c:pt>
                <c:pt idx="22">
                  <c:v>10.255000000000001</c:v>
                </c:pt>
                <c:pt idx="23">
                  <c:v>10.993</c:v>
                </c:pt>
                <c:pt idx="24">
                  <c:v>13.481</c:v>
                </c:pt>
                <c:pt idx="25">
                  <c:v>13.638</c:v>
                </c:pt>
                <c:pt idx="26">
                  <c:v>14.743</c:v>
                </c:pt>
                <c:pt idx="27">
                  <c:v>13.079000000000001</c:v>
                </c:pt>
                <c:pt idx="28">
                  <c:v>14.632</c:v>
                </c:pt>
                <c:pt idx="29">
                  <c:v>13.974</c:v>
                </c:pt>
                <c:pt idx="30">
                  <c:v>17.044</c:v>
                </c:pt>
                <c:pt idx="31">
                  <c:v>21.759</c:v>
                </c:pt>
                <c:pt idx="32">
                  <c:v>25.221</c:v>
                </c:pt>
                <c:pt idx="33">
                  <c:v>27.757000000000001</c:v>
                </c:pt>
                <c:pt idx="34">
                  <c:v>29.652000000000001</c:v>
                </c:pt>
                <c:pt idx="35">
                  <c:v>29.832999999999998</c:v>
                </c:pt>
                <c:pt idx="36">
                  <c:v>23.632000000000001</c:v>
                </c:pt>
                <c:pt idx="37">
                  <c:v>13.244</c:v>
                </c:pt>
                <c:pt idx="38">
                  <c:v>13.304</c:v>
                </c:pt>
                <c:pt idx="39">
                  <c:v>13.398999999999999</c:v>
                </c:pt>
                <c:pt idx="40">
                  <c:v>16.259</c:v>
                </c:pt>
                <c:pt idx="41">
                  <c:v>28.568999999999999</c:v>
                </c:pt>
                <c:pt idx="42">
                  <c:v>29.599</c:v>
                </c:pt>
                <c:pt idx="43">
                  <c:v>29.99</c:v>
                </c:pt>
                <c:pt idx="44">
                  <c:v>31.475999999999999</c:v>
                </c:pt>
                <c:pt idx="45">
                  <c:v>30.143000000000001</c:v>
                </c:pt>
                <c:pt idx="46">
                  <c:v>29.704999999999998</c:v>
                </c:pt>
                <c:pt idx="47">
                  <c:v>28.146999999999998</c:v>
                </c:pt>
              </c:numCache>
            </c:numRef>
          </c:val>
          <c:smooth val="0"/>
          <c:extLst>
            <c:ext xmlns:c16="http://schemas.microsoft.com/office/drawing/2014/chart" uri="{C3380CC4-5D6E-409C-BE32-E72D297353CC}">
              <c16:uniqueId val="{0000001E-A28C-4127-8400-C5B735A121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860.9</c:v>
                </c:pt>
                <c:pt idx="1">
                  <c:v>837.2</c:v>
                </c:pt>
                <c:pt idx="2">
                  <c:v>805.8</c:v>
                </c:pt>
                <c:pt idx="3">
                  <c:v>808.3</c:v>
                </c:pt>
                <c:pt idx="4">
                  <c:v>811.2</c:v>
                </c:pt>
                <c:pt idx="5">
                  <c:v>808.9</c:v>
                </c:pt>
                <c:pt idx="6">
                  <c:v>810.5</c:v>
                </c:pt>
                <c:pt idx="7">
                  <c:v>817.8</c:v>
                </c:pt>
                <c:pt idx="8">
                  <c:v>807.2</c:v>
                </c:pt>
                <c:pt idx="9">
                  <c:v>817.7</c:v>
                </c:pt>
                <c:pt idx="10">
                  <c:v>810</c:v>
                </c:pt>
                <c:pt idx="11">
                  <c:v>816.2</c:v>
                </c:pt>
                <c:pt idx="12">
                  <c:v>835.8</c:v>
                </c:pt>
                <c:pt idx="13">
                  <c:v>844</c:v>
                </c:pt>
                <c:pt idx="14">
                  <c:v>853.2</c:v>
                </c:pt>
                <c:pt idx="15">
                  <c:v>861.6</c:v>
                </c:pt>
                <c:pt idx="16">
                  <c:v>855.8</c:v>
                </c:pt>
                <c:pt idx="17">
                  <c:v>851.8</c:v>
                </c:pt>
                <c:pt idx="18">
                  <c:v>859.5</c:v>
                </c:pt>
                <c:pt idx="19">
                  <c:v>858.5</c:v>
                </c:pt>
                <c:pt idx="20">
                  <c:v>854.7</c:v>
                </c:pt>
                <c:pt idx="21">
                  <c:v>858.6</c:v>
                </c:pt>
                <c:pt idx="22">
                  <c:v>869.3</c:v>
                </c:pt>
                <c:pt idx="23">
                  <c:v>876.2</c:v>
                </c:pt>
                <c:pt idx="24">
                  <c:v>864.9</c:v>
                </c:pt>
                <c:pt idx="25">
                  <c:v>866.3</c:v>
                </c:pt>
                <c:pt idx="26">
                  <c:v>869.1</c:v>
                </c:pt>
                <c:pt idx="27">
                  <c:v>866.6</c:v>
                </c:pt>
                <c:pt idx="28">
                  <c:v>865.8</c:v>
                </c:pt>
                <c:pt idx="29">
                  <c:v>856.1</c:v>
                </c:pt>
                <c:pt idx="30">
                  <c:v>844.5</c:v>
                </c:pt>
                <c:pt idx="31">
                  <c:v>842.2</c:v>
                </c:pt>
                <c:pt idx="32">
                  <c:v>828.9</c:v>
                </c:pt>
                <c:pt idx="33">
                  <c:v>836</c:v>
                </c:pt>
                <c:pt idx="34">
                  <c:v>845.4</c:v>
                </c:pt>
                <c:pt idx="35">
                  <c:v>844.4</c:v>
                </c:pt>
                <c:pt idx="36">
                  <c:v>849.6</c:v>
                </c:pt>
                <c:pt idx="37">
                  <c:v>858.5</c:v>
                </c:pt>
                <c:pt idx="38">
                  <c:v>877.6</c:v>
                </c:pt>
                <c:pt idx="39">
                  <c:v>878.9</c:v>
                </c:pt>
                <c:pt idx="40">
                  <c:v>877.4</c:v>
                </c:pt>
                <c:pt idx="41">
                  <c:v>877.5</c:v>
                </c:pt>
                <c:pt idx="42">
                  <c:v>873.8</c:v>
                </c:pt>
                <c:pt idx="43">
                  <c:v>870.4</c:v>
                </c:pt>
                <c:pt idx="44">
                  <c:v>864.8</c:v>
                </c:pt>
                <c:pt idx="45">
                  <c:v>860.44</c:v>
                </c:pt>
                <c:pt idx="46">
                  <c:v>859</c:v>
                </c:pt>
                <c:pt idx="47">
                  <c:v>841.827</c:v>
                </c:pt>
              </c:numCache>
            </c:numRef>
          </c:val>
          <c:extLst>
            <c:ext xmlns:c16="http://schemas.microsoft.com/office/drawing/2014/chart" uri="{C3380CC4-5D6E-409C-BE32-E72D297353CC}">
              <c16:uniqueId val="{00000000-99AC-4102-B32A-B9EB4713940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1900.42</c:v>
                </c:pt>
                <c:pt idx="1">
                  <c:v>1734.64</c:v>
                </c:pt>
                <c:pt idx="2">
                  <c:v>1656.32</c:v>
                </c:pt>
                <c:pt idx="3">
                  <c:v>1678.08</c:v>
                </c:pt>
                <c:pt idx="4">
                  <c:v>1598.95</c:v>
                </c:pt>
                <c:pt idx="5">
                  <c:v>1649.39</c:v>
                </c:pt>
                <c:pt idx="6">
                  <c:v>1679.4</c:v>
                </c:pt>
                <c:pt idx="7">
                  <c:v>1761.95</c:v>
                </c:pt>
                <c:pt idx="8">
                  <c:v>1699.09</c:v>
                </c:pt>
                <c:pt idx="9">
                  <c:v>1839.76</c:v>
                </c:pt>
                <c:pt idx="10">
                  <c:v>1983.85</c:v>
                </c:pt>
                <c:pt idx="11">
                  <c:v>2146.71</c:v>
                </c:pt>
                <c:pt idx="12">
                  <c:v>2168.67</c:v>
                </c:pt>
                <c:pt idx="13">
                  <c:v>2131.06</c:v>
                </c:pt>
                <c:pt idx="14">
                  <c:v>2085.46</c:v>
                </c:pt>
                <c:pt idx="15">
                  <c:v>2089.52</c:v>
                </c:pt>
                <c:pt idx="16">
                  <c:v>2086.83</c:v>
                </c:pt>
                <c:pt idx="17">
                  <c:v>2253.63</c:v>
                </c:pt>
                <c:pt idx="18">
                  <c:v>2226.04</c:v>
                </c:pt>
                <c:pt idx="19">
                  <c:v>2144.81</c:v>
                </c:pt>
                <c:pt idx="20">
                  <c:v>2080</c:v>
                </c:pt>
                <c:pt idx="21">
                  <c:v>2231.94</c:v>
                </c:pt>
                <c:pt idx="22">
                  <c:v>2137.5100000000002</c:v>
                </c:pt>
                <c:pt idx="23">
                  <c:v>2059.9</c:v>
                </c:pt>
                <c:pt idx="24">
                  <c:v>2153.7800000000002</c:v>
                </c:pt>
                <c:pt idx="25">
                  <c:v>2215.29</c:v>
                </c:pt>
                <c:pt idx="26">
                  <c:v>2104.3000000000002</c:v>
                </c:pt>
                <c:pt idx="27">
                  <c:v>2177.9299999999998</c:v>
                </c:pt>
                <c:pt idx="28">
                  <c:v>2274.46</c:v>
                </c:pt>
                <c:pt idx="29">
                  <c:v>1980.2</c:v>
                </c:pt>
                <c:pt idx="30">
                  <c:v>1995.49</c:v>
                </c:pt>
                <c:pt idx="31">
                  <c:v>1989.15</c:v>
                </c:pt>
                <c:pt idx="32">
                  <c:v>2017.92</c:v>
                </c:pt>
                <c:pt idx="33">
                  <c:v>2199.6799999999998</c:v>
                </c:pt>
                <c:pt idx="34">
                  <c:v>2254.9499999999998</c:v>
                </c:pt>
                <c:pt idx="35">
                  <c:v>2308.37</c:v>
                </c:pt>
                <c:pt idx="36">
                  <c:v>2439.2600000000002</c:v>
                </c:pt>
                <c:pt idx="37">
                  <c:v>2477.59</c:v>
                </c:pt>
                <c:pt idx="38">
                  <c:v>2356.63</c:v>
                </c:pt>
                <c:pt idx="39">
                  <c:v>2363.92</c:v>
                </c:pt>
                <c:pt idx="40">
                  <c:v>2331.92</c:v>
                </c:pt>
                <c:pt idx="41">
                  <c:v>2257.73</c:v>
                </c:pt>
                <c:pt idx="42">
                  <c:v>2336.2399999999998</c:v>
                </c:pt>
                <c:pt idx="43">
                  <c:v>2343.86</c:v>
                </c:pt>
                <c:pt idx="44">
                  <c:v>2377.4299999999998</c:v>
                </c:pt>
                <c:pt idx="45">
                  <c:v>2291.25</c:v>
                </c:pt>
                <c:pt idx="46">
                  <c:v>2203.77</c:v>
                </c:pt>
                <c:pt idx="47">
                  <c:v>2135.5439999999999</c:v>
                </c:pt>
              </c:numCache>
            </c:numRef>
          </c:val>
          <c:extLst>
            <c:ext xmlns:c16="http://schemas.microsoft.com/office/drawing/2014/chart" uri="{C3380CC4-5D6E-409C-BE32-E72D297353CC}">
              <c16:uniqueId val="{00000001-99AC-4102-B32A-B9EB4713940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3179.97</c:v>
                </c:pt>
                <c:pt idx="1">
                  <c:v>3240.8</c:v>
                </c:pt>
                <c:pt idx="2">
                  <c:v>3236</c:v>
                </c:pt>
                <c:pt idx="3">
                  <c:v>3241.94</c:v>
                </c:pt>
                <c:pt idx="4">
                  <c:v>3244.2</c:v>
                </c:pt>
                <c:pt idx="5">
                  <c:v>3246.44</c:v>
                </c:pt>
                <c:pt idx="6">
                  <c:v>3247.15</c:v>
                </c:pt>
                <c:pt idx="7">
                  <c:v>3244.04</c:v>
                </c:pt>
                <c:pt idx="8">
                  <c:v>3227.91</c:v>
                </c:pt>
                <c:pt idx="9">
                  <c:v>3244.83</c:v>
                </c:pt>
                <c:pt idx="10">
                  <c:v>3245.1</c:v>
                </c:pt>
                <c:pt idx="11">
                  <c:v>3245.81</c:v>
                </c:pt>
                <c:pt idx="12">
                  <c:v>3252.62</c:v>
                </c:pt>
                <c:pt idx="13">
                  <c:v>3255.81</c:v>
                </c:pt>
                <c:pt idx="14">
                  <c:v>3266.92</c:v>
                </c:pt>
                <c:pt idx="15">
                  <c:v>3133.44</c:v>
                </c:pt>
                <c:pt idx="16">
                  <c:v>3203.48</c:v>
                </c:pt>
                <c:pt idx="17">
                  <c:v>3205.47</c:v>
                </c:pt>
                <c:pt idx="18">
                  <c:v>3293.19</c:v>
                </c:pt>
                <c:pt idx="19">
                  <c:v>3431.04</c:v>
                </c:pt>
                <c:pt idx="20">
                  <c:v>3452.13</c:v>
                </c:pt>
                <c:pt idx="21">
                  <c:v>3445.17</c:v>
                </c:pt>
                <c:pt idx="22">
                  <c:v>3468</c:v>
                </c:pt>
                <c:pt idx="23">
                  <c:v>3385.09</c:v>
                </c:pt>
                <c:pt idx="24">
                  <c:v>3155.56</c:v>
                </c:pt>
                <c:pt idx="25">
                  <c:v>3111.55</c:v>
                </c:pt>
                <c:pt idx="26">
                  <c:v>3117.28</c:v>
                </c:pt>
                <c:pt idx="27">
                  <c:v>3108.73</c:v>
                </c:pt>
                <c:pt idx="28">
                  <c:v>3108.47</c:v>
                </c:pt>
                <c:pt idx="29">
                  <c:v>3341.12</c:v>
                </c:pt>
                <c:pt idx="30">
                  <c:v>3362.75</c:v>
                </c:pt>
                <c:pt idx="31">
                  <c:v>3279.44</c:v>
                </c:pt>
                <c:pt idx="32">
                  <c:v>3381.45</c:v>
                </c:pt>
                <c:pt idx="33">
                  <c:v>3425.32</c:v>
                </c:pt>
                <c:pt idx="34">
                  <c:v>3430.83</c:v>
                </c:pt>
                <c:pt idx="35">
                  <c:v>3329.12</c:v>
                </c:pt>
                <c:pt idx="36">
                  <c:v>3392.67</c:v>
                </c:pt>
                <c:pt idx="37">
                  <c:v>3322.05</c:v>
                </c:pt>
                <c:pt idx="38">
                  <c:v>3388.91</c:v>
                </c:pt>
                <c:pt idx="39">
                  <c:v>3408.07</c:v>
                </c:pt>
                <c:pt idx="40">
                  <c:v>3333.49</c:v>
                </c:pt>
                <c:pt idx="41">
                  <c:v>3411.62</c:v>
                </c:pt>
                <c:pt idx="42">
                  <c:v>3295.36</c:v>
                </c:pt>
                <c:pt idx="43">
                  <c:v>3285.21</c:v>
                </c:pt>
                <c:pt idx="44">
                  <c:v>3253.47</c:v>
                </c:pt>
                <c:pt idx="45">
                  <c:v>3060.58</c:v>
                </c:pt>
                <c:pt idx="46">
                  <c:v>3080.67</c:v>
                </c:pt>
                <c:pt idx="47">
                  <c:v>3028.56</c:v>
                </c:pt>
              </c:numCache>
            </c:numRef>
          </c:val>
          <c:extLst>
            <c:ext xmlns:c16="http://schemas.microsoft.com/office/drawing/2014/chart" uri="{C3380CC4-5D6E-409C-BE32-E72D297353CC}">
              <c16:uniqueId val="{00000002-99AC-4102-B32A-B9EB4713940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48.2</c:v>
                </c:pt>
                <c:pt idx="1">
                  <c:v>48.6</c:v>
                </c:pt>
                <c:pt idx="2">
                  <c:v>48</c:v>
                </c:pt>
                <c:pt idx="3">
                  <c:v>48.7</c:v>
                </c:pt>
                <c:pt idx="4">
                  <c:v>48.6</c:v>
                </c:pt>
                <c:pt idx="5">
                  <c:v>48.4</c:v>
                </c:pt>
                <c:pt idx="6">
                  <c:v>48.3</c:v>
                </c:pt>
                <c:pt idx="7">
                  <c:v>48.1</c:v>
                </c:pt>
                <c:pt idx="8">
                  <c:v>48.4</c:v>
                </c:pt>
                <c:pt idx="9">
                  <c:v>48.2</c:v>
                </c:pt>
                <c:pt idx="10">
                  <c:v>48.3</c:v>
                </c:pt>
                <c:pt idx="11">
                  <c:v>48.4</c:v>
                </c:pt>
                <c:pt idx="12">
                  <c:v>48.5</c:v>
                </c:pt>
                <c:pt idx="13">
                  <c:v>48.5</c:v>
                </c:pt>
                <c:pt idx="14">
                  <c:v>48.3</c:v>
                </c:pt>
                <c:pt idx="15">
                  <c:v>47.5</c:v>
                </c:pt>
                <c:pt idx="16">
                  <c:v>47.6</c:v>
                </c:pt>
                <c:pt idx="17">
                  <c:v>47</c:v>
                </c:pt>
                <c:pt idx="18">
                  <c:v>47.3</c:v>
                </c:pt>
                <c:pt idx="19">
                  <c:v>46.6</c:v>
                </c:pt>
                <c:pt idx="20">
                  <c:v>46.4</c:v>
                </c:pt>
                <c:pt idx="21">
                  <c:v>45.9</c:v>
                </c:pt>
                <c:pt idx="22">
                  <c:v>46</c:v>
                </c:pt>
                <c:pt idx="23">
                  <c:v>45.9</c:v>
                </c:pt>
                <c:pt idx="24">
                  <c:v>45.8</c:v>
                </c:pt>
                <c:pt idx="25">
                  <c:v>45.5</c:v>
                </c:pt>
                <c:pt idx="26">
                  <c:v>46.1</c:v>
                </c:pt>
                <c:pt idx="27">
                  <c:v>46.4</c:v>
                </c:pt>
                <c:pt idx="28">
                  <c:v>46.3</c:v>
                </c:pt>
                <c:pt idx="29">
                  <c:v>46.6</c:v>
                </c:pt>
                <c:pt idx="30">
                  <c:v>46.1</c:v>
                </c:pt>
                <c:pt idx="31">
                  <c:v>46.2</c:v>
                </c:pt>
                <c:pt idx="32">
                  <c:v>46.2</c:v>
                </c:pt>
                <c:pt idx="33">
                  <c:v>46.8</c:v>
                </c:pt>
                <c:pt idx="34">
                  <c:v>46.9</c:v>
                </c:pt>
                <c:pt idx="35">
                  <c:v>47</c:v>
                </c:pt>
                <c:pt idx="36">
                  <c:v>47.2</c:v>
                </c:pt>
                <c:pt idx="37">
                  <c:v>47.1</c:v>
                </c:pt>
                <c:pt idx="38">
                  <c:v>47</c:v>
                </c:pt>
                <c:pt idx="39">
                  <c:v>47.5</c:v>
                </c:pt>
                <c:pt idx="40">
                  <c:v>47.6</c:v>
                </c:pt>
                <c:pt idx="41">
                  <c:v>47.3</c:v>
                </c:pt>
                <c:pt idx="42">
                  <c:v>47.7</c:v>
                </c:pt>
                <c:pt idx="43">
                  <c:v>47.3</c:v>
                </c:pt>
                <c:pt idx="44">
                  <c:v>47.6</c:v>
                </c:pt>
                <c:pt idx="45">
                  <c:v>47.5</c:v>
                </c:pt>
                <c:pt idx="46">
                  <c:v>47.7</c:v>
                </c:pt>
                <c:pt idx="47">
                  <c:v>47.2</c:v>
                </c:pt>
              </c:numCache>
            </c:numRef>
          </c:val>
          <c:extLst>
            <c:ext xmlns:c16="http://schemas.microsoft.com/office/drawing/2014/chart" uri="{C3380CC4-5D6E-409C-BE32-E72D297353CC}">
              <c16:uniqueId val="{00000003-99AC-4102-B32A-B9EB4713940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41.8</c:v>
                </c:pt>
                <c:pt idx="1">
                  <c:v>43.3</c:v>
                </c:pt>
                <c:pt idx="2">
                  <c:v>44.4</c:v>
                </c:pt>
                <c:pt idx="3">
                  <c:v>45.6</c:v>
                </c:pt>
                <c:pt idx="4">
                  <c:v>44.9</c:v>
                </c:pt>
                <c:pt idx="5">
                  <c:v>47.7</c:v>
                </c:pt>
                <c:pt idx="6">
                  <c:v>48.2</c:v>
                </c:pt>
                <c:pt idx="7">
                  <c:v>46.5</c:v>
                </c:pt>
                <c:pt idx="8">
                  <c:v>45.6</c:v>
                </c:pt>
                <c:pt idx="9">
                  <c:v>46.2</c:v>
                </c:pt>
                <c:pt idx="10">
                  <c:v>46.7</c:v>
                </c:pt>
                <c:pt idx="11">
                  <c:v>48.1</c:v>
                </c:pt>
                <c:pt idx="12">
                  <c:v>48.2</c:v>
                </c:pt>
                <c:pt idx="13">
                  <c:v>47.1</c:v>
                </c:pt>
                <c:pt idx="14">
                  <c:v>50</c:v>
                </c:pt>
                <c:pt idx="15">
                  <c:v>49.3</c:v>
                </c:pt>
                <c:pt idx="16">
                  <c:v>49.3</c:v>
                </c:pt>
                <c:pt idx="17">
                  <c:v>50.9</c:v>
                </c:pt>
                <c:pt idx="18">
                  <c:v>50.3</c:v>
                </c:pt>
                <c:pt idx="19">
                  <c:v>50</c:v>
                </c:pt>
                <c:pt idx="20">
                  <c:v>50.2</c:v>
                </c:pt>
                <c:pt idx="21">
                  <c:v>49.9</c:v>
                </c:pt>
                <c:pt idx="22">
                  <c:v>50.6</c:v>
                </c:pt>
                <c:pt idx="23">
                  <c:v>49.8</c:v>
                </c:pt>
                <c:pt idx="24">
                  <c:v>49.5</c:v>
                </c:pt>
                <c:pt idx="25">
                  <c:v>45.2</c:v>
                </c:pt>
                <c:pt idx="26">
                  <c:v>46.1</c:v>
                </c:pt>
                <c:pt idx="27">
                  <c:v>44.5</c:v>
                </c:pt>
                <c:pt idx="28">
                  <c:v>48.1</c:v>
                </c:pt>
                <c:pt idx="29">
                  <c:v>48.9</c:v>
                </c:pt>
                <c:pt idx="30">
                  <c:v>46.8</c:v>
                </c:pt>
                <c:pt idx="31">
                  <c:v>47.8</c:v>
                </c:pt>
                <c:pt idx="32">
                  <c:v>50</c:v>
                </c:pt>
                <c:pt idx="33">
                  <c:v>49</c:v>
                </c:pt>
                <c:pt idx="34">
                  <c:v>50.1</c:v>
                </c:pt>
                <c:pt idx="35">
                  <c:v>50.5</c:v>
                </c:pt>
                <c:pt idx="36">
                  <c:v>49.9</c:v>
                </c:pt>
                <c:pt idx="37">
                  <c:v>50.2</c:v>
                </c:pt>
                <c:pt idx="38">
                  <c:v>50</c:v>
                </c:pt>
                <c:pt idx="39">
                  <c:v>48.4</c:v>
                </c:pt>
                <c:pt idx="40">
                  <c:v>49.1</c:v>
                </c:pt>
                <c:pt idx="41">
                  <c:v>49.6</c:v>
                </c:pt>
                <c:pt idx="42">
                  <c:v>33.405000000000001</c:v>
                </c:pt>
                <c:pt idx="43">
                  <c:v>32.923999999999999</c:v>
                </c:pt>
                <c:pt idx="44">
                  <c:v>31.047999999999998</c:v>
                </c:pt>
                <c:pt idx="45">
                  <c:v>41.037999999999997</c:v>
                </c:pt>
                <c:pt idx="46">
                  <c:v>44.177</c:v>
                </c:pt>
                <c:pt idx="47">
                  <c:v>45.177999999999997</c:v>
                </c:pt>
              </c:numCache>
            </c:numRef>
          </c:val>
          <c:extLst>
            <c:ext xmlns:c16="http://schemas.microsoft.com/office/drawing/2014/chart" uri="{C3380CC4-5D6E-409C-BE32-E72D297353CC}">
              <c16:uniqueId val="{00000004-99AC-4102-B32A-B9EB4713940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c:v>
                </c:pt>
                <c:pt idx="13">
                  <c:v>9.6</c:v>
                </c:pt>
                <c:pt idx="14">
                  <c:v>9.5</c:v>
                </c:pt>
                <c:pt idx="15">
                  <c:v>9.5</c:v>
                </c:pt>
                <c:pt idx="16">
                  <c:v>9.5</c:v>
                </c:pt>
                <c:pt idx="17">
                  <c:v>9.6</c:v>
                </c:pt>
                <c:pt idx="18">
                  <c:v>9.6</c:v>
                </c:pt>
                <c:pt idx="19">
                  <c:v>8.6</c:v>
                </c:pt>
                <c:pt idx="20">
                  <c:v>8.5</c:v>
                </c:pt>
                <c:pt idx="21">
                  <c:v>8.5</c:v>
                </c:pt>
                <c:pt idx="22">
                  <c:v>9.3000000000000007</c:v>
                </c:pt>
                <c:pt idx="23">
                  <c:v>9.3000000000000007</c:v>
                </c:pt>
                <c:pt idx="24">
                  <c:v>10.4</c:v>
                </c:pt>
                <c:pt idx="25">
                  <c:v>10.1</c:v>
                </c:pt>
                <c:pt idx="26">
                  <c:v>10.1</c:v>
                </c:pt>
                <c:pt idx="27">
                  <c:v>10.1</c:v>
                </c:pt>
                <c:pt idx="28">
                  <c:v>9.5</c:v>
                </c:pt>
                <c:pt idx="29">
                  <c:v>9.5</c:v>
                </c:pt>
                <c:pt idx="30">
                  <c:v>9.5</c:v>
                </c:pt>
                <c:pt idx="31">
                  <c:v>9.4</c:v>
                </c:pt>
                <c:pt idx="32">
                  <c:v>9.4</c:v>
                </c:pt>
                <c:pt idx="33">
                  <c:v>9.4</c:v>
                </c:pt>
                <c:pt idx="34">
                  <c:v>9.4</c:v>
                </c:pt>
                <c:pt idx="35">
                  <c:v>10.7</c:v>
                </c:pt>
                <c:pt idx="36">
                  <c:v>10.4</c:v>
                </c:pt>
                <c:pt idx="37">
                  <c:v>10.7</c:v>
                </c:pt>
                <c:pt idx="38">
                  <c:v>9.6999999999999993</c:v>
                </c:pt>
                <c:pt idx="39">
                  <c:v>10.8</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99AC-4102-B32A-B9EB4713940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10.5</c:v>
                </c:pt>
                <c:pt idx="13">
                  <c:v>140</c:v>
                </c:pt>
                <c:pt idx="14">
                  <c:v>341.2</c:v>
                </c:pt>
                <c:pt idx="15">
                  <c:v>510</c:v>
                </c:pt>
                <c:pt idx="16">
                  <c:v>552.29999999999995</c:v>
                </c:pt>
                <c:pt idx="17">
                  <c:v>569.20000000000005</c:v>
                </c:pt>
                <c:pt idx="18">
                  <c:v>583.20000000000005</c:v>
                </c:pt>
                <c:pt idx="19">
                  <c:v>585.79999999999995</c:v>
                </c:pt>
                <c:pt idx="20">
                  <c:v>587.6</c:v>
                </c:pt>
                <c:pt idx="21">
                  <c:v>590.20000000000005</c:v>
                </c:pt>
                <c:pt idx="22">
                  <c:v>592.29999999999995</c:v>
                </c:pt>
                <c:pt idx="23">
                  <c:v>594.20000000000005</c:v>
                </c:pt>
                <c:pt idx="24">
                  <c:v>595.9</c:v>
                </c:pt>
                <c:pt idx="25">
                  <c:v>598.6</c:v>
                </c:pt>
                <c:pt idx="26">
                  <c:v>599</c:v>
                </c:pt>
                <c:pt idx="27">
                  <c:v>598.20000000000005</c:v>
                </c:pt>
                <c:pt idx="28">
                  <c:v>592.4</c:v>
                </c:pt>
                <c:pt idx="29">
                  <c:v>582.70000000000005</c:v>
                </c:pt>
                <c:pt idx="30">
                  <c:v>559.4</c:v>
                </c:pt>
                <c:pt idx="31">
                  <c:v>476</c:v>
                </c:pt>
                <c:pt idx="32">
                  <c:v>275.7</c:v>
                </c:pt>
                <c:pt idx="33">
                  <c:v>76.2</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9AC-4102-B32A-B9EB471394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20355.333500000004</c:v>
                </c:pt>
                <c:pt idx="1">
                  <c:v>50305.296999999984</c:v>
                </c:pt>
                <c:pt idx="2">
                  <c:v>78524.414999999979</c:v>
                </c:pt>
                <c:pt idx="3">
                  <c:v>1135.1499999999996</c:v>
                </c:pt>
                <c:pt idx="4">
                  <c:v>0</c:v>
                </c:pt>
                <c:pt idx="5">
                  <c:v>0</c:v>
                </c:pt>
                <c:pt idx="6">
                  <c:v>0</c:v>
                </c:pt>
                <c:pt idx="7">
                  <c:v>1239.8769500000003</c:v>
                </c:pt>
                <c:pt idx="8">
                  <c:v>0</c:v>
                </c:pt>
                <c:pt idx="9">
                  <c:v>1123.0349999999999</c:v>
                </c:pt>
                <c:pt idx="10">
                  <c:v>239.34999999999991</c:v>
                </c:pt>
                <c:pt idx="11">
                  <c:v>5305.9000000000015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25-4B8F-8A93-301A1A19CCC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346.2</c:v>
                </c:pt>
                <c:pt idx="1">
                  <c:v>351.6</c:v>
                </c:pt>
                <c:pt idx="2">
                  <c:v>194.785</c:v>
                </c:pt>
                <c:pt idx="3">
                  <c:v>308</c:v>
                </c:pt>
                <c:pt idx="4">
                  <c:v>32.35</c:v>
                </c:pt>
                <c:pt idx="5">
                  <c:v>0</c:v>
                </c:pt>
                <c:pt idx="6">
                  <c:v>230.45</c:v>
                </c:pt>
                <c:pt idx="7">
                  <c:v>8.1999999999999993</c:v>
                </c:pt>
                <c:pt idx="8">
                  <c:v>125.55</c:v>
                </c:pt>
                <c:pt idx="9">
                  <c:v>0</c:v>
                </c:pt>
                <c:pt idx="10">
                  <c:v>88.75</c:v>
                </c:pt>
                <c:pt idx="11">
                  <c:v>123.25</c:v>
                </c:pt>
                <c:pt idx="12">
                  <c:v>78.75</c:v>
                </c:pt>
                <c:pt idx="13">
                  <c:v>55.9</c:v>
                </c:pt>
                <c:pt idx="14">
                  <c:v>50.7</c:v>
                </c:pt>
                <c:pt idx="15">
                  <c:v>238.95</c:v>
                </c:pt>
                <c:pt idx="16">
                  <c:v>479.3</c:v>
                </c:pt>
                <c:pt idx="17">
                  <c:v>189.6</c:v>
                </c:pt>
                <c:pt idx="18">
                  <c:v>136</c:v>
                </c:pt>
                <c:pt idx="19">
                  <c:v>574.70000000000005</c:v>
                </c:pt>
                <c:pt idx="20">
                  <c:v>265.7</c:v>
                </c:pt>
                <c:pt idx="21">
                  <c:v>1279.45</c:v>
                </c:pt>
                <c:pt idx="22">
                  <c:v>965.84</c:v>
                </c:pt>
                <c:pt idx="23">
                  <c:v>1239.0999999999999</c:v>
                </c:pt>
                <c:pt idx="24">
                  <c:v>258.95</c:v>
                </c:pt>
                <c:pt idx="25">
                  <c:v>128.005</c:v>
                </c:pt>
                <c:pt idx="26">
                  <c:v>78.42</c:v>
                </c:pt>
                <c:pt idx="27">
                  <c:v>134.80000000000001</c:v>
                </c:pt>
                <c:pt idx="28">
                  <c:v>52.8</c:v>
                </c:pt>
                <c:pt idx="29">
                  <c:v>117.8</c:v>
                </c:pt>
                <c:pt idx="30">
                  <c:v>130.30000000000001</c:v>
                </c:pt>
                <c:pt idx="31">
                  <c:v>126.5</c:v>
                </c:pt>
                <c:pt idx="32">
                  <c:v>0</c:v>
                </c:pt>
                <c:pt idx="33">
                  <c:v>583</c:v>
                </c:pt>
                <c:pt idx="34">
                  <c:v>382.05</c:v>
                </c:pt>
                <c:pt idx="35">
                  <c:v>400.25</c:v>
                </c:pt>
                <c:pt idx="36">
                  <c:v>79.7</c:v>
                </c:pt>
                <c:pt idx="37">
                  <c:v>435.4</c:v>
                </c:pt>
                <c:pt idx="38">
                  <c:v>0</c:v>
                </c:pt>
                <c:pt idx="39">
                  <c:v>1959.35</c:v>
                </c:pt>
                <c:pt idx="40">
                  <c:v>2.9</c:v>
                </c:pt>
                <c:pt idx="41">
                  <c:v>62.8</c:v>
                </c:pt>
                <c:pt idx="42">
                  <c:v>116.85</c:v>
                </c:pt>
                <c:pt idx="43">
                  <c:v>123.75</c:v>
                </c:pt>
                <c:pt idx="44">
                  <c:v>67.7</c:v>
                </c:pt>
                <c:pt idx="45">
                  <c:v>238.15</c:v>
                </c:pt>
                <c:pt idx="46">
                  <c:v>895.2</c:v>
                </c:pt>
                <c:pt idx="47">
                  <c:v>1068.25</c:v>
                </c:pt>
                <c:pt idx="48">
                  <c:v>912.75</c:v>
                </c:pt>
                <c:pt idx="49">
                  <c:v>796</c:v>
                </c:pt>
                <c:pt idx="50">
                  <c:v>14.4</c:v>
                </c:pt>
                <c:pt idx="51">
                  <c:v>146.69999999999999</c:v>
                </c:pt>
                <c:pt idx="52">
                  <c:v>325.10000000000002</c:v>
                </c:pt>
                <c:pt idx="53">
                  <c:v>945.45</c:v>
                </c:pt>
                <c:pt idx="54">
                  <c:v>201.15</c:v>
                </c:pt>
                <c:pt idx="55">
                  <c:v>104.7</c:v>
                </c:pt>
                <c:pt idx="56">
                  <c:v>32.799999999999997</c:v>
                </c:pt>
                <c:pt idx="57">
                  <c:v>47.05</c:v>
                </c:pt>
                <c:pt idx="58">
                  <c:v>54.8</c:v>
                </c:pt>
                <c:pt idx="59">
                  <c:v>115.8</c:v>
                </c:pt>
                <c:pt idx="60">
                  <c:v>0</c:v>
                </c:pt>
                <c:pt idx="61">
                  <c:v>0</c:v>
                </c:pt>
                <c:pt idx="62">
                  <c:v>476.1</c:v>
                </c:pt>
                <c:pt idx="63">
                  <c:v>239.9</c:v>
                </c:pt>
                <c:pt idx="64">
                  <c:v>126.15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3E-49B3-B540-CB56812C10F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19344.900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1362.385</c:v>
                </c:pt>
                <c:pt idx="1">
                  <c:v>4284.6000000000004</c:v>
                </c:pt>
                <c:pt idx="2">
                  <c:v>5305.9</c:v>
                </c:pt>
                <c:pt idx="3">
                  <c:v>8392.0149999999994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906-4CD5-81DC-E4D37C9E94A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13.8</c:v>
                </c:pt>
                <c:pt idx="1">
                  <c:v>14.3</c:v>
                </c:pt>
                <c:pt idx="2">
                  <c:v>14.5</c:v>
                </c:pt>
                <c:pt idx="3">
                  <c:v>14.5</c:v>
                </c:pt>
                <c:pt idx="4">
                  <c:v>13.3</c:v>
                </c:pt>
                <c:pt idx="5">
                  <c:v>14.5</c:v>
                </c:pt>
                <c:pt idx="6">
                  <c:v>14.4</c:v>
                </c:pt>
                <c:pt idx="7">
                  <c:v>14.3</c:v>
                </c:pt>
                <c:pt idx="8">
                  <c:v>14.3</c:v>
                </c:pt>
                <c:pt idx="9">
                  <c:v>14</c:v>
                </c:pt>
                <c:pt idx="10">
                  <c:v>14.2</c:v>
                </c:pt>
                <c:pt idx="11">
                  <c:v>14</c:v>
                </c:pt>
                <c:pt idx="12">
                  <c:v>14</c:v>
                </c:pt>
                <c:pt idx="13">
                  <c:v>14</c:v>
                </c:pt>
                <c:pt idx="14">
                  <c:v>14.4</c:v>
                </c:pt>
                <c:pt idx="15">
                  <c:v>14.2</c:v>
                </c:pt>
                <c:pt idx="16">
                  <c:v>14.4</c:v>
                </c:pt>
                <c:pt idx="17">
                  <c:v>14.5</c:v>
                </c:pt>
                <c:pt idx="18">
                  <c:v>14.1</c:v>
                </c:pt>
                <c:pt idx="19">
                  <c:v>13.9</c:v>
                </c:pt>
                <c:pt idx="20">
                  <c:v>14.1</c:v>
                </c:pt>
                <c:pt idx="21">
                  <c:v>13.8</c:v>
                </c:pt>
                <c:pt idx="22">
                  <c:v>14.1</c:v>
                </c:pt>
                <c:pt idx="23">
                  <c:v>13.4</c:v>
                </c:pt>
                <c:pt idx="24">
                  <c:v>14.2</c:v>
                </c:pt>
                <c:pt idx="25">
                  <c:v>14.5</c:v>
                </c:pt>
                <c:pt idx="26">
                  <c:v>14.4</c:v>
                </c:pt>
                <c:pt idx="27">
                  <c:v>13.2</c:v>
                </c:pt>
                <c:pt idx="28">
                  <c:v>14.2</c:v>
                </c:pt>
                <c:pt idx="29">
                  <c:v>13.8</c:v>
                </c:pt>
                <c:pt idx="30">
                  <c:v>13.9</c:v>
                </c:pt>
                <c:pt idx="31">
                  <c:v>14.8</c:v>
                </c:pt>
                <c:pt idx="32">
                  <c:v>14.9</c:v>
                </c:pt>
                <c:pt idx="33">
                  <c:v>15</c:v>
                </c:pt>
                <c:pt idx="34">
                  <c:v>14.8</c:v>
                </c:pt>
                <c:pt idx="35">
                  <c:v>15</c:v>
                </c:pt>
                <c:pt idx="36">
                  <c:v>15.2</c:v>
                </c:pt>
                <c:pt idx="37">
                  <c:v>15.2</c:v>
                </c:pt>
                <c:pt idx="38">
                  <c:v>15</c:v>
                </c:pt>
                <c:pt idx="39">
                  <c:v>15</c:v>
                </c:pt>
                <c:pt idx="40">
                  <c:v>15</c:v>
                </c:pt>
                <c:pt idx="41">
                  <c:v>15</c:v>
                </c:pt>
                <c:pt idx="42">
                  <c:v>15.5</c:v>
                </c:pt>
                <c:pt idx="43">
                  <c:v>15</c:v>
                </c:pt>
                <c:pt idx="44">
                  <c:v>15</c:v>
                </c:pt>
                <c:pt idx="45">
                  <c:v>15</c:v>
                </c:pt>
                <c:pt idx="46">
                  <c:v>14.8</c:v>
                </c:pt>
                <c:pt idx="47">
                  <c:v>15</c:v>
                </c:pt>
              </c:numCache>
            </c:numRef>
          </c:val>
          <c:extLst>
            <c:ext xmlns:c16="http://schemas.microsoft.com/office/drawing/2014/chart" uri="{C3380CC4-5D6E-409C-BE32-E72D297353CC}">
              <c16:uniqueId val="{00000000-B38D-4D1B-B658-984D18F7D5C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10.7</c:v>
                </c:pt>
                <c:pt idx="1">
                  <c:v>10.9</c:v>
                </c:pt>
                <c:pt idx="2">
                  <c:v>12</c:v>
                </c:pt>
                <c:pt idx="3">
                  <c:v>12.5</c:v>
                </c:pt>
                <c:pt idx="4">
                  <c:v>12.5</c:v>
                </c:pt>
                <c:pt idx="5">
                  <c:v>14.6</c:v>
                </c:pt>
                <c:pt idx="6">
                  <c:v>14.6</c:v>
                </c:pt>
                <c:pt idx="7">
                  <c:v>14.6</c:v>
                </c:pt>
                <c:pt idx="8">
                  <c:v>14.6</c:v>
                </c:pt>
                <c:pt idx="9">
                  <c:v>16.399999999999999</c:v>
                </c:pt>
                <c:pt idx="10">
                  <c:v>17.2</c:v>
                </c:pt>
                <c:pt idx="11">
                  <c:v>17.2</c:v>
                </c:pt>
                <c:pt idx="12">
                  <c:v>17.2</c:v>
                </c:pt>
                <c:pt idx="13">
                  <c:v>17.2</c:v>
                </c:pt>
                <c:pt idx="14">
                  <c:v>17.2</c:v>
                </c:pt>
                <c:pt idx="15">
                  <c:v>17.2</c:v>
                </c:pt>
                <c:pt idx="16">
                  <c:v>17.2</c:v>
                </c:pt>
                <c:pt idx="17">
                  <c:v>18.2</c:v>
                </c:pt>
                <c:pt idx="18">
                  <c:v>18</c:v>
                </c:pt>
                <c:pt idx="19">
                  <c:v>18</c:v>
                </c:pt>
                <c:pt idx="20">
                  <c:v>18</c:v>
                </c:pt>
                <c:pt idx="21">
                  <c:v>18</c:v>
                </c:pt>
                <c:pt idx="22">
                  <c:v>18</c:v>
                </c:pt>
                <c:pt idx="23">
                  <c:v>18</c:v>
                </c:pt>
                <c:pt idx="24">
                  <c:v>17.5</c:v>
                </c:pt>
                <c:pt idx="25">
                  <c:v>13.1</c:v>
                </c:pt>
                <c:pt idx="26">
                  <c:v>13.1</c:v>
                </c:pt>
                <c:pt idx="27">
                  <c:v>13.1</c:v>
                </c:pt>
                <c:pt idx="28">
                  <c:v>15.8</c:v>
                </c:pt>
                <c:pt idx="29">
                  <c:v>17.2</c:v>
                </c:pt>
                <c:pt idx="30">
                  <c:v>15.1</c:v>
                </c:pt>
                <c:pt idx="31">
                  <c:v>15.1</c:v>
                </c:pt>
                <c:pt idx="32">
                  <c:v>16.7</c:v>
                </c:pt>
                <c:pt idx="33">
                  <c:v>16.899999999999999</c:v>
                </c:pt>
                <c:pt idx="34">
                  <c:v>17.5</c:v>
                </c:pt>
                <c:pt idx="35">
                  <c:v>17.2</c:v>
                </c:pt>
                <c:pt idx="36">
                  <c:v>16.3</c:v>
                </c:pt>
                <c:pt idx="37">
                  <c:v>16.7</c:v>
                </c:pt>
                <c:pt idx="38">
                  <c:v>16.7</c:v>
                </c:pt>
                <c:pt idx="39">
                  <c:v>16.7</c:v>
                </c:pt>
                <c:pt idx="40">
                  <c:v>16.7</c:v>
                </c:pt>
                <c:pt idx="41">
                  <c:v>16.7</c:v>
                </c:pt>
                <c:pt idx="44">
                  <c:v>0.5</c:v>
                </c:pt>
                <c:pt idx="45">
                  <c:v>10.1</c:v>
                </c:pt>
                <c:pt idx="46">
                  <c:v>12</c:v>
                </c:pt>
                <c:pt idx="47">
                  <c:v>12.5</c:v>
                </c:pt>
              </c:numCache>
            </c:numRef>
          </c:val>
          <c:extLst>
            <c:ext xmlns:c16="http://schemas.microsoft.com/office/drawing/2014/chart" uri="{C3380CC4-5D6E-409C-BE32-E72D297353CC}">
              <c16:uniqueId val="{00000001-B38D-4D1B-B658-984D18F7D5C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8.6</c:v>
                </c:pt>
                <c:pt idx="2">
                  <c:v>8.1</c:v>
                </c:pt>
                <c:pt idx="3">
                  <c:v>8.1</c:v>
                </c:pt>
                <c:pt idx="4">
                  <c:v>8.5</c:v>
                </c:pt>
                <c:pt idx="5">
                  <c:v>8.4</c:v>
                </c:pt>
                <c:pt idx="6">
                  <c:v>8.8000000000000007</c:v>
                </c:pt>
                <c:pt idx="7">
                  <c:v>7.4</c:v>
                </c:pt>
                <c:pt idx="8">
                  <c:v>7.2</c:v>
                </c:pt>
                <c:pt idx="9">
                  <c:v>6.8</c:v>
                </c:pt>
                <c:pt idx="10">
                  <c:v>6.2</c:v>
                </c:pt>
                <c:pt idx="11">
                  <c:v>7.6</c:v>
                </c:pt>
                <c:pt idx="12">
                  <c:v>7.7</c:v>
                </c:pt>
                <c:pt idx="13">
                  <c:v>6.5</c:v>
                </c:pt>
                <c:pt idx="14">
                  <c:v>8.6999999999999993</c:v>
                </c:pt>
                <c:pt idx="15">
                  <c:v>8.3000000000000007</c:v>
                </c:pt>
                <c:pt idx="16">
                  <c:v>8.6999999999999993</c:v>
                </c:pt>
                <c:pt idx="17">
                  <c:v>8.5</c:v>
                </c:pt>
                <c:pt idx="18">
                  <c:v>8.6</c:v>
                </c:pt>
                <c:pt idx="19">
                  <c:v>8.4</c:v>
                </c:pt>
                <c:pt idx="20">
                  <c:v>8.4</c:v>
                </c:pt>
                <c:pt idx="21">
                  <c:v>8.3000000000000007</c:v>
                </c:pt>
                <c:pt idx="22">
                  <c:v>8.5</c:v>
                </c:pt>
                <c:pt idx="23">
                  <c:v>8.9</c:v>
                </c:pt>
                <c:pt idx="24">
                  <c:v>8.1999999999999993</c:v>
                </c:pt>
                <c:pt idx="25">
                  <c:v>8.1</c:v>
                </c:pt>
                <c:pt idx="26">
                  <c:v>9</c:v>
                </c:pt>
                <c:pt idx="27">
                  <c:v>8.6999999999999993</c:v>
                </c:pt>
                <c:pt idx="28">
                  <c:v>8.6</c:v>
                </c:pt>
                <c:pt idx="29">
                  <c:v>8.4</c:v>
                </c:pt>
                <c:pt idx="30">
                  <c:v>8.3000000000000007</c:v>
                </c:pt>
                <c:pt idx="31">
                  <c:v>8.8000000000000007</c:v>
                </c:pt>
                <c:pt idx="32">
                  <c:v>8.9</c:v>
                </c:pt>
                <c:pt idx="33">
                  <c:v>8.6999999999999993</c:v>
                </c:pt>
                <c:pt idx="34">
                  <c:v>8.3000000000000007</c:v>
                </c:pt>
                <c:pt idx="35">
                  <c:v>8.8000000000000007</c:v>
                </c:pt>
                <c:pt idx="36">
                  <c:v>8.3000000000000007</c:v>
                </c:pt>
                <c:pt idx="37">
                  <c:v>8.5</c:v>
                </c:pt>
                <c:pt idx="38">
                  <c:v>8.1999999999999993</c:v>
                </c:pt>
                <c:pt idx="39">
                  <c:v>7.4</c:v>
                </c:pt>
                <c:pt idx="40">
                  <c:v>7.6</c:v>
                </c:pt>
                <c:pt idx="41">
                  <c:v>7.7</c:v>
                </c:pt>
                <c:pt idx="42">
                  <c:v>8.3049999999999997</c:v>
                </c:pt>
                <c:pt idx="43">
                  <c:v>8.4239999999999995</c:v>
                </c:pt>
                <c:pt idx="44">
                  <c:v>6.2480000000000002</c:v>
                </c:pt>
                <c:pt idx="45">
                  <c:v>6.5380000000000003</c:v>
                </c:pt>
                <c:pt idx="46">
                  <c:v>7.8769999999999998</c:v>
                </c:pt>
                <c:pt idx="47">
                  <c:v>8.2780000000000005</c:v>
                </c:pt>
              </c:numCache>
            </c:numRef>
          </c:val>
          <c:extLst>
            <c:ext xmlns:c16="http://schemas.microsoft.com/office/drawing/2014/chart" uri="{C3380CC4-5D6E-409C-BE32-E72D297353CC}">
              <c16:uniqueId val="{00000002-B38D-4D1B-B658-984D18F7D5C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9.5</c:v>
                </c:pt>
                <c:pt idx="2">
                  <c:v>9.8000000000000007</c:v>
                </c:pt>
                <c:pt idx="3">
                  <c:v>10.5</c:v>
                </c:pt>
                <c:pt idx="4">
                  <c:v>10.6</c:v>
                </c:pt>
                <c:pt idx="5">
                  <c:v>10.199999999999999</c:v>
                </c:pt>
                <c:pt idx="6">
                  <c:v>10.4</c:v>
                </c:pt>
                <c:pt idx="7">
                  <c:v>10.199999999999999</c:v>
                </c:pt>
                <c:pt idx="8">
                  <c:v>9.5</c:v>
                </c:pt>
                <c:pt idx="9">
                  <c:v>9</c:v>
                </c:pt>
                <c:pt idx="10">
                  <c:v>9.1</c:v>
                </c:pt>
                <c:pt idx="11">
                  <c:v>9.3000000000000007</c:v>
                </c:pt>
                <c:pt idx="12">
                  <c:v>9.3000000000000007</c:v>
                </c:pt>
                <c:pt idx="13">
                  <c:v>9.4</c:v>
                </c:pt>
                <c:pt idx="14">
                  <c:v>9.6999999999999993</c:v>
                </c:pt>
                <c:pt idx="15">
                  <c:v>9.6</c:v>
                </c:pt>
                <c:pt idx="16">
                  <c:v>9</c:v>
                </c:pt>
                <c:pt idx="17">
                  <c:v>9.6999999999999993</c:v>
                </c:pt>
                <c:pt idx="18">
                  <c:v>9.6</c:v>
                </c:pt>
                <c:pt idx="19">
                  <c:v>9.6999999999999993</c:v>
                </c:pt>
                <c:pt idx="20">
                  <c:v>9.6999999999999993</c:v>
                </c:pt>
                <c:pt idx="21">
                  <c:v>9.8000000000000007</c:v>
                </c:pt>
                <c:pt idx="22">
                  <c:v>10</c:v>
                </c:pt>
                <c:pt idx="23">
                  <c:v>9.5</c:v>
                </c:pt>
                <c:pt idx="24">
                  <c:v>9.6</c:v>
                </c:pt>
                <c:pt idx="25">
                  <c:v>9.5</c:v>
                </c:pt>
                <c:pt idx="26">
                  <c:v>9.6</c:v>
                </c:pt>
                <c:pt idx="27">
                  <c:v>9.5</c:v>
                </c:pt>
                <c:pt idx="28">
                  <c:v>9.5</c:v>
                </c:pt>
                <c:pt idx="29">
                  <c:v>9.5</c:v>
                </c:pt>
                <c:pt idx="30">
                  <c:v>9.5</c:v>
                </c:pt>
                <c:pt idx="31">
                  <c:v>9.1</c:v>
                </c:pt>
                <c:pt idx="32">
                  <c:v>9.5</c:v>
                </c:pt>
                <c:pt idx="33">
                  <c:v>8.4</c:v>
                </c:pt>
                <c:pt idx="34">
                  <c:v>9.5</c:v>
                </c:pt>
                <c:pt idx="35">
                  <c:v>9.5</c:v>
                </c:pt>
                <c:pt idx="36">
                  <c:v>10.1</c:v>
                </c:pt>
                <c:pt idx="37">
                  <c:v>9.8000000000000007</c:v>
                </c:pt>
                <c:pt idx="38">
                  <c:v>10.1</c:v>
                </c:pt>
                <c:pt idx="39">
                  <c:v>9.3000000000000007</c:v>
                </c:pt>
                <c:pt idx="40">
                  <c:v>9.8000000000000007</c:v>
                </c:pt>
                <c:pt idx="41">
                  <c:v>10.199999999999999</c:v>
                </c:pt>
                <c:pt idx="42">
                  <c:v>9.6</c:v>
                </c:pt>
                <c:pt idx="43">
                  <c:v>9.5</c:v>
                </c:pt>
                <c:pt idx="44">
                  <c:v>9.3000000000000007</c:v>
                </c:pt>
                <c:pt idx="45">
                  <c:v>9.4</c:v>
                </c:pt>
                <c:pt idx="46">
                  <c:v>9.5</c:v>
                </c:pt>
                <c:pt idx="47">
                  <c:v>9.4</c:v>
                </c:pt>
              </c:numCache>
            </c:numRef>
          </c:val>
          <c:extLst>
            <c:ext xmlns:c16="http://schemas.microsoft.com/office/drawing/2014/chart" uri="{C3380CC4-5D6E-409C-BE32-E72D297353CC}">
              <c16:uniqueId val="{00000003-B38D-4D1B-B658-984D18F7D5C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44.9</c:v>
                </c:pt>
                <c:pt idx="1">
                  <c:v>44.6</c:v>
                </c:pt>
                <c:pt idx="2">
                  <c:v>45.1</c:v>
                </c:pt>
                <c:pt idx="3">
                  <c:v>46</c:v>
                </c:pt>
                <c:pt idx="4">
                  <c:v>46</c:v>
                </c:pt>
                <c:pt idx="5">
                  <c:v>45.7</c:v>
                </c:pt>
                <c:pt idx="6">
                  <c:v>45.9</c:v>
                </c:pt>
                <c:pt idx="7">
                  <c:v>44.7</c:v>
                </c:pt>
                <c:pt idx="8">
                  <c:v>44.7</c:v>
                </c:pt>
                <c:pt idx="9">
                  <c:v>45.4</c:v>
                </c:pt>
                <c:pt idx="10">
                  <c:v>44.8</c:v>
                </c:pt>
                <c:pt idx="11">
                  <c:v>42.4</c:v>
                </c:pt>
                <c:pt idx="12">
                  <c:v>42.7</c:v>
                </c:pt>
                <c:pt idx="13">
                  <c:v>45.7</c:v>
                </c:pt>
                <c:pt idx="14">
                  <c:v>43.9</c:v>
                </c:pt>
                <c:pt idx="15">
                  <c:v>44.1</c:v>
                </c:pt>
                <c:pt idx="16">
                  <c:v>44.2</c:v>
                </c:pt>
                <c:pt idx="17">
                  <c:v>52.2</c:v>
                </c:pt>
                <c:pt idx="18">
                  <c:v>51.9</c:v>
                </c:pt>
                <c:pt idx="19">
                  <c:v>51.8</c:v>
                </c:pt>
                <c:pt idx="20">
                  <c:v>52.2</c:v>
                </c:pt>
                <c:pt idx="21">
                  <c:v>51.6</c:v>
                </c:pt>
                <c:pt idx="22">
                  <c:v>51.3</c:v>
                </c:pt>
                <c:pt idx="23">
                  <c:v>51.1</c:v>
                </c:pt>
                <c:pt idx="24">
                  <c:v>51.3</c:v>
                </c:pt>
                <c:pt idx="25">
                  <c:v>51.1</c:v>
                </c:pt>
                <c:pt idx="26">
                  <c:v>50.7</c:v>
                </c:pt>
                <c:pt idx="27">
                  <c:v>51.2</c:v>
                </c:pt>
                <c:pt idx="28">
                  <c:v>50.9</c:v>
                </c:pt>
                <c:pt idx="29">
                  <c:v>52</c:v>
                </c:pt>
                <c:pt idx="30">
                  <c:v>51.3</c:v>
                </c:pt>
                <c:pt idx="31">
                  <c:v>50.5</c:v>
                </c:pt>
                <c:pt idx="32">
                  <c:v>51</c:v>
                </c:pt>
                <c:pt idx="33">
                  <c:v>51.4</c:v>
                </c:pt>
                <c:pt idx="34">
                  <c:v>52.8</c:v>
                </c:pt>
                <c:pt idx="35">
                  <c:v>54.8</c:v>
                </c:pt>
                <c:pt idx="36">
                  <c:v>56.9</c:v>
                </c:pt>
                <c:pt idx="37">
                  <c:v>63.68</c:v>
                </c:pt>
                <c:pt idx="38">
                  <c:v>60.65</c:v>
                </c:pt>
                <c:pt idx="39">
                  <c:v>61.81</c:v>
                </c:pt>
                <c:pt idx="40">
                  <c:v>62.44</c:v>
                </c:pt>
                <c:pt idx="41">
                  <c:v>62.54</c:v>
                </c:pt>
                <c:pt idx="42">
                  <c:v>61.89</c:v>
                </c:pt>
                <c:pt idx="43">
                  <c:v>60.76</c:v>
                </c:pt>
                <c:pt idx="44">
                  <c:v>61.54</c:v>
                </c:pt>
                <c:pt idx="45">
                  <c:v>62.1</c:v>
                </c:pt>
                <c:pt idx="46">
                  <c:v>62.85</c:v>
                </c:pt>
                <c:pt idx="47">
                  <c:v>60.693899999999999</c:v>
                </c:pt>
              </c:numCache>
            </c:numRef>
          </c:val>
          <c:extLst>
            <c:ext xmlns:c16="http://schemas.microsoft.com/office/drawing/2014/chart" uri="{C3380CC4-5D6E-409C-BE32-E72D297353CC}">
              <c16:uniqueId val="{00000004-B38D-4D1B-B658-984D18F7D5C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38D-4D1B-B658-984D18F7D5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ENGIE</c:v>
                </c:pt>
                <c:pt idx="2">
                  <c:v>ORYGEN PERU S.A.A.</c:v>
                </c:pt>
                <c:pt idx="3">
                  <c:v>ELECTROPERU</c:v>
                </c:pt>
                <c:pt idx="4">
                  <c:v>FENIX POWER PERÚ</c:v>
                </c:pt>
                <c:pt idx="5">
                  <c:v>TERMOCHILCA S.A.C.</c:v>
                </c:pt>
                <c:pt idx="6">
                  <c:v>STATKRAFT S.A</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EMPRESA DE GENERACION HUANZA</c:v>
                </c:pt>
                <c:pt idx="18">
                  <c:v>ENERGIA RENOVABLE DEL SUR S.A.</c:v>
                </c:pt>
                <c:pt idx="19">
                  <c:v>PARQUE EOLICO TRES HERMANAS S.A.C.</c:v>
                </c:pt>
                <c:pt idx="20">
                  <c:v>ENEL GENERACION PIURA S.A.</c:v>
                </c:pt>
                <c:pt idx="21">
                  <c:v>ENERGÍA EÓLICA S.A.</c:v>
                </c:pt>
                <c:pt idx="22">
                  <c:v>LA VIRGEN</c:v>
                </c:pt>
                <c:pt idx="23">
                  <c:v>SINERSA</c:v>
                </c:pt>
                <c:pt idx="24">
                  <c:v>GM OPERACIONES S.A.C.</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AGRO INDUSTRIAL PARAMONGA S.A.</c:v>
                </c:pt>
                <c:pt idx="38">
                  <c:v>GENERACIÓN ANDINA S.A.C.</c:v>
                </c:pt>
                <c:pt idx="39">
                  <c:v>EMPRESA ELECTRICA AGUA AZUL</c:v>
                </c:pt>
                <c:pt idx="40">
                  <c:v>GR PAINO SOCIEDAD ANONIMA CERRADA</c:v>
                </c:pt>
                <c:pt idx="41">
                  <c:v>PERUANA DE INVERSIONES EN ENERGIAS RENOVABLES S.A.</c:v>
                </c:pt>
                <c:pt idx="42">
                  <c:v>PETRAMAS</c:v>
                </c:pt>
                <c:pt idx="43">
                  <c:v>BIOENERGIA DEL CHIRA S.A.</c:v>
                </c:pt>
                <c:pt idx="44">
                  <c:v>AGROINDUSTRIAS SAN JACINTO S.A.A.</c:v>
                </c:pt>
                <c:pt idx="45">
                  <c:v>EMPRESA ELECTRICA RIO DOBLE</c:v>
                </c:pt>
                <c:pt idx="46">
                  <c:v>PANAMERICANA  SOLAR SAC.</c:v>
                </c:pt>
                <c:pt idx="47">
                  <c:v>MOQUEGUA FV S.A.C.</c:v>
                </c:pt>
                <c:pt idx="48">
                  <c:v>REPARTICIÓN ARCUS S.A.C.</c:v>
                </c:pt>
                <c:pt idx="49">
                  <c:v>MAJES ARCUS S.A.C.</c:v>
                </c:pt>
                <c:pt idx="50">
                  <c:v>TACNA SOLAR SAC.</c:v>
                </c:pt>
                <c:pt idx="51">
                  <c:v>HIDROCAÑETE S.A.</c:v>
                </c:pt>
                <c:pt idx="52">
                  <c:v>MAJA ENERGIA S.A.C.</c:v>
                </c:pt>
                <c:pt idx="53">
                  <c:v>EMPRESA DE GENERACION ELECTRICA CANCHAYLLO SAC</c:v>
                </c:pt>
                <c:pt idx="54">
                  <c:v>ELECTRICA YANAPAMPA SAC</c:v>
                </c:pt>
                <c:pt idx="55">
                  <c:v>AGROAURORA S.A.C.</c:v>
                </c:pt>
                <c:pt idx="56">
                  <c:v>SAMAY I S.A.C</c:v>
                </c:pt>
                <c:pt idx="57">
                  <c:v>ASOCIACIÓN SANTA LUCIA DE CHACAS</c:v>
                </c:pt>
                <c:pt idx="58">
                  <c:v>INVERSIONES SHAQSHA S.A.C.</c:v>
                </c:pt>
                <c:pt idx="59">
                  <c:v>INFRAESTRUCTURAS Y ENERGIAS DEL PERU S.A.C.</c:v>
                </c:pt>
                <c:pt idx="60">
                  <c:v>COLCA SOLAR S.A.C.</c:v>
                </c:pt>
                <c:pt idx="61">
                  <c:v>ATRIA ENERGIA S.A.C.</c:v>
                </c:pt>
                <c:pt idx="62">
                  <c:v>KONDU SAC</c:v>
                </c:pt>
                <c:pt idx="63">
                  <c:v>PLANTA DE RESERVA FRIA DE GENERACION  DE ETEN S.A.</c:v>
                </c:pt>
              </c:strCache>
            </c:strRef>
          </c:cat>
          <c:val>
            <c:numRef>
              <c:f>EVO_PRO_ENE!$J$191:$J$254</c:f>
              <c:numCache>
                <c:formatCode>General</c:formatCode>
                <c:ptCount val="64"/>
                <c:pt idx="0">
                  <c:v>592453.19999999995</c:v>
                </c:pt>
                <c:pt idx="1">
                  <c:v>405991.44</c:v>
                </c:pt>
                <c:pt idx="2">
                  <c:v>388740.30499999999</c:v>
                </c:pt>
                <c:pt idx="3">
                  <c:v>350004.95500000002</c:v>
                </c:pt>
                <c:pt idx="4">
                  <c:v>216256.87578500001</c:v>
                </c:pt>
                <c:pt idx="5">
                  <c:v>89845.8</c:v>
                </c:pt>
                <c:pt idx="6">
                  <c:v>88639</c:v>
                </c:pt>
                <c:pt idx="7">
                  <c:v>57682.95</c:v>
                </c:pt>
                <c:pt idx="8">
                  <c:v>57140.353560000003</c:v>
                </c:pt>
                <c:pt idx="9">
                  <c:v>51978.55</c:v>
                </c:pt>
                <c:pt idx="10">
                  <c:v>40980.468549999998</c:v>
                </c:pt>
                <c:pt idx="11">
                  <c:v>37138.440999999999</c:v>
                </c:pt>
                <c:pt idx="12">
                  <c:v>36140.15</c:v>
                </c:pt>
                <c:pt idx="13">
                  <c:v>34642.35</c:v>
                </c:pt>
                <c:pt idx="14">
                  <c:v>32607.05</c:v>
                </c:pt>
                <c:pt idx="15">
                  <c:v>27388.85</c:v>
                </c:pt>
                <c:pt idx="16">
                  <c:v>24604.57</c:v>
                </c:pt>
                <c:pt idx="17">
                  <c:v>22903.15</c:v>
                </c:pt>
                <c:pt idx="18">
                  <c:v>22425.5</c:v>
                </c:pt>
                <c:pt idx="19">
                  <c:v>17375.400000000001</c:v>
                </c:pt>
                <c:pt idx="20">
                  <c:v>17367.349999999999</c:v>
                </c:pt>
                <c:pt idx="21">
                  <c:v>15272.1</c:v>
                </c:pt>
                <c:pt idx="22">
                  <c:v>15224.7</c:v>
                </c:pt>
                <c:pt idx="23">
                  <c:v>11541.2</c:v>
                </c:pt>
                <c:pt idx="24">
                  <c:v>9821.6819500000001</c:v>
                </c:pt>
                <c:pt idx="25">
                  <c:v>9428.65</c:v>
                </c:pt>
                <c:pt idx="26">
                  <c:v>8968.2000000000007</c:v>
                </c:pt>
                <c:pt idx="27">
                  <c:v>8385.65</c:v>
                </c:pt>
                <c:pt idx="28">
                  <c:v>7792</c:v>
                </c:pt>
                <c:pt idx="29">
                  <c:v>7408.25</c:v>
                </c:pt>
                <c:pt idx="30">
                  <c:v>7321.35</c:v>
                </c:pt>
                <c:pt idx="31">
                  <c:v>6868.7719500000003</c:v>
                </c:pt>
                <c:pt idx="32">
                  <c:v>6530.5</c:v>
                </c:pt>
                <c:pt idx="33">
                  <c:v>5774.5</c:v>
                </c:pt>
                <c:pt idx="34">
                  <c:v>5607.1</c:v>
                </c:pt>
                <c:pt idx="35">
                  <c:v>4939.1499999999996</c:v>
                </c:pt>
                <c:pt idx="36">
                  <c:v>4784.3</c:v>
                </c:pt>
                <c:pt idx="37">
                  <c:v>4674.95</c:v>
                </c:pt>
                <c:pt idx="38">
                  <c:v>4532.95</c:v>
                </c:pt>
                <c:pt idx="39">
                  <c:v>4356.3</c:v>
                </c:pt>
                <c:pt idx="40">
                  <c:v>4167.8500000000004</c:v>
                </c:pt>
                <c:pt idx="41">
                  <c:v>4084.35</c:v>
                </c:pt>
                <c:pt idx="42">
                  <c:v>4046.75</c:v>
                </c:pt>
                <c:pt idx="43">
                  <c:v>3794.2973000000002</c:v>
                </c:pt>
                <c:pt idx="44">
                  <c:v>3166.9549999999999</c:v>
                </c:pt>
                <c:pt idx="45">
                  <c:v>2841.85</c:v>
                </c:pt>
                <c:pt idx="46">
                  <c:v>2382.8000000000002</c:v>
                </c:pt>
                <c:pt idx="47">
                  <c:v>2011.6</c:v>
                </c:pt>
                <c:pt idx="48">
                  <c:v>1975.05</c:v>
                </c:pt>
                <c:pt idx="49">
                  <c:v>1967.9</c:v>
                </c:pt>
                <c:pt idx="50">
                  <c:v>1966.9</c:v>
                </c:pt>
                <c:pt idx="51">
                  <c:v>1366.2</c:v>
                </c:pt>
                <c:pt idx="52">
                  <c:v>1061.8499999999999</c:v>
                </c:pt>
                <c:pt idx="53">
                  <c:v>993.6</c:v>
                </c:pt>
                <c:pt idx="54">
                  <c:v>906.6</c:v>
                </c:pt>
                <c:pt idx="55">
                  <c:v>806.05</c:v>
                </c:pt>
                <c:pt idx="56">
                  <c:v>775.35</c:v>
                </c:pt>
                <c:pt idx="57">
                  <c:v>524.798</c:v>
                </c:pt>
                <c:pt idx="58">
                  <c:v>503.1</c:v>
                </c:pt>
                <c:pt idx="59">
                  <c:v>448</c:v>
                </c:pt>
                <c:pt idx="60">
                  <c:v>139.44999999999999</c:v>
                </c:pt>
                <c:pt idx="61">
                  <c:v>44.5</c:v>
                </c:pt>
                <c:pt idx="62">
                  <c:v>39.200000000000003</c:v>
                </c:pt>
                <c:pt idx="63">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15-46E1-928F-41B1005DF8A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345</c:v>
                </c:pt>
                <c:pt idx="1">
                  <c:v>342.3</c:v>
                </c:pt>
                <c:pt idx="2">
                  <c:v>343.6</c:v>
                </c:pt>
                <c:pt idx="3">
                  <c:v>345.5</c:v>
                </c:pt>
                <c:pt idx="4">
                  <c:v>348.5</c:v>
                </c:pt>
                <c:pt idx="5">
                  <c:v>340.4</c:v>
                </c:pt>
                <c:pt idx="6">
                  <c:v>344</c:v>
                </c:pt>
                <c:pt idx="7">
                  <c:v>344.7</c:v>
                </c:pt>
                <c:pt idx="8">
                  <c:v>343.3</c:v>
                </c:pt>
                <c:pt idx="9">
                  <c:v>348.9</c:v>
                </c:pt>
                <c:pt idx="10">
                  <c:v>348.9</c:v>
                </c:pt>
                <c:pt idx="11">
                  <c:v>355.6</c:v>
                </c:pt>
                <c:pt idx="12">
                  <c:v>344.6</c:v>
                </c:pt>
                <c:pt idx="13">
                  <c:v>341.7</c:v>
                </c:pt>
                <c:pt idx="14">
                  <c:v>328.7</c:v>
                </c:pt>
                <c:pt idx="15">
                  <c:v>331.8</c:v>
                </c:pt>
                <c:pt idx="16">
                  <c:v>336.7</c:v>
                </c:pt>
                <c:pt idx="17">
                  <c:v>345.9</c:v>
                </c:pt>
                <c:pt idx="18">
                  <c:v>338.9</c:v>
                </c:pt>
                <c:pt idx="19">
                  <c:v>338.7</c:v>
                </c:pt>
                <c:pt idx="20">
                  <c:v>366.4</c:v>
                </c:pt>
                <c:pt idx="21">
                  <c:v>367.5</c:v>
                </c:pt>
                <c:pt idx="22">
                  <c:v>365.3</c:v>
                </c:pt>
                <c:pt idx="23">
                  <c:v>368.5</c:v>
                </c:pt>
                <c:pt idx="24">
                  <c:v>368.1</c:v>
                </c:pt>
                <c:pt idx="25">
                  <c:v>367.5</c:v>
                </c:pt>
                <c:pt idx="26">
                  <c:v>371.6</c:v>
                </c:pt>
                <c:pt idx="27">
                  <c:v>399.9</c:v>
                </c:pt>
                <c:pt idx="28">
                  <c:v>412.1</c:v>
                </c:pt>
                <c:pt idx="29">
                  <c:v>387.5</c:v>
                </c:pt>
                <c:pt idx="30">
                  <c:v>381.9</c:v>
                </c:pt>
                <c:pt idx="31">
                  <c:v>398.1</c:v>
                </c:pt>
                <c:pt idx="32">
                  <c:v>414.4</c:v>
                </c:pt>
                <c:pt idx="33">
                  <c:v>398</c:v>
                </c:pt>
                <c:pt idx="34">
                  <c:v>387.2</c:v>
                </c:pt>
                <c:pt idx="35">
                  <c:v>390.1</c:v>
                </c:pt>
                <c:pt idx="36">
                  <c:v>397.9</c:v>
                </c:pt>
                <c:pt idx="37">
                  <c:v>437.08</c:v>
                </c:pt>
                <c:pt idx="38">
                  <c:v>448.25</c:v>
                </c:pt>
                <c:pt idx="39">
                  <c:v>443.71</c:v>
                </c:pt>
                <c:pt idx="40">
                  <c:v>424.74</c:v>
                </c:pt>
                <c:pt idx="41">
                  <c:v>422.24</c:v>
                </c:pt>
                <c:pt idx="42">
                  <c:v>417.39499999999998</c:v>
                </c:pt>
                <c:pt idx="43">
                  <c:v>416.584</c:v>
                </c:pt>
                <c:pt idx="44">
                  <c:v>399.28800000000001</c:v>
                </c:pt>
                <c:pt idx="45">
                  <c:v>423.83800000000002</c:v>
                </c:pt>
                <c:pt idx="46">
                  <c:v>370.02699999999999</c:v>
                </c:pt>
                <c:pt idx="47">
                  <c:v>367.47190000000001</c:v>
                </c:pt>
              </c:numCache>
            </c:numRef>
          </c:val>
          <c:extLst>
            <c:ext xmlns:c16="http://schemas.microsoft.com/office/drawing/2014/chart" uri="{C3380CC4-5D6E-409C-BE32-E72D297353CC}">
              <c16:uniqueId val="{00000000-1B09-4529-A758-B9A28DC5417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5777.64</c:v>
                </c:pt>
                <c:pt idx="1">
                  <c:v>5651.39</c:v>
                </c:pt>
                <c:pt idx="2">
                  <c:v>5537.63</c:v>
                </c:pt>
                <c:pt idx="3">
                  <c:v>5570.4</c:v>
                </c:pt>
                <c:pt idx="4">
                  <c:v>5485.83</c:v>
                </c:pt>
                <c:pt idx="5">
                  <c:v>5489.22</c:v>
                </c:pt>
                <c:pt idx="6">
                  <c:v>5445.61</c:v>
                </c:pt>
                <c:pt idx="7">
                  <c:v>5489.6</c:v>
                </c:pt>
                <c:pt idx="8">
                  <c:v>5372.93</c:v>
                </c:pt>
                <c:pt idx="9">
                  <c:v>5508.84</c:v>
                </c:pt>
                <c:pt idx="10">
                  <c:v>5636.2</c:v>
                </c:pt>
                <c:pt idx="11">
                  <c:v>5777.84</c:v>
                </c:pt>
                <c:pt idx="12">
                  <c:v>5780.91</c:v>
                </c:pt>
                <c:pt idx="13">
                  <c:v>5757.6</c:v>
                </c:pt>
                <c:pt idx="14">
                  <c:v>5702</c:v>
                </c:pt>
                <c:pt idx="15">
                  <c:v>5564.29</c:v>
                </c:pt>
                <c:pt idx="16">
                  <c:v>5639.54</c:v>
                </c:pt>
                <c:pt idx="17">
                  <c:v>5822.47</c:v>
                </c:pt>
                <c:pt idx="18">
                  <c:v>5927.46</c:v>
                </c:pt>
                <c:pt idx="19">
                  <c:v>6006.6</c:v>
                </c:pt>
                <c:pt idx="20">
                  <c:v>5951.35</c:v>
                </c:pt>
                <c:pt idx="21">
                  <c:v>6081.11</c:v>
                </c:pt>
                <c:pt idx="22">
                  <c:v>6043.31</c:v>
                </c:pt>
                <c:pt idx="23">
                  <c:v>5911.09</c:v>
                </c:pt>
                <c:pt idx="24">
                  <c:v>5795.91</c:v>
                </c:pt>
                <c:pt idx="25">
                  <c:v>5815.2</c:v>
                </c:pt>
                <c:pt idx="26">
                  <c:v>5725.48</c:v>
                </c:pt>
                <c:pt idx="27">
                  <c:v>5798.7</c:v>
                </c:pt>
                <c:pt idx="28">
                  <c:v>5892.96</c:v>
                </c:pt>
                <c:pt idx="29">
                  <c:v>5904</c:v>
                </c:pt>
                <c:pt idx="30">
                  <c:v>5951.95</c:v>
                </c:pt>
                <c:pt idx="31">
                  <c:v>5974.37</c:v>
                </c:pt>
                <c:pt idx="32">
                  <c:v>6159.2</c:v>
                </c:pt>
                <c:pt idx="33">
                  <c:v>6459.98</c:v>
                </c:pt>
                <c:pt idx="34">
                  <c:v>6510.35</c:v>
                </c:pt>
                <c:pt idx="35">
                  <c:v>6331.46</c:v>
                </c:pt>
                <c:pt idx="36">
                  <c:v>6523.22</c:v>
                </c:pt>
                <c:pt idx="37">
                  <c:v>6452.94</c:v>
                </c:pt>
                <c:pt idx="38">
                  <c:v>6443.61</c:v>
                </c:pt>
                <c:pt idx="39">
                  <c:v>6488.08</c:v>
                </c:pt>
                <c:pt idx="40">
                  <c:v>6452.46</c:v>
                </c:pt>
                <c:pt idx="41">
                  <c:v>6484.45</c:v>
                </c:pt>
                <c:pt idx="42">
                  <c:v>6390.15</c:v>
                </c:pt>
                <c:pt idx="43">
                  <c:v>6370.77</c:v>
                </c:pt>
                <c:pt idx="44">
                  <c:v>6313.86</c:v>
                </c:pt>
                <c:pt idx="45">
                  <c:v>5957.1</c:v>
                </c:pt>
                <c:pt idx="46">
                  <c:v>5915.71</c:v>
                </c:pt>
                <c:pt idx="47">
                  <c:v>5750.71</c:v>
                </c:pt>
              </c:numCache>
            </c:numRef>
          </c:val>
          <c:extLst>
            <c:ext xmlns:c16="http://schemas.microsoft.com/office/drawing/2014/chart" uri="{C3380CC4-5D6E-409C-BE32-E72D297353CC}">
              <c16:uniqueId val="{00000001-1B09-4529-A758-B9A28DC5417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365.3</c:v>
                </c:pt>
                <c:pt idx="1">
                  <c:v>311.10000000000002</c:v>
                </c:pt>
                <c:pt idx="2">
                  <c:v>320.2</c:v>
                </c:pt>
                <c:pt idx="3">
                  <c:v>321.60000000000002</c:v>
                </c:pt>
                <c:pt idx="4">
                  <c:v>317</c:v>
                </c:pt>
                <c:pt idx="5">
                  <c:v>323.10000000000002</c:v>
                </c:pt>
                <c:pt idx="6">
                  <c:v>329.7</c:v>
                </c:pt>
                <c:pt idx="7">
                  <c:v>336.6</c:v>
                </c:pt>
                <c:pt idx="8">
                  <c:v>360.1</c:v>
                </c:pt>
                <c:pt idx="9">
                  <c:v>371.3</c:v>
                </c:pt>
                <c:pt idx="10">
                  <c:v>367.7</c:v>
                </c:pt>
                <c:pt idx="11">
                  <c:v>378.3</c:v>
                </c:pt>
                <c:pt idx="12">
                  <c:v>430.7</c:v>
                </c:pt>
                <c:pt idx="13">
                  <c:v>555.4</c:v>
                </c:pt>
                <c:pt idx="14">
                  <c:v>757.7</c:v>
                </c:pt>
                <c:pt idx="15">
                  <c:v>935.3</c:v>
                </c:pt>
                <c:pt idx="16">
                  <c:v>967.6</c:v>
                </c:pt>
                <c:pt idx="17">
                  <c:v>990.2</c:v>
                </c:pt>
                <c:pt idx="18">
                  <c:v>1011.6</c:v>
                </c:pt>
                <c:pt idx="19">
                  <c:v>1008.7</c:v>
                </c:pt>
                <c:pt idx="20">
                  <c:v>1006.1</c:v>
                </c:pt>
                <c:pt idx="21">
                  <c:v>1011.2</c:v>
                </c:pt>
                <c:pt idx="22">
                  <c:v>1019.6</c:v>
                </c:pt>
                <c:pt idx="23">
                  <c:v>1027.2</c:v>
                </c:pt>
                <c:pt idx="24">
                  <c:v>1019.9</c:v>
                </c:pt>
                <c:pt idx="25">
                  <c:v>1027.3</c:v>
                </c:pt>
                <c:pt idx="26">
                  <c:v>1009.2</c:v>
                </c:pt>
                <c:pt idx="27">
                  <c:v>979.2</c:v>
                </c:pt>
                <c:pt idx="28">
                  <c:v>976.9</c:v>
                </c:pt>
                <c:pt idx="29">
                  <c:v>946.5</c:v>
                </c:pt>
                <c:pt idx="30">
                  <c:v>928.8</c:v>
                </c:pt>
                <c:pt idx="31">
                  <c:v>846.2</c:v>
                </c:pt>
                <c:pt idx="32">
                  <c:v>643</c:v>
                </c:pt>
                <c:pt idx="33">
                  <c:v>441.1</c:v>
                </c:pt>
                <c:pt idx="34">
                  <c:v>357.8</c:v>
                </c:pt>
                <c:pt idx="35">
                  <c:v>503.8</c:v>
                </c:pt>
                <c:pt idx="36">
                  <c:v>506.2</c:v>
                </c:pt>
                <c:pt idx="37">
                  <c:v>507.3</c:v>
                </c:pt>
                <c:pt idx="38">
                  <c:v>509.6</c:v>
                </c:pt>
                <c:pt idx="39">
                  <c:v>511.3</c:v>
                </c:pt>
                <c:pt idx="40">
                  <c:v>512.1</c:v>
                </c:pt>
                <c:pt idx="41">
                  <c:v>499.8</c:v>
                </c:pt>
                <c:pt idx="42">
                  <c:v>500.3</c:v>
                </c:pt>
                <c:pt idx="43">
                  <c:v>459.7</c:v>
                </c:pt>
                <c:pt idx="44">
                  <c:v>495.9</c:v>
                </c:pt>
                <c:pt idx="45">
                  <c:v>485.44</c:v>
                </c:pt>
                <c:pt idx="46">
                  <c:v>489.4</c:v>
                </c:pt>
                <c:pt idx="47">
                  <c:v>496.90100000000001</c:v>
                </c:pt>
              </c:numCache>
            </c:numRef>
          </c:val>
          <c:extLst>
            <c:ext xmlns:c16="http://schemas.microsoft.com/office/drawing/2014/chart" uri="{C3380CC4-5D6E-409C-BE32-E72D297353CC}">
              <c16:uniqueId val="{00000002-1B09-4529-A758-B9A28DC541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2761.32</c:v>
                </c:pt>
                <c:pt idx="1">
                  <c:v>2571.84</c:v>
                </c:pt>
                <c:pt idx="2">
                  <c:v>2462.12</c:v>
                </c:pt>
                <c:pt idx="3">
                  <c:v>2486.38</c:v>
                </c:pt>
                <c:pt idx="4">
                  <c:v>2410.15</c:v>
                </c:pt>
                <c:pt idx="5">
                  <c:v>2458.29</c:v>
                </c:pt>
                <c:pt idx="6">
                  <c:v>2489.9</c:v>
                </c:pt>
                <c:pt idx="7">
                  <c:v>2579.75</c:v>
                </c:pt>
                <c:pt idx="8">
                  <c:v>2506.29</c:v>
                </c:pt>
                <c:pt idx="9">
                  <c:v>2657.46</c:v>
                </c:pt>
                <c:pt idx="10">
                  <c:v>2793.85</c:v>
                </c:pt>
                <c:pt idx="11">
                  <c:v>2962.91</c:v>
                </c:pt>
                <c:pt idx="12">
                  <c:v>3004.47</c:v>
                </c:pt>
                <c:pt idx="13">
                  <c:v>2975.06</c:v>
                </c:pt>
                <c:pt idx="14">
                  <c:v>2938.66</c:v>
                </c:pt>
                <c:pt idx="15">
                  <c:v>2951.12</c:v>
                </c:pt>
                <c:pt idx="16">
                  <c:v>2942.63</c:v>
                </c:pt>
                <c:pt idx="17">
                  <c:v>3105.43</c:v>
                </c:pt>
                <c:pt idx="18">
                  <c:v>3085.54</c:v>
                </c:pt>
                <c:pt idx="19">
                  <c:v>3003.31</c:v>
                </c:pt>
                <c:pt idx="20">
                  <c:v>2934.7</c:v>
                </c:pt>
                <c:pt idx="21">
                  <c:v>3090.54</c:v>
                </c:pt>
                <c:pt idx="22">
                  <c:v>3006.81</c:v>
                </c:pt>
                <c:pt idx="23">
                  <c:v>2936.1</c:v>
                </c:pt>
                <c:pt idx="24">
                  <c:v>3018.68</c:v>
                </c:pt>
                <c:pt idx="25">
                  <c:v>3081.59</c:v>
                </c:pt>
                <c:pt idx="26">
                  <c:v>2973.4</c:v>
                </c:pt>
                <c:pt idx="27">
                  <c:v>3044.53</c:v>
                </c:pt>
                <c:pt idx="28">
                  <c:v>3140.26</c:v>
                </c:pt>
                <c:pt idx="29">
                  <c:v>2836.3</c:v>
                </c:pt>
                <c:pt idx="30">
                  <c:v>2839.99</c:v>
                </c:pt>
                <c:pt idx="31">
                  <c:v>2831.35</c:v>
                </c:pt>
                <c:pt idx="32">
                  <c:v>2846.82</c:v>
                </c:pt>
                <c:pt idx="33">
                  <c:v>3035.68</c:v>
                </c:pt>
                <c:pt idx="34">
                  <c:v>3100.35</c:v>
                </c:pt>
                <c:pt idx="35">
                  <c:v>3152.77</c:v>
                </c:pt>
                <c:pt idx="36">
                  <c:v>3288.86</c:v>
                </c:pt>
                <c:pt idx="37">
                  <c:v>3336.09</c:v>
                </c:pt>
                <c:pt idx="38">
                  <c:v>3234.23</c:v>
                </c:pt>
                <c:pt idx="39">
                  <c:v>3242.82</c:v>
                </c:pt>
                <c:pt idx="40">
                  <c:v>3209.32</c:v>
                </c:pt>
                <c:pt idx="41">
                  <c:v>3135.23</c:v>
                </c:pt>
                <c:pt idx="42">
                  <c:v>3210.04</c:v>
                </c:pt>
                <c:pt idx="43">
                  <c:v>3214.26</c:v>
                </c:pt>
                <c:pt idx="44">
                  <c:v>3242.23</c:v>
                </c:pt>
                <c:pt idx="45">
                  <c:v>3151.69</c:v>
                </c:pt>
                <c:pt idx="46">
                  <c:v>3062.77</c:v>
                </c:pt>
                <c:pt idx="47">
                  <c:v>2977.3710000000001</c:v>
                </c:pt>
              </c:numCache>
            </c:numRef>
          </c:val>
          <c:extLst>
            <c:ext xmlns:c16="http://schemas.microsoft.com/office/drawing/2014/chart" uri="{C3380CC4-5D6E-409C-BE32-E72D297353CC}">
              <c16:uniqueId val="{00000000-2A13-4A23-94D2-7F3502F6E21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3325.07</c:v>
                </c:pt>
                <c:pt idx="1">
                  <c:v>3387.5</c:v>
                </c:pt>
                <c:pt idx="2">
                  <c:v>3383.7</c:v>
                </c:pt>
                <c:pt idx="3">
                  <c:v>3392.44</c:v>
                </c:pt>
                <c:pt idx="4">
                  <c:v>3393.9</c:v>
                </c:pt>
                <c:pt idx="5">
                  <c:v>3398.44</c:v>
                </c:pt>
                <c:pt idx="6">
                  <c:v>3399.75</c:v>
                </c:pt>
                <c:pt idx="7">
                  <c:v>3393.54</c:v>
                </c:pt>
                <c:pt idx="8">
                  <c:v>3376.81</c:v>
                </c:pt>
                <c:pt idx="9">
                  <c:v>3394.83</c:v>
                </c:pt>
                <c:pt idx="10">
                  <c:v>3395.1</c:v>
                </c:pt>
                <c:pt idx="11">
                  <c:v>3394.91</c:v>
                </c:pt>
                <c:pt idx="12">
                  <c:v>3402.12</c:v>
                </c:pt>
                <c:pt idx="13">
                  <c:v>3406.71</c:v>
                </c:pt>
                <c:pt idx="14">
                  <c:v>3418.62</c:v>
                </c:pt>
                <c:pt idx="15">
                  <c:v>3283.84</c:v>
                </c:pt>
                <c:pt idx="16">
                  <c:v>3354.08</c:v>
                </c:pt>
                <c:pt idx="17">
                  <c:v>3365.17</c:v>
                </c:pt>
                <c:pt idx="18">
                  <c:v>3452.29</c:v>
                </c:pt>
                <c:pt idx="19">
                  <c:v>3588.04</c:v>
                </c:pt>
                <c:pt idx="20">
                  <c:v>3609.43</c:v>
                </c:pt>
                <c:pt idx="21">
                  <c:v>3601.07</c:v>
                </c:pt>
                <c:pt idx="22">
                  <c:v>3625.2</c:v>
                </c:pt>
                <c:pt idx="23">
                  <c:v>3541.19</c:v>
                </c:pt>
                <c:pt idx="24">
                  <c:v>3312.56</c:v>
                </c:pt>
                <c:pt idx="25">
                  <c:v>3263.45</c:v>
                </c:pt>
                <c:pt idx="26">
                  <c:v>3270.28</c:v>
                </c:pt>
                <c:pt idx="27">
                  <c:v>3260.93</c:v>
                </c:pt>
                <c:pt idx="28">
                  <c:v>3263.27</c:v>
                </c:pt>
                <c:pt idx="29">
                  <c:v>3498.12</c:v>
                </c:pt>
                <c:pt idx="30">
                  <c:v>3516.45</c:v>
                </c:pt>
                <c:pt idx="31">
                  <c:v>3433.34</c:v>
                </c:pt>
                <c:pt idx="32">
                  <c:v>3538.05</c:v>
                </c:pt>
                <c:pt idx="33">
                  <c:v>3581.92</c:v>
                </c:pt>
                <c:pt idx="34">
                  <c:v>3590.03</c:v>
                </c:pt>
                <c:pt idx="35">
                  <c:v>3492.12</c:v>
                </c:pt>
                <c:pt idx="36">
                  <c:v>3557.07</c:v>
                </c:pt>
                <c:pt idx="37">
                  <c:v>3493.73</c:v>
                </c:pt>
                <c:pt idx="38">
                  <c:v>3556.26</c:v>
                </c:pt>
                <c:pt idx="39">
                  <c:v>3576.58</c:v>
                </c:pt>
                <c:pt idx="40">
                  <c:v>3503.33</c:v>
                </c:pt>
                <c:pt idx="41">
                  <c:v>3581.76</c:v>
                </c:pt>
                <c:pt idx="42">
                  <c:v>3449.0549999999998</c:v>
                </c:pt>
                <c:pt idx="43">
                  <c:v>3436.8939999999998</c:v>
                </c:pt>
                <c:pt idx="44">
                  <c:v>3404.3580000000002</c:v>
                </c:pt>
                <c:pt idx="45">
                  <c:v>3221.9180000000001</c:v>
                </c:pt>
                <c:pt idx="46">
                  <c:v>3246.0970000000002</c:v>
                </c:pt>
                <c:pt idx="47">
                  <c:v>3192.3319000000001</c:v>
                </c:pt>
              </c:numCache>
            </c:numRef>
          </c:val>
          <c:extLst>
            <c:ext xmlns:c16="http://schemas.microsoft.com/office/drawing/2014/chart" uri="{C3380CC4-5D6E-409C-BE32-E72D297353CC}">
              <c16:uniqueId val="{00000001-2A13-4A23-94D2-7F3502F6E21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10.5</c:v>
                </c:pt>
                <c:pt idx="13">
                  <c:v>140</c:v>
                </c:pt>
                <c:pt idx="14">
                  <c:v>341.2</c:v>
                </c:pt>
                <c:pt idx="15">
                  <c:v>510</c:v>
                </c:pt>
                <c:pt idx="16">
                  <c:v>552.29999999999995</c:v>
                </c:pt>
                <c:pt idx="17">
                  <c:v>569.20000000000005</c:v>
                </c:pt>
                <c:pt idx="18">
                  <c:v>583.20000000000005</c:v>
                </c:pt>
                <c:pt idx="19">
                  <c:v>585.79999999999995</c:v>
                </c:pt>
                <c:pt idx="20">
                  <c:v>587.6</c:v>
                </c:pt>
                <c:pt idx="21">
                  <c:v>590.20000000000005</c:v>
                </c:pt>
                <c:pt idx="22">
                  <c:v>592.29999999999995</c:v>
                </c:pt>
                <c:pt idx="23">
                  <c:v>594.20000000000005</c:v>
                </c:pt>
                <c:pt idx="24">
                  <c:v>595.9</c:v>
                </c:pt>
                <c:pt idx="25">
                  <c:v>598.6</c:v>
                </c:pt>
                <c:pt idx="26">
                  <c:v>599</c:v>
                </c:pt>
                <c:pt idx="27">
                  <c:v>598.20000000000005</c:v>
                </c:pt>
                <c:pt idx="28">
                  <c:v>592.4</c:v>
                </c:pt>
                <c:pt idx="29">
                  <c:v>582.70000000000005</c:v>
                </c:pt>
                <c:pt idx="30">
                  <c:v>559.4</c:v>
                </c:pt>
                <c:pt idx="31">
                  <c:v>476</c:v>
                </c:pt>
                <c:pt idx="32">
                  <c:v>275.7</c:v>
                </c:pt>
                <c:pt idx="33">
                  <c:v>76.2</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A13-4A23-94D2-7F3502F6E21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401.55</c:v>
                </c:pt>
                <c:pt idx="1">
                  <c:v>345.45</c:v>
                </c:pt>
                <c:pt idx="2">
                  <c:v>355.61</c:v>
                </c:pt>
                <c:pt idx="3">
                  <c:v>358.68</c:v>
                </c:pt>
                <c:pt idx="4">
                  <c:v>347.28</c:v>
                </c:pt>
                <c:pt idx="5">
                  <c:v>295.99</c:v>
                </c:pt>
                <c:pt idx="6">
                  <c:v>229.66</c:v>
                </c:pt>
                <c:pt idx="7">
                  <c:v>197.61</c:v>
                </c:pt>
                <c:pt idx="8">
                  <c:v>193.23</c:v>
                </c:pt>
                <c:pt idx="9">
                  <c:v>176.75</c:v>
                </c:pt>
                <c:pt idx="10">
                  <c:v>163.85</c:v>
                </c:pt>
                <c:pt idx="11">
                  <c:v>153.82</c:v>
                </c:pt>
                <c:pt idx="12">
                  <c:v>139.12</c:v>
                </c:pt>
                <c:pt idx="13">
                  <c:v>132.93</c:v>
                </c:pt>
                <c:pt idx="14">
                  <c:v>89.92</c:v>
                </c:pt>
                <c:pt idx="15">
                  <c:v>86.43</c:v>
                </c:pt>
                <c:pt idx="16">
                  <c:v>94.83</c:v>
                </c:pt>
                <c:pt idx="17">
                  <c:v>118.77</c:v>
                </c:pt>
                <c:pt idx="18">
                  <c:v>156.93</c:v>
                </c:pt>
                <c:pt idx="19">
                  <c:v>176.85</c:v>
                </c:pt>
                <c:pt idx="20">
                  <c:v>192.12</c:v>
                </c:pt>
                <c:pt idx="21">
                  <c:v>178</c:v>
                </c:pt>
                <c:pt idx="22">
                  <c:v>203.9</c:v>
                </c:pt>
                <c:pt idx="23">
                  <c:v>235.3</c:v>
                </c:pt>
                <c:pt idx="24">
                  <c:v>256.77</c:v>
                </c:pt>
                <c:pt idx="25">
                  <c:v>266.36</c:v>
                </c:pt>
                <c:pt idx="26">
                  <c:v>263.60000000000002</c:v>
                </c:pt>
                <c:pt idx="27">
                  <c:v>274.14</c:v>
                </c:pt>
                <c:pt idx="28">
                  <c:v>286.02999999999997</c:v>
                </c:pt>
                <c:pt idx="29">
                  <c:v>320.88</c:v>
                </c:pt>
                <c:pt idx="30">
                  <c:v>346.81</c:v>
                </c:pt>
                <c:pt idx="31">
                  <c:v>477.98</c:v>
                </c:pt>
                <c:pt idx="32">
                  <c:v>556.03</c:v>
                </c:pt>
                <c:pt idx="33">
                  <c:v>605.28</c:v>
                </c:pt>
                <c:pt idx="34">
                  <c:v>563.87</c:v>
                </c:pt>
                <c:pt idx="35">
                  <c:v>580.47</c:v>
                </c:pt>
                <c:pt idx="36">
                  <c:v>581.39</c:v>
                </c:pt>
                <c:pt idx="37">
                  <c:v>567.5</c:v>
                </c:pt>
                <c:pt idx="38">
                  <c:v>610.97</c:v>
                </c:pt>
                <c:pt idx="39">
                  <c:v>623.69000000000005</c:v>
                </c:pt>
                <c:pt idx="40">
                  <c:v>676.65</c:v>
                </c:pt>
                <c:pt idx="41">
                  <c:v>689.5</c:v>
                </c:pt>
                <c:pt idx="42">
                  <c:v>648.75</c:v>
                </c:pt>
                <c:pt idx="43">
                  <c:v>595.9</c:v>
                </c:pt>
                <c:pt idx="44">
                  <c:v>562.46</c:v>
                </c:pt>
                <c:pt idx="45">
                  <c:v>492.77</c:v>
                </c:pt>
                <c:pt idx="46">
                  <c:v>466.27</c:v>
                </c:pt>
                <c:pt idx="47">
                  <c:v>445.38</c:v>
                </c:pt>
              </c:numCache>
            </c:numRef>
          </c:val>
          <c:extLst>
            <c:ext xmlns:c16="http://schemas.microsoft.com/office/drawing/2014/chart" uri="{C3380CC4-5D6E-409C-BE32-E72D297353CC}">
              <c16:uniqueId val="{00000003-2A13-4A23-94D2-7F3502F6E2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169.6</c:v>
                </c:pt>
                <c:pt idx="1">
                  <c:v>168.5</c:v>
                </c:pt>
                <c:pt idx="2">
                  <c:v>166.3</c:v>
                </c:pt>
                <c:pt idx="3">
                  <c:v>166</c:v>
                </c:pt>
                <c:pt idx="4">
                  <c:v>169.4</c:v>
                </c:pt>
                <c:pt idx="5">
                  <c:v>164.2</c:v>
                </c:pt>
                <c:pt idx="6">
                  <c:v>163.80000000000001</c:v>
                </c:pt>
                <c:pt idx="7">
                  <c:v>163.5</c:v>
                </c:pt>
                <c:pt idx="8">
                  <c:v>163</c:v>
                </c:pt>
                <c:pt idx="9">
                  <c:v>163.9</c:v>
                </c:pt>
                <c:pt idx="10">
                  <c:v>163.80000000000001</c:v>
                </c:pt>
                <c:pt idx="11">
                  <c:v>164.6</c:v>
                </c:pt>
                <c:pt idx="12">
                  <c:v>164.2</c:v>
                </c:pt>
                <c:pt idx="13">
                  <c:v>166.6</c:v>
                </c:pt>
                <c:pt idx="14">
                  <c:v>174.9</c:v>
                </c:pt>
                <c:pt idx="15">
                  <c:v>177</c:v>
                </c:pt>
                <c:pt idx="16">
                  <c:v>176.8</c:v>
                </c:pt>
                <c:pt idx="17">
                  <c:v>178.4</c:v>
                </c:pt>
                <c:pt idx="18">
                  <c:v>178.5</c:v>
                </c:pt>
                <c:pt idx="19">
                  <c:v>182</c:v>
                </c:pt>
                <c:pt idx="20">
                  <c:v>184.2</c:v>
                </c:pt>
                <c:pt idx="21">
                  <c:v>185.2</c:v>
                </c:pt>
                <c:pt idx="22">
                  <c:v>190.1</c:v>
                </c:pt>
                <c:pt idx="23">
                  <c:v>190.5</c:v>
                </c:pt>
                <c:pt idx="24">
                  <c:v>191.1</c:v>
                </c:pt>
                <c:pt idx="25">
                  <c:v>191.6</c:v>
                </c:pt>
                <c:pt idx="26">
                  <c:v>192.4</c:v>
                </c:pt>
                <c:pt idx="27">
                  <c:v>193.8</c:v>
                </c:pt>
                <c:pt idx="28">
                  <c:v>193.6</c:v>
                </c:pt>
                <c:pt idx="29">
                  <c:v>182.6</c:v>
                </c:pt>
                <c:pt idx="30">
                  <c:v>174.9</c:v>
                </c:pt>
                <c:pt idx="31">
                  <c:v>168.8</c:v>
                </c:pt>
                <c:pt idx="32">
                  <c:v>171.6</c:v>
                </c:pt>
                <c:pt idx="33">
                  <c:v>178.9</c:v>
                </c:pt>
                <c:pt idx="34">
                  <c:v>177.6</c:v>
                </c:pt>
                <c:pt idx="35">
                  <c:v>177.7</c:v>
                </c:pt>
                <c:pt idx="36">
                  <c:v>178.5</c:v>
                </c:pt>
                <c:pt idx="37">
                  <c:v>188.3</c:v>
                </c:pt>
                <c:pt idx="38">
                  <c:v>190.7</c:v>
                </c:pt>
                <c:pt idx="39">
                  <c:v>192.8</c:v>
                </c:pt>
                <c:pt idx="40">
                  <c:v>191.2</c:v>
                </c:pt>
                <c:pt idx="41">
                  <c:v>192.2</c:v>
                </c:pt>
                <c:pt idx="42">
                  <c:v>189.8</c:v>
                </c:pt>
                <c:pt idx="43">
                  <c:v>189.8</c:v>
                </c:pt>
                <c:pt idx="44">
                  <c:v>182.7</c:v>
                </c:pt>
                <c:pt idx="45">
                  <c:v>183</c:v>
                </c:pt>
                <c:pt idx="46">
                  <c:v>179.6</c:v>
                </c:pt>
                <c:pt idx="47">
                  <c:v>181</c:v>
                </c:pt>
              </c:numCache>
            </c:numRef>
          </c:val>
          <c:extLst>
            <c:ext xmlns:c16="http://schemas.microsoft.com/office/drawing/2014/chart" uri="{C3380CC4-5D6E-409C-BE32-E72D297353CC}">
              <c16:uniqueId val="{00000000-B263-4969-8B53-246126D0308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52</c:v>
                </c:pt>
                <c:pt idx="1">
                  <c:v>53.5</c:v>
                </c:pt>
                <c:pt idx="2">
                  <c:v>54.6</c:v>
                </c:pt>
                <c:pt idx="3">
                  <c:v>55.8</c:v>
                </c:pt>
                <c:pt idx="4">
                  <c:v>55.1</c:v>
                </c:pt>
                <c:pt idx="5">
                  <c:v>57.9</c:v>
                </c:pt>
                <c:pt idx="6">
                  <c:v>58.4</c:v>
                </c:pt>
                <c:pt idx="7">
                  <c:v>56.7</c:v>
                </c:pt>
                <c:pt idx="8">
                  <c:v>55.8</c:v>
                </c:pt>
                <c:pt idx="9">
                  <c:v>56.4</c:v>
                </c:pt>
                <c:pt idx="10">
                  <c:v>56.9</c:v>
                </c:pt>
                <c:pt idx="11">
                  <c:v>58.3</c:v>
                </c:pt>
                <c:pt idx="12">
                  <c:v>58.3</c:v>
                </c:pt>
                <c:pt idx="13">
                  <c:v>56.7</c:v>
                </c:pt>
                <c:pt idx="14">
                  <c:v>59.5</c:v>
                </c:pt>
                <c:pt idx="15">
                  <c:v>58.8</c:v>
                </c:pt>
                <c:pt idx="16">
                  <c:v>58.8</c:v>
                </c:pt>
                <c:pt idx="17">
                  <c:v>60.5</c:v>
                </c:pt>
                <c:pt idx="18">
                  <c:v>59.9</c:v>
                </c:pt>
                <c:pt idx="19">
                  <c:v>58.6</c:v>
                </c:pt>
                <c:pt idx="20">
                  <c:v>58.7</c:v>
                </c:pt>
                <c:pt idx="21">
                  <c:v>58.4</c:v>
                </c:pt>
                <c:pt idx="22">
                  <c:v>59.9</c:v>
                </c:pt>
                <c:pt idx="23">
                  <c:v>59.1</c:v>
                </c:pt>
                <c:pt idx="24">
                  <c:v>59.9</c:v>
                </c:pt>
                <c:pt idx="25">
                  <c:v>55.3</c:v>
                </c:pt>
                <c:pt idx="26">
                  <c:v>56.2</c:v>
                </c:pt>
                <c:pt idx="27">
                  <c:v>54.6</c:v>
                </c:pt>
                <c:pt idx="28">
                  <c:v>57.6</c:v>
                </c:pt>
                <c:pt idx="29">
                  <c:v>58.4</c:v>
                </c:pt>
                <c:pt idx="30">
                  <c:v>56.3</c:v>
                </c:pt>
                <c:pt idx="31">
                  <c:v>57.2</c:v>
                </c:pt>
                <c:pt idx="32">
                  <c:v>59.4</c:v>
                </c:pt>
                <c:pt idx="33">
                  <c:v>58.4</c:v>
                </c:pt>
                <c:pt idx="34">
                  <c:v>59.5</c:v>
                </c:pt>
                <c:pt idx="35">
                  <c:v>61.2</c:v>
                </c:pt>
                <c:pt idx="36">
                  <c:v>60.3</c:v>
                </c:pt>
                <c:pt idx="37">
                  <c:v>60.9</c:v>
                </c:pt>
                <c:pt idx="38">
                  <c:v>59.7</c:v>
                </c:pt>
                <c:pt idx="39">
                  <c:v>59.2</c:v>
                </c:pt>
                <c:pt idx="40">
                  <c:v>59.8</c:v>
                </c:pt>
                <c:pt idx="41">
                  <c:v>60.3</c:v>
                </c:pt>
                <c:pt idx="42">
                  <c:v>44.104999999999997</c:v>
                </c:pt>
                <c:pt idx="43">
                  <c:v>43.624000000000002</c:v>
                </c:pt>
                <c:pt idx="44">
                  <c:v>41.747999999999998</c:v>
                </c:pt>
                <c:pt idx="45">
                  <c:v>51.738</c:v>
                </c:pt>
                <c:pt idx="46">
                  <c:v>54.877000000000002</c:v>
                </c:pt>
                <c:pt idx="47">
                  <c:v>55.878</c:v>
                </c:pt>
              </c:numCache>
            </c:numRef>
          </c:val>
          <c:extLst>
            <c:ext xmlns:c16="http://schemas.microsoft.com/office/drawing/2014/chart" uri="{C3380CC4-5D6E-409C-BE32-E72D297353CC}">
              <c16:uniqueId val="{00000001-B263-4969-8B53-246126D0308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10.5</c:v>
                </c:pt>
                <c:pt idx="13">
                  <c:v>140</c:v>
                </c:pt>
                <c:pt idx="14">
                  <c:v>341.2</c:v>
                </c:pt>
                <c:pt idx="15">
                  <c:v>510</c:v>
                </c:pt>
                <c:pt idx="16">
                  <c:v>552.29999999999995</c:v>
                </c:pt>
                <c:pt idx="17">
                  <c:v>569.20000000000005</c:v>
                </c:pt>
                <c:pt idx="18">
                  <c:v>583.20000000000005</c:v>
                </c:pt>
                <c:pt idx="19">
                  <c:v>585.79999999999995</c:v>
                </c:pt>
                <c:pt idx="20">
                  <c:v>587.6</c:v>
                </c:pt>
                <c:pt idx="21">
                  <c:v>590.20000000000005</c:v>
                </c:pt>
                <c:pt idx="22">
                  <c:v>592.29999999999995</c:v>
                </c:pt>
                <c:pt idx="23">
                  <c:v>594.20000000000005</c:v>
                </c:pt>
                <c:pt idx="24">
                  <c:v>595.9</c:v>
                </c:pt>
                <c:pt idx="25">
                  <c:v>598.6</c:v>
                </c:pt>
                <c:pt idx="26">
                  <c:v>599</c:v>
                </c:pt>
                <c:pt idx="27">
                  <c:v>598.20000000000005</c:v>
                </c:pt>
                <c:pt idx="28">
                  <c:v>592.4</c:v>
                </c:pt>
                <c:pt idx="29">
                  <c:v>582.70000000000005</c:v>
                </c:pt>
                <c:pt idx="30">
                  <c:v>559.4</c:v>
                </c:pt>
                <c:pt idx="31">
                  <c:v>476</c:v>
                </c:pt>
                <c:pt idx="32">
                  <c:v>275.7</c:v>
                </c:pt>
                <c:pt idx="33">
                  <c:v>76.2</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263-4969-8B53-246126D0308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401.55</c:v>
                </c:pt>
                <c:pt idx="1">
                  <c:v>345.45</c:v>
                </c:pt>
                <c:pt idx="2">
                  <c:v>355.61</c:v>
                </c:pt>
                <c:pt idx="3">
                  <c:v>358.68</c:v>
                </c:pt>
                <c:pt idx="4">
                  <c:v>347.28</c:v>
                </c:pt>
                <c:pt idx="5">
                  <c:v>295.99</c:v>
                </c:pt>
                <c:pt idx="6">
                  <c:v>229.66</c:v>
                </c:pt>
                <c:pt idx="7">
                  <c:v>197.61</c:v>
                </c:pt>
                <c:pt idx="8">
                  <c:v>193.23</c:v>
                </c:pt>
                <c:pt idx="9">
                  <c:v>176.75</c:v>
                </c:pt>
                <c:pt idx="10">
                  <c:v>163.85</c:v>
                </c:pt>
                <c:pt idx="11">
                  <c:v>153.82</c:v>
                </c:pt>
                <c:pt idx="12">
                  <c:v>139.12</c:v>
                </c:pt>
                <c:pt idx="13">
                  <c:v>132.93</c:v>
                </c:pt>
                <c:pt idx="14">
                  <c:v>89.92</c:v>
                </c:pt>
                <c:pt idx="15">
                  <c:v>86.43</c:v>
                </c:pt>
                <c:pt idx="16">
                  <c:v>94.83</c:v>
                </c:pt>
                <c:pt idx="17">
                  <c:v>118.77</c:v>
                </c:pt>
                <c:pt idx="18">
                  <c:v>156.93</c:v>
                </c:pt>
                <c:pt idx="19">
                  <c:v>176.85</c:v>
                </c:pt>
                <c:pt idx="20">
                  <c:v>192.12</c:v>
                </c:pt>
                <c:pt idx="21">
                  <c:v>178</c:v>
                </c:pt>
                <c:pt idx="22">
                  <c:v>203.9</c:v>
                </c:pt>
                <c:pt idx="23">
                  <c:v>235.3</c:v>
                </c:pt>
                <c:pt idx="24">
                  <c:v>256.77</c:v>
                </c:pt>
                <c:pt idx="25">
                  <c:v>266.36</c:v>
                </c:pt>
                <c:pt idx="26">
                  <c:v>263.60000000000002</c:v>
                </c:pt>
                <c:pt idx="27">
                  <c:v>274.14</c:v>
                </c:pt>
                <c:pt idx="28">
                  <c:v>286.02999999999997</c:v>
                </c:pt>
                <c:pt idx="29">
                  <c:v>320.88</c:v>
                </c:pt>
                <c:pt idx="30">
                  <c:v>346.81</c:v>
                </c:pt>
                <c:pt idx="31">
                  <c:v>477.98</c:v>
                </c:pt>
                <c:pt idx="32">
                  <c:v>556.03</c:v>
                </c:pt>
                <c:pt idx="33">
                  <c:v>605.28</c:v>
                </c:pt>
                <c:pt idx="34">
                  <c:v>563.87</c:v>
                </c:pt>
                <c:pt idx="35">
                  <c:v>580.47</c:v>
                </c:pt>
                <c:pt idx="36">
                  <c:v>581.39</c:v>
                </c:pt>
                <c:pt idx="37">
                  <c:v>567.5</c:v>
                </c:pt>
                <c:pt idx="38">
                  <c:v>610.97</c:v>
                </c:pt>
                <c:pt idx="39">
                  <c:v>623.69000000000005</c:v>
                </c:pt>
                <c:pt idx="40">
                  <c:v>676.65</c:v>
                </c:pt>
                <c:pt idx="41">
                  <c:v>689.5</c:v>
                </c:pt>
                <c:pt idx="42">
                  <c:v>648.75</c:v>
                </c:pt>
                <c:pt idx="43">
                  <c:v>595.9</c:v>
                </c:pt>
                <c:pt idx="44">
                  <c:v>562.46</c:v>
                </c:pt>
                <c:pt idx="45">
                  <c:v>492.77</c:v>
                </c:pt>
                <c:pt idx="46">
                  <c:v>466.27</c:v>
                </c:pt>
                <c:pt idx="47">
                  <c:v>445.38</c:v>
                </c:pt>
              </c:numCache>
            </c:numRef>
          </c:val>
          <c:extLst>
            <c:ext xmlns:c16="http://schemas.microsoft.com/office/drawing/2014/chart" uri="{C3380CC4-5D6E-409C-BE32-E72D297353CC}">
              <c16:uniqueId val="{00000003-B263-4969-8B53-246126D030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33.82</c:v>
                </c:pt>
                <c:pt idx="1">
                  <c:v>32.6</c:v>
                </c:pt>
                <c:pt idx="2">
                  <c:v>28.2</c:v>
                </c:pt>
                <c:pt idx="3">
                  <c:v>34.89</c:v>
                </c:pt>
                <c:pt idx="4">
                  <c:v>35.17</c:v>
                </c:pt>
                <c:pt idx="5">
                  <c:v>30.17</c:v>
                </c:pt>
                <c:pt idx="6">
                  <c:v>30.28</c:v>
                </c:pt>
                <c:pt idx="7">
                  <c:v>34.25</c:v>
                </c:pt>
                <c:pt idx="8">
                  <c:v>30.35</c:v>
                </c:pt>
                <c:pt idx="9">
                  <c:v>35.270000000000003</c:v>
                </c:pt>
                <c:pt idx="10">
                  <c:v>43.55</c:v>
                </c:pt>
                <c:pt idx="11">
                  <c:v>49.49</c:v>
                </c:pt>
                <c:pt idx="12">
                  <c:v>54.83</c:v>
                </c:pt>
                <c:pt idx="13">
                  <c:v>52.87</c:v>
                </c:pt>
                <c:pt idx="14">
                  <c:v>54.61</c:v>
                </c:pt>
                <c:pt idx="15">
                  <c:v>54.22</c:v>
                </c:pt>
                <c:pt idx="16">
                  <c:v>56.65</c:v>
                </c:pt>
                <c:pt idx="17">
                  <c:v>61.31</c:v>
                </c:pt>
                <c:pt idx="18">
                  <c:v>59.36</c:v>
                </c:pt>
                <c:pt idx="19">
                  <c:v>63.75</c:v>
                </c:pt>
                <c:pt idx="20">
                  <c:v>66.569999999999993</c:v>
                </c:pt>
                <c:pt idx="21">
                  <c:v>67.209999999999994</c:v>
                </c:pt>
                <c:pt idx="22">
                  <c:v>65.77</c:v>
                </c:pt>
                <c:pt idx="23">
                  <c:v>62.36</c:v>
                </c:pt>
                <c:pt idx="24">
                  <c:v>63.94</c:v>
                </c:pt>
                <c:pt idx="25">
                  <c:v>63.95</c:v>
                </c:pt>
                <c:pt idx="26">
                  <c:v>57.56</c:v>
                </c:pt>
                <c:pt idx="27">
                  <c:v>55.96</c:v>
                </c:pt>
                <c:pt idx="28">
                  <c:v>59.6</c:v>
                </c:pt>
                <c:pt idx="29">
                  <c:v>64.709999999999994</c:v>
                </c:pt>
                <c:pt idx="30">
                  <c:v>59.01</c:v>
                </c:pt>
                <c:pt idx="31">
                  <c:v>55.62</c:v>
                </c:pt>
                <c:pt idx="32">
                  <c:v>53.52</c:v>
                </c:pt>
                <c:pt idx="33">
                  <c:v>61.71</c:v>
                </c:pt>
                <c:pt idx="34">
                  <c:v>66.98</c:v>
                </c:pt>
                <c:pt idx="35">
                  <c:v>62.95</c:v>
                </c:pt>
                <c:pt idx="36">
                  <c:v>72.02</c:v>
                </c:pt>
                <c:pt idx="37">
                  <c:v>73.45</c:v>
                </c:pt>
                <c:pt idx="38">
                  <c:v>70.209999999999994</c:v>
                </c:pt>
                <c:pt idx="39">
                  <c:v>71.08</c:v>
                </c:pt>
                <c:pt idx="40">
                  <c:v>72.150000000000006</c:v>
                </c:pt>
                <c:pt idx="41">
                  <c:v>70.31</c:v>
                </c:pt>
                <c:pt idx="42">
                  <c:v>62.43</c:v>
                </c:pt>
                <c:pt idx="43">
                  <c:v>58.57</c:v>
                </c:pt>
                <c:pt idx="44">
                  <c:v>57.73</c:v>
                </c:pt>
                <c:pt idx="45">
                  <c:v>48.4</c:v>
                </c:pt>
                <c:pt idx="46">
                  <c:v>49.32</c:v>
                </c:pt>
                <c:pt idx="47">
                  <c:v>41.75</c:v>
                </c:pt>
              </c:numCache>
            </c:numRef>
          </c:val>
          <c:extLst>
            <c:ext xmlns:c16="http://schemas.microsoft.com/office/drawing/2014/chart" uri="{C3380CC4-5D6E-409C-BE32-E72D297353CC}">
              <c16:uniqueId val="{00000000-AC55-47A3-939E-2ED10A0BC86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34.07</c:v>
                </c:pt>
                <c:pt idx="1">
                  <c:v>32.909999999999997</c:v>
                </c:pt>
                <c:pt idx="2">
                  <c:v>28.39</c:v>
                </c:pt>
                <c:pt idx="3">
                  <c:v>34.799999999999997</c:v>
                </c:pt>
                <c:pt idx="4">
                  <c:v>35.49</c:v>
                </c:pt>
                <c:pt idx="5">
                  <c:v>30.17</c:v>
                </c:pt>
                <c:pt idx="6">
                  <c:v>30.02</c:v>
                </c:pt>
                <c:pt idx="7">
                  <c:v>34.299999999999997</c:v>
                </c:pt>
                <c:pt idx="8">
                  <c:v>30.41</c:v>
                </c:pt>
                <c:pt idx="9">
                  <c:v>35.69</c:v>
                </c:pt>
                <c:pt idx="10">
                  <c:v>43.55</c:v>
                </c:pt>
                <c:pt idx="11">
                  <c:v>49.73</c:v>
                </c:pt>
                <c:pt idx="12">
                  <c:v>54.77</c:v>
                </c:pt>
                <c:pt idx="13">
                  <c:v>52.81</c:v>
                </c:pt>
                <c:pt idx="14">
                  <c:v>54.49</c:v>
                </c:pt>
                <c:pt idx="15">
                  <c:v>54.34</c:v>
                </c:pt>
                <c:pt idx="16">
                  <c:v>56.79</c:v>
                </c:pt>
                <c:pt idx="17">
                  <c:v>60.98</c:v>
                </c:pt>
                <c:pt idx="18">
                  <c:v>59.39</c:v>
                </c:pt>
                <c:pt idx="19">
                  <c:v>63.27</c:v>
                </c:pt>
                <c:pt idx="20">
                  <c:v>67.010000000000005</c:v>
                </c:pt>
                <c:pt idx="21">
                  <c:v>67.19</c:v>
                </c:pt>
                <c:pt idx="22">
                  <c:v>65.56</c:v>
                </c:pt>
                <c:pt idx="23">
                  <c:v>63.16</c:v>
                </c:pt>
                <c:pt idx="24">
                  <c:v>64.150000000000006</c:v>
                </c:pt>
                <c:pt idx="25">
                  <c:v>64.8</c:v>
                </c:pt>
                <c:pt idx="26">
                  <c:v>57.39</c:v>
                </c:pt>
                <c:pt idx="27">
                  <c:v>55.75</c:v>
                </c:pt>
                <c:pt idx="28">
                  <c:v>59.71</c:v>
                </c:pt>
                <c:pt idx="29">
                  <c:v>64.98</c:v>
                </c:pt>
                <c:pt idx="30">
                  <c:v>59.22</c:v>
                </c:pt>
                <c:pt idx="31">
                  <c:v>55.92</c:v>
                </c:pt>
                <c:pt idx="32">
                  <c:v>53.91</c:v>
                </c:pt>
                <c:pt idx="33">
                  <c:v>61.62</c:v>
                </c:pt>
                <c:pt idx="34">
                  <c:v>66.58</c:v>
                </c:pt>
                <c:pt idx="35">
                  <c:v>63.39</c:v>
                </c:pt>
                <c:pt idx="36">
                  <c:v>72.41</c:v>
                </c:pt>
                <c:pt idx="37">
                  <c:v>73.2</c:v>
                </c:pt>
                <c:pt idx="38">
                  <c:v>70.260000000000005</c:v>
                </c:pt>
                <c:pt idx="39">
                  <c:v>71.17</c:v>
                </c:pt>
                <c:pt idx="40">
                  <c:v>72.53</c:v>
                </c:pt>
                <c:pt idx="41">
                  <c:v>70.55</c:v>
                </c:pt>
                <c:pt idx="42">
                  <c:v>62.61</c:v>
                </c:pt>
                <c:pt idx="43">
                  <c:v>58.77</c:v>
                </c:pt>
                <c:pt idx="44">
                  <c:v>57.67</c:v>
                </c:pt>
                <c:pt idx="45">
                  <c:v>48.21</c:v>
                </c:pt>
                <c:pt idx="46">
                  <c:v>49.84</c:v>
                </c:pt>
                <c:pt idx="47">
                  <c:v>41.89</c:v>
                </c:pt>
              </c:numCache>
            </c:numRef>
          </c:val>
          <c:extLst>
            <c:ext xmlns:c16="http://schemas.microsoft.com/office/drawing/2014/chart" uri="{C3380CC4-5D6E-409C-BE32-E72D297353CC}">
              <c16:uniqueId val="{00000001-AC55-47A3-939E-2ED10A0BC86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38.580199999999998</c:v>
                </c:pt>
                <c:pt idx="1">
                  <c:v>36.704799999999999</c:v>
                </c:pt>
                <c:pt idx="2">
                  <c:v>35.365200000000002</c:v>
                </c:pt>
                <c:pt idx="3">
                  <c:v>0</c:v>
                </c:pt>
                <c:pt idx="4">
                  <c:v>0</c:v>
                </c:pt>
                <c:pt idx="5">
                  <c:v>0</c:v>
                </c:pt>
                <c:pt idx="6">
                  <c:v>0</c:v>
                </c:pt>
                <c:pt idx="7">
                  <c:v>0</c:v>
                </c:pt>
                <c:pt idx="8">
                  <c:v>0</c:v>
                </c:pt>
                <c:pt idx="9">
                  <c:v>0</c:v>
                </c:pt>
                <c:pt idx="10">
                  <c:v>0</c:v>
                </c:pt>
                <c:pt idx="11">
                  <c:v>0</c:v>
                </c:pt>
                <c:pt idx="12">
                  <c:v>0</c:v>
                </c:pt>
                <c:pt idx="13">
                  <c:v>49.564900000000002</c:v>
                </c:pt>
                <c:pt idx="14">
                  <c:v>48.627200000000002</c:v>
                </c:pt>
                <c:pt idx="15">
                  <c:v>48.091299999999997</c:v>
                </c:pt>
                <c:pt idx="16">
                  <c:v>49.966799999999999</c:v>
                </c:pt>
                <c:pt idx="17">
                  <c:v>55.726999999999997</c:v>
                </c:pt>
                <c:pt idx="18">
                  <c:v>55.5931</c:v>
                </c:pt>
                <c:pt idx="19">
                  <c:v>57.334499999999998</c:v>
                </c:pt>
                <c:pt idx="20">
                  <c:v>49.564900000000002</c:v>
                </c:pt>
                <c:pt idx="21">
                  <c:v>55.459099999999999</c:v>
                </c:pt>
                <c:pt idx="22">
                  <c:v>52.244100000000003</c:v>
                </c:pt>
                <c:pt idx="23">
                  <c:v>52.913899999999998</c:v>
                </c:pt>
                <c:pt idx="24">
                  <c:v>53.315800000000003</c:v>
                </c:pt>
                <c:pt idx="25">
                  <c:v>56.128900000000002</c:v>
                </c:pt>
                <c:pt idx="26">
                  <c:v>54.923299999999998</c:v>
                </c:pt>
                <c:pt idx="27">
                  <c:v>49.296999999999997</c:v>
                </c:pt>
                <c:pt idx="28">
                  <c:v>53.717599999999997</c:v>
                </c:pt>
                <c:pt idx="29">
                  <c:v>53.851599999999998</c:v>
                </c:pt>
                <c:pt idx="30">
                  <c:v>47.555500000000002</c:v>
                </c:pt>
                <c:pt idx="31">
                  <c:v>47.287599999999998</c:v>
                </c:pt>
                <c:pt idx="32">
                  <c:v>47.287599999999998</c:v>
                </c:pt>
                <c:pt idx="33">
                  <c:v>53.851599999999998</c:v>
                </c:pt>
                <c:pt idx="34">
                  <c:v>50.636600000000001</c:v>
                </c:pt>
                <c:pt idx="35">
                  <c:v>47.9574</c:v>
                </c:pt>
                <c:pt idx="36">
                  <c:v>52.779899999999998</c:v>
                </c:pt>
                <c:pt idx="37">
                  <c:v>53.4497</c:v>
                </c:pt>
                <c:pt idx="38">
                  <c:v>55.994900000000001</c:v>
                </c:pt>
                <c:pt idx="39">
                  <c:v>56.932600000000001</c:v>
                </c:pt>
                <c:pt idx="40">
                  <c:v>57.602400000000003</c:v>
                </c:pt>
                <c:pt idx="41">
                  <c:v>60.817500000000003</c:v>
                </c:pt>
                <c:pt idx="42">
                  <c:v>53.315800000000003</c:v>
                </c:pt>
                <c:pt idx="43">
                  <c:v>50.770499999999998</c:v>
                </c:pt>
                <c:pt idx="44">
                  <c:v>47.0197</c:v>
                </c:pt>
                <c:pt idx="45">
                  <c:v>42.866900000000001</c:v>
                </c:pt>
                <c:pt idx="46">
                  <c:v>44.206499999999998</c:v>
                </c:pt>
                <c:pt idx="47">
                  <c:v>41.661299999999997</c:v>
                </c:pt>
              </c:numCache>
            </c:numRef>
          </c:val>
          <c:extLst>
            <c:ext xmlns:c16="http://schemas.microsoft.com/office/drawing/2014/chart" uri="{C3380CC4-5D6E-409C-BE32-E72D297353CC}">
              <c16:uniqueId val="{00000002-AC55-47A3-939E-2ED10A0BC86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37.885599999999997</c:v>
                </c:pt>
                <c:pt idx="1">
                  <c:v>37.7928</c:v>
                </c:pt>
                <c:pt idx="2">
                  <c:v>34.788600000000002</c:v>
                </c:pt>
                <c:pt idx="3">
                  <c:v>51.294699999999999</c:v>
                </c:pt>
                <c:pt idx="4">
                  <c:v>51.885199999999998</c:v>
                </c:pt>
                <c:pt idx="5">
                  <c:v>54.956099999999999</c:v>
                </c:pt>
                <c:pt idx="6">
                  <c:v>45.4803</c:v>
                </c:pt>
                <c:pt idx="7">
                  <c:v>50.604599999999998</c:v>
                </c:pt>
                <c:pt idx="8">
                  <c:v>43.331200000000003</c:v>
                </c:pt>
                <c:pt idx="9">
                  <c:v>49.070399999999999</c:v>
                </c:pt>
                <c:pt idx="10">
                  <c:v>56.618099999999998</c:v>
                </c:pt>
                <c:pt idx="11">
                  <c:v>65.298100000000005</c:v>
                </c:pt>
                <c:pt idx="12">
                  <c:v>66.399000000000001</c:v>
                </c:pt>
                <c:pt idx="13">
                  <c:v>49.5869</c:v>
                </c:pt>
                <c:pt idx="14">
                  <c:v>49.635399999999997</c:v>
                </c:pt>
                <c:pt idx="15">
                  <c:v>48.230699999999999</c:v>
                </c:pt>
                <c:pt idx="16">
                  <c:v>50.177900000000001</c:v>
                </c:pt>
                <c:pt idx="17">
                  <c:v>55.116900000000001</c:v>
                </c:pt>
                <c:pt idx="18">
                  <c:v>54.9253</c:v>
                </c:pt>
                <c:pt idx="19">
                  <c:v>56.797400000000003</c:v>
                </c:pt>
                <c:pt idx="20">
                  <c:v>52.872599999999998</c:v>
                </c:pt>
                <c:pt idx="21">
                  <c:v>54.448500000000003</c:v>
                </c:pt>
                <c:pt idx="22">
                  <c:v>52.213700000000003</c:v>
                </c:pt>
                <c:pt idx="23">
                  <c:v>52.477200000000003</c:v>
                </c:pt>
                <c:pt idx="24">
                  <c:v>52.9223</c:v>
                </c:pt>
                <c:pt idx="25">
                  <c:v>54.356999999999999</c:v>
                </c:pt>
                <c:pt idx="26">
                  <c:v>49.1282</c:v>
                </c:pt>
                <c:pt idx="27">
                  <c:v>48.7318</c:v>
                </c:pt>
                <c:pt idx="28">
                  <c:v>53.290999999999997</c:v>
                </c:pt>
                <c:pt idx="29">
                  <c:v>53.645200000000003</c:v>
                </c:pt>
                <c:pt idx="30">
                  <c:v>48.969000000000001</c:v>
                </c:pt>
                <c:pt idx="31">
                  <c:v>45.721699999999998</c:v>
                </c:pt>
                <c:pt idx="32">
                  <c:v>46.184100000000001</c:v>
                </c:pt>
                <c:pt idx="33">
                  <c:v>52.059600000000003</c:v>
                </c:pt>
                <c:pt idx="34">
                  <c:v>49.874600000000001</c:v>
                </c:pt>
                <c:pt idx="35">
                  <c:v>47.082000000000001</c:v>
                </c:pt>
                <c:pt idx="36">
                  <c:v>52.688800000000001</c:v>
                </c:pt>
                <c:pt idx="37">
                  <c:v>53.5578</c:v>
                </c:pt>
                <c:pt idx="38">
                  <c:v>55.5319</c:v>
                </c:pt>
                <c:pt idx="39">
                  <c:v>56.556199999999997</c:v>
                </c:pt>
                <c:pt idx="40">
                  <c:v>56.747399999999999</c:v>
                </c:pt>
                <c:pt idx="41">
                  <c:v>60.7425</c:v>
                </c:pt>
                <c:pt idx="42">
                  <c:v>52.2149</c:v>
                </c:pt>
                <c:pt idx="43">
                  <c:v>50.656399999999998</c:v>
                </c:pt>
                <c:pt idx="44">
                  <c:v>46.3902</c:v>
                </c:pt>
                <c:pt idx="45">
                  <c:v>43.0032</c:v>
                </c:pt>
                <c:pt idx="46">
                  <c:v>43.750100000000003</c:v>
                </c:pt>
                <c:pt idx="47">
                  <c:v>41.350999999999999</c:v>
                </c:pt>
              </c:numCache>
            </c:numRef>
          </c:val>
          <c:extLst>
            <c:ext xmlns:c16="http://schemas.microsoft.com/office/drawing/2014/chart" uri="{C3380CC4-5D6E-409C-BE32-E72D297353CC}">
              <c16:uniqueId val="{00000003-AC55-47A3-939E-2ED10A0BC86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422.0498</c:v>
                </c:pt>
                <c:pt idx="1">
                  <c:v>409.95909999999998</c:v>
                </c:pt>
                <c:pt idx="2">
                  <c:v>407.97329999999999</c:v>
                </c:pt>
                <c:pt idx="3">
                  <c:v>432.21289999999999</c:v>
                </c:pt>
                <c:pt idx="4">
                  <c:v>436.79289999999997</c:v>
                </c:pt>
                <c:pt idx="5">
                  <c:v>428.90570000000002</c:v>
                </c:pt>
                <c:pt idx="6">
                  <c:v>403.30369999999999</c:v>
                </c:pt>
                <c:pt idx="7">
                  <c:v>425.33699999999999</c:v>
                </c:pt>
                <c:pt idx="8">
                  <c:v>414.85410000000002</c:v>
                </c:pt>
                <c:pt idx="9">
                  <c:v>428.99340000000001</c:v>
                </c:pt>
                <c:pt idx="10">
                  <c:v>433.34320000000002</c:v>
                </c:pt>
                <c:pt idx="11">
                  <c:v>452.48779999999999</c:v>
                </c:pt>
                <c:pt idx="12">
                  <c:v>470.1001</c:v>
                </c:pt>
                <c:pt idx="13">
                  <c:v>463.38029999999998</c:v>
                </c:pt>
                <c:pt idx="14">
                  <c:v>471.28809999999999</c:v>
                </c:pt>
                <c:pt idx="15">
                  <c:v>470.79450000000003</c:v>
                </c:pt>
                <c:pt idx="16">
                  <c:v>492.55880000000002</c:v>
                </c:pt>
                <c:pt idx="17">
                  <c:v>524.12369999999999</c:v>
                </c:pt>
                <c:pt idx="18">
                  <c:v>524.77639999999997</c:v>
                </c:pt>
                <c:pt idx="19">
                  <c:v>571.01369999999997</c:v>
                </c:pt>
                <c:pt idx="20">
                  <c:v>560.29750000000001</c:v>
                </c:pt>
                <c:pt idx="21">
                  <c:v>564.19150000000002</c:v>
                </c:pt>
                <c:pt idx="22">
                  <c:v>577.80830000000003</c:v>
                </c:pt>
                <c:pt idx="23">
                  <c:v>565.98720000000003</c:v>
                </c:pt>
                <c:pt idx="24">
                  <c:v>545.86329999999998</c:v>
                </c:pt>
                <c:pt idx="25">
                  <c:v>542.11199999999997</c:v>
                </c:pt>
                <c:pt idx="26">
                  <c:v>518.2269</c:v>
                </c:pt>
                <c:pt idx="27">
                  <c:v>504.92829999999998</c:v>
                </c:pt>
                <c:pt idx="28">
                  <c:v>537.89440000000002</c:v>
                </c:pt>
                <c:pt idx="29">
                  <c:v>556.25429999999994</c:v>
                </c:pt>
                <c:pt idx="30">
                  <c:v>562.51020000000005</c:v>
                </c:pt>
                <c:pt idx="31">
                  <c:v>521.3365</c:v>
                </c:pt>
                <c:pt idx="32">
                  <c:v>518.79880000000003</c:v>
                </c:pt>
                <c:pt idx="33">
                  <c:v>526.25170000000003</c:v>
                </c:pt>
                <c:pt idx="34">
                  <c:v>475.40620000000001</c:v>
                </c:pt>
                <c:pt idx="35">
                  <c:v>462.14879999999999</c:v>
                </c:pt>
                <c:pt idx="36">
                  <c:v>520.53150000000005</c:v>
                </c:pt>
                <c:pt idx="37">
                  <c:v>511.53190000000001</c:v>
                </c:pt>
                <c:pt idx="38">
                  <c:v>516.77390000000003</c:v>
                </c:pt>
                <c:pt idx="39">
                  <c:v>523.87980000000005</c:v>
                </c:pt>
                <c:pt idx="40">
                  <c:v>519.58929999999998</c:v>
                </c:pt>
                <c:pt idx="41">
                  <c:v>566.28440000000001</c:v>
                </c:pt>
                <c:pt idx="42">
                  <c:v>523.60040000000004</c:v>
                </c:pt>
                <c:pt idx="43">
                  <c:v>495.71370000000002</c:v>
                </c:pt>
                <c:pt idx="44">
                  <c:v>464.2346</c:v>
                </c:pt>
                <c:pt idx="45">
                  <c:v>417.12509999999997</c:v>
                </c:pt>
                <c:pt idx="46">
                  <c:v>431.084</c:v>
                </c:pt>
                <c:pt idx="47">
                  <c:v>414.8954</c:v>
                </c:pt>
              </c:numCache>
            </c:numRef>
          </c:val>
          <c:extLst>
            <c:ext xmlns:c16="http://schemas.microsoft.com/office/drawing/2014/chart" uri="{C3380CC4-5D6E-409C-BE32-E72D297353CC}">
              <c16:uniqueId val="{00000004-AC55-47A3-939E-2ED10A0BC86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230.8279</c:v>
                </c:pt>
                <c:pt idx="1">
                  <c:v>240.4699</c:v>
                </c:pt>
                <c:pt idx="2">
                  <c:v>231.10319999999999</c:v>
                </c:pt>
                <c:pt idx="3">
                  <c:v>231.99549999999999</c:v>
                </c:pt>
                <c:pt idx="4">
                  <c:v>232.26300000000001</c:v>
                </c:pt>
                <c:pt idx="5">
                  <c:v>232.05340000000001</c:v>
                </c:pt>
                <c:pt idx="6">
                  <c:v>235.46969999999999</c:v>
                </c:pt>
                <c:pt idx="7">
                  <c:v>238.6688</c:v>
                </c:pt>
                <c:pt idx="8">
                  <c:v>237.86500000000001</c:v>
                </c:pt>
                <c:pt idx="9">
                  <c:v>235.05930000000001</c:v>
                </c:pt>
                <c:pt idx="10">
                  <c:v>240.0292</c:v>
                </c:pt>
                <c:pt idx="11">
                  <c:v>244.3449</c:v>
                </c:pt>
                <c:pt idx="12">
                  <c:v>237.03649999999999</c:v>
                </c:pt>
                <c:pt idx="13">
                  <c:v>216.3468</c:v>
                </c:pt>
                <c:pt idx="14">
                  <c:v>194.19030000000001</c:v>
                </c:pt>
                <c:pt idx="15">
                  <c:v>182.87690000000001</c:v>
                </c:pt>
                <c:pt idx="16">
                  <c:v>179.67529999999999</c:v>
                </c:pt>
                <c:pt idx="17">
                  <c:v>178.00899999999999</c:v>
                </c:pt>
                <c:pt idx="18">
                  <c:v>170.4434</c:v>
                </c:pt>
                <c:pt idx="19">
                  <c:v>172.42349999999999</c:v>
                </c:pt>
                <c:pt idx="20">
                  <c:v>167.49109999999999</c:v>
                </c:pt>
                <c:pt idx="21">
                  <c:v>163.28540000000001</c:v>
                </c:pt>
                <c:pt idx="22">
                  <c:v>159.43770000000001</c:v>
                </c:pt>
                <c:pt idx="23">
                  <c:v>153.62459999999999</c:v>
                </c:pt>
                <c:pt idx="24">
                  <c:v>151.1156</c:v>
                </c:pt>
                <c:pt idx="25">
                  <c:v>154.7533</c:v>
                </c:pt>
                <c:pt idx="26">
                  <c:v>162.07300000000001</c:v>
                </c:pt>
                <c:pt idx="27">
                  <c:v>169.18600000000001</c:v>
                </c:pt>
                <c:pt idx="28">
                  <c:v>168.41229999999999</c:v>
                </c:pt>
                <c:pt idx="29">
                  <c:v>170.3023</c:v>
                </c:pt>
                <c:pt idx="30">
                  <c:v>175.36179999999999</c:v>
                </c:pt>
                <c:pt idx="31">
                  <c:v>176.07919999999999</c:v>
                </c:pt>
                <c:pt idx="32">
                  <c:v>191.12729999999999</c:v>
                </c:pt>
                <c:pt idx="33">
                  <c:v>214.68680000000001</c:v>
                </c:pt>
                <c:pt idx="34">
                  <c:v>237.56559999999999</c:v>
                </c:pt>
                <c:pt idx="35">
                  <c:v>222.92830000000001</c:v>
                </c:pt>
                <c:pt idx="36">
                  <c:v>219.23759999999999</c:v>
                </c:pt>
                <c:pt idx="37">
                  <c:v>218.3946</c:v>
                </c:pt>
                <c:pt idx="38">
                  <c:v>220.7397</c:v>
                </c:pt>
                <c:pt idx="39">
                  <c:v>225.04490000000001</c:v>
                </c:pt>
                <c:pt idx="40">
                  <c:v>225.1405</c:v>
                </c:pt>
                <c:pt idx="41">
                  <c:v>223.08150000000001</c:v>
                </c:pt>
                <c:pt idx="42">
                  <c:v>227.441</c:v>
                </c:pt>
                <c:pt idx="43">
                  <c:v>236.39619999999999</c:v>
                </c:pt>
                <c:pt idx="44">
                  <c:v>222.47569999999999</c:v>
                </c:pt>
                <c:pt idx="45">
                  <c:v>225.89779999999999</c:v>
                </c:pt>
                <c:pt idx="46">
                  <c:v>216.42840000000001</c:v>
                </c:pt>
                <c:pt idx="47">
                  <c:v>215.54769999999999</c:v>
                </c:pt>
              </c:numCache>
            </c:numRef>
          </c:val>
          <c:extLst>
            <c:ext xmlns:c16="http://schemas.microsoft.com/office/drawing/2014/chart" uri="{C3380CC4-5D6E-409C-BE32-E72D297353CC}">
              <c16:uniqueId val="{00000000-A354-4C58-883A-646CE3535E6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230.67609999999999</c:v>
                </c:pt>
                <c:pt idx="1">
                  <c:v>240.23320000000001</c:v>
                </c:pt>
                <c:pt idx="2">
                  <c:v>231.83940000000001</c:v>
                </c:pt>
                <c:pt idx="3">
                  <c:v>232.63399999999999</c:v>
                </c:pt>
                <c:pt idx="4">
                  <c:v>231.20320000000001</c:v>
                </c:pt>
                <c:pt idx="5">
                  <c:v>231.25380000000001</c:v>
                </c:pt>
                <c:pt idx="6">
                  <c:v>234.779</c:v>
                </c:pt>
                <c:pt idx="7">
                  <c:v>238.13140000000001</c:v>
                </c:pt>
                <c:pt idx="8">
                  <c:v>237.2544</c:v>
                </c:pt>
                <c:pt idx="9">
                  <c:v>235.7852</c:v>
                </c:pt>
                <c:pt idx="10">
                  <c:v>239.18620000000001</c:v>
                </c:pt>
                <c:pt idx="11">
                  <c:v>240.679</c:v>
                </c:pt>
                <c:pt idx="12">
                  <c:v>235.93049999999999</c:v>
                </c:pt>
                <c:pt idx="13">
                  <c:v>216.79150000000001</c:v>
                </c:pt>
                <c:pt idx="14">
                  <c:v>193.99299999999999</c:v>
                </c:pt>
                <c:pt idx="15">
                  <c:v>179.0992</c:v>
                </c:pt>
                <c:pt idx="16">
                  <c:v>180.66329999999999</c:v>
                </c:pt>
                <c:pt idx="17">
                  <c:v>172.608</c:v>
                </c:pt>
                <c:pt idx="18">
                  <c:v>168.19569999999999</c:v>
                </c:pt>
                <c:pt idx="19">
                  <c:v>169.23</c:v>
                </c:pt>
                <c:pt idx="20">
                  <c:v>165.541</c:v>
                </c:pt>
                <c:pt idx="21">
                  <c:v>165.47980000000001</c:v>
                </c:pt>
                <c:pt idx="22">
                  <c:v>159.3227</c:v>
                </c:pt>
                <c:pt idx="23">
                  <c:v>152.7987</c:v>
                </c:pt>
                <c:pt idx="24">
                  <c:v>148.30350000000001</c:v>
                </c:pt>
                <c:pt idx="25">
                  <c:v>153.48339999999999</c:v>
                </c:pt>
                <c:pt idx="26">
                  <c:v>162.19659999999999</c:v>
                </c:pt>
                <c:pt idx="27">
                  <c:v>168.88380000000001</c:v>
                </c:pt>
                <c:pt idx="28">
                  <c:v>167.53270000000001</c:v>
                </c:pt>
                <c:pt idx="29">
                  <c:v>168.49029999999999</c:v>
                </c:pt>
                <c:pt idx="30">
                  <c:v>174.9915</c:v>
                </c:pt>
                <c:pt idx="31">
                  <c:v>176.1979</c:v>
                </c:pt>
                <c:pt idx="32">
                  <c:v>190.68170000000001</c:v>
                </c:pt>
                <c:pt idx="33">
                  <c:v>212.2508</c:v>
                </c:pt>
                <c:pt idx="34">
                  <c:v>233.55619999999999</c:v>
                </c:pt>
                <c:pt idx="35">
                  <c:v>221.4324</c:v>
                </c:pt>
                <c:pt idx="36">
                  <c:v>218.97210000000001</c:v>
                </c:pt>
                <c:pt idx="37">
                  <c:v>217.4639</c:v>
                </c:pt>
                <c:pt idx="38">
                  <c:v>222.03469999999999</c:v>
                </c:pt>
                <c:pt idx="39">
                  <c:v>224.78229999999999</c:v>
                </c:pt>
                <c:pt idx="40">
                  <c:v>223.09909999999999</c:v>
                </c:pt>
                <c:pt idx="41">
                  <c:v>224.73330000000001</c:v>
                </c:pt>
                <c:pt idx="42">
                  <c:v>225.63040000000001</c:v>
                </c:pt>
                <c:pt idx="43">
                  <c:v>231.59979999999999</c:v>
                </c:pt>
                <c:pt idx="44">
                  <c:v>222.755</c:v>
                </c:pt>
                <c:pt idx="45">
                  <c:v>224.4768</c:v>
                </c:pt>
                <c:pt idx="46">
                  <c:v>216.8417</c:v>
                </c:pt>
                <c:pt idx="47">
                  <c:v>212.67529999999999</c:v>
                </c:pt>
              </c:numCache>
            </c:numRef>
          </c:val>
          <c:extLst>
            <c:ext xmlns:c16="http://schemas.microsoft.com/office/drawing/2014/chart" uri="{C3380CC4-5D6E-409C-BE32-E72D297353CC}">
              <c16:uniqueId val="{00000001-A354-4C58-883A-646CE3535E6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572.03750000000002</c:v>
                </c:pt>
                <c:pt idx="1">
                  <c:v>593.17430000000002</c:v>
                </c:pt>
                <c:pt idx="2">
                  <c:v>573.6617</c:v>
                </c:pt>
                <c:pt idx="3">
                  <c:v>575.71879999999999</c:v>
                </c:pt>
                <c:pt idx="4">
                  <c:v>572.12950000000001</c:v>
                </c:pt>
                <c:pt idx="5">
                  <c:v>573.95759999999996</c:v>
                </c:pt>
                <c:pt idx="6">
                  <c:v>563.84379999999999</c:v>
                </c:pt>
                <c:pt idx="7">
                  <c:v>564.21090000000004</c:v>
                </c:pt>
                <c:pt idx="8">
                  <c:v>554.43290000000002</c:v>
                </c:pt>
                <c:pt idx="9">
                  <c:v>551.90229999999997</c:v>
                </c:pt>
                <c:pt idx="10">
                  <c:v>552.74839999999995</c:v>
                </c:pt>
                <c:pt idx="11">
                  <c:v>561.88840000000005</c:v>
                </c:pt>
                <c:pt idx="12">
                  <c:v>542.09190000000001</c:v>
                </c:pt>
                <c:pt idx="13">
                  <c:v>476.02089999999998</c:v>
                </c:pt>
                <c:pt idx="14">
                  <c:v>376.03750000000002</c:v>
                </c:pt>
                <c:pt idx="15">
                  <c:v>308.3143</c:v>
                </c:pt>
                <c:pt idx="16">
                  <c:v>292.69060000000002</c:v>
                </c:pt>
                <c:pt idx="17">
                  <c:v>282.06920000000002</c:v>
                </c:pt>
                <c:pt idx="18">
                  <c:v>286.98129999999998</c:v>
                </c:pt>
                <c:pt idx="19">
                  <c:v>291.70690000000002</c:v>
                </c:pt>
                <c:pt idx="20">
                  <c:v>291.59460000000001</c:v>
                </c:pt>
                <c:pt idx="21">
                  <c:v>263.3442</c:v>
                </c:pt>
                <c:pt idx="22">
                  <c:v>255.59</c:v>
                </c:pt>
                <c:pt idx="23">
                  <c:v>247.34530000000001</c:v>
                </c:pt>
                <c:pt idx="24">
                  <c:v>225.87389999999999</c:v>
                </c:pt>
                <c:pt idx="25">
                  <c:v>249.3296</c:v>
                </c:pt>
                <c:pt idx="26">
                  <c:v>276.21409999999997</c:v>
                </c:pt>
                <c:pt idx="27">
                  <c:v>296.91950000000003</c:v>
                </c:pt>
                <c:pt idx="28">
                  <c:v>294.61470000000003</c:v>
                </c:pt>
                <c:pt idx="29">
                  <c:v>314.5265</c:v>
                </c:pt>
                <c:pt idx="30">
                  <c:v>337.20670000000001</c:v>
                </c:pt>
                <c:pt idx="31">
                  <c:v>389.80410000000001</c:v>
                </c:pt>
                <c:pt idx="32">
                  <c:v>481.69920000000002</c:v>
                </c:pt>
                <c:pt idx="33">
                  <c:v>566.91920000000005</c:v>
                </c:pt>
                <c:pt idx="34">
                  <c:v>611.46939999999995</c:v>
                </c:pt>
                <c:pt idx="35">
                  <c:v>577.50540000000001</c:v>
                </c:pt>
                <c:pt idx="36">
                  <c:v>571.93320000000006</c:v>
                </c:pt>
                <c:pt idx="37">
                  <c:v>570.0684</c:v>
                </c:pt>
                <c:pt idx="38">
                  <c:v>560.41579999999999</c:v>
                </c:pt>
                <c:pt idx="39">
                  <c:v>567.40700000000004</c:v>
                </c:pt>
                <c:pt idx="40">
                  <c:v>579.56420000000003</c:v>
                </c:pt>
                <c:pt idx="41">
                  <c:v>578.18690000000004</c:v>
                </c:pt>
                <c:pt idx="42">
                  <c:v>576.84709999999995</c:v>
                </c:pt>
                <c:pt idx="43">
                  <c:v>585.32000000000005</c:v>
                </c:pt>
                <c:pt idx="44">
                  <c:v>550.67830000000004</c:v>
                </c:pt>
                <c:pt idx="45">
                  <c:v>543.55840000000001</c:v>
                </c:pt>
                <c:pt idx="46">
                  <c:v>516.94100000000003</c:v>
                </c:pt>
                <c:pt idx="47">
                  <c:v>515.13570000000004</c:v>
                </c:pt>
              </c:numCache>
            </c:numRef>
          </c:val>
          <c:extLst>
            <c:ext xmlns:c16="http://schemas.microsoft.com/office/drawing/2014/chart" uri="{C3380CC4-5D6E-409C-BE32-E72D297353CC}">
              <c16:uniqueId val="{00000002-A354-4C58-883A-646CE3535E6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442.99380000000002</c:v>
                </c:pt>
                <c:pt idx="1">
                  <c:v>457.86270000000002</c:v>
                </c:pt>
                <c:pt idx="2">
                  <c:v>452.80029999999999</c:v>
                </c:pt>
                <c:pt idx="3">
                  <c:v>453.07819999999998</c:v>
                </c:pt>
                <c:pt idx="4">
                  <c:v>457.23739999999998</c:v>
                </c:pt>
                <c:pt idx="5">
                  <c:v>451.29149999999998</c:v>
                </c:pt>
                <c:pt idx="6">
                  <c:v>449.35120000000001</c:v>
                </c:pt>
                <c:pt idx="7">
                  <c:v>451.43040000000002</c:v>
                </c:pt>
                <c:pt idx="8">
                  <c:v>439.57839999999999</c:v>
                </c:pt>
                <c:pt idx="9">
                  <c:v>443.01580000000001</c:v>
                </c:pt>
                <c:pt idx="10">
                  <c:v>440.10759999999999</c:v>
                </c:pt>
                <c:pt idx="11">
                  <c:v>444.8322</c:v>
                </c:pt>
                <c:pt idx="12">
                  <c:v>425.90300000000002</c:v>
                </c:pt>
                <c:pt idx="13">
                  <c:v>380.98239999999998</c:v>
                </c:pt>
                <c:pt idx="14">
                  <c:v>295.36739999999998</c:v>
                </c:pt>
                <c:pt idx="15">
                  <c:v>237.83170000000001</c:v>
                </c:pt>
                <c:pt idx="16">
                  <c:v>227.51050000000001</c:v>
                </c:pt>
                <c:pt idx="17">
                  <c:v>215.524</c:v>
                </c:pt>
                <c:pt idx="18">
                  <c:v>219.1422</c:v>
                </c:pt>
                <c:pt idx="19">
                  <c:v>224.38990000000001</c:v>
                </c:pt>
                <c:pt idx="20">
                  <c:v>226.6455</c:v>
                </c:pt>
                <c:pt idx="21">
                  <c:v>205.47790000000001</c:v>
                </c:pt>
                <c:pt idx="22">
                  <c:v>194.72880000000001</c:v>
                </c:pt>
                <c:pt idx="23">
                  <c:v>190.38800000000001</c:v>
                </c:pt>
                <c:pt idx="24">
                  <c:v>174.67910000000001</c:v>
                </c:pt>
                <c:pt idx="25">
                  <c:v>191.08940000000001</c:v>
                </c:pt>
                <c:pt idx="26">
                  <c:v>212.95949999999999</c:v>
                </c:pt>
                <c:pt idx="27">
                  <c:v>226.98949999999999</c:v>
                </c:pt>
                <c:pt idx="28">
                  <c:v>227.85560000000001</c:v>
                </c:pt>
                <c:pt idx="29">
                  <c:v>237.92359999999999</c:v>
                </c:pt>
                <c:pt idx="30">
                  <c:v>254.49350000000001</c:v>
                </c:pt>
                <c:pt idx="31">
                  <c:v>291.37180000000001</c:v>
                </c:pt>
                <c:pt idx="32">
                  <c:v>334.5856</c:v>
                </c:pt>
                <c:pt idx="33">
                  <c:v>0</c:v>
                </c:pt>
                <c:pt idx="34">
                  <c:v>0</c:v>
                </c:pt>
                <c:pt idx="35">
                  <c:v>0</c:v>
                </c:pt>
                <c:pt idx="36">
                  <c:v>0</c:v>
                </c:pt>
                <c:pt idx="37">
                  <c:v>0</c:v>
                </c:pt>
                <c:pt idx="38">
                  <c:v>0</c:v>
                </c:pt>
                <c:pt idx="39">
                  <c:v>0</c:v>
                </c:pt>
                <c:pt idx="40">
                  <c:v>0</c:v>
                </c:pt>
                <c:pt idx="41">
                  <c:v>0</c:v>
                </c:pt>
                <c:pt idx="42">
                  <c:v>0</c:v>
                </c:pt>
                <c:pt idx="43">
                  <c:v>462.49299999999999</c:v>
                </c:pt>
                <c:pt idx="44">
                  <c:v>437.26650000000001</c:v>
                </c:pt>
                <c:pt idx="45">
                  <c:v>426.66329999999999</c:v>
                </c:pt>
                <c:pt idx="46">
                  <c:v>410.79520000000002</c:v>
                </c:pt>
                <c:pt idx="47">
                  <c:v>410.86130000000003</c:v>
                </c:pt>
              </c:numCache>
            </c:numRef>
          </c:val>
          <c:extLst>
            <c:ext xmlns:c16="http://schemas.microsoft.com/office/drawing/2014/chart" uri="{C3380CC4-5D6E-409C-BE32-E72D297353CC}">
              <c16:uniqueId val="{00000003-A354-4C58-883A-646CE3535E6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6487.94</c:v>
                </c:pt>
                <c:pt idx="1">
                  <c:v>6304.79</c:v>
                </c:pt>
                <c:pt idx="2">
                  <c:v>6201.43</c:v>
                </c:pt>
                <c:pt idx="3">
                  <c:v>6237.5</c:v>
                </c:pt>
                <c:pt idx="4">
                  <c:v>6151.33</c:v>
                </c:pt>
                <c:pt idx="5">
                  <c:v>6152.72</c:v>
                </c:pt>
                <c:pt idx="6">
                  <c:v>6119.31</c:v>
                </c:pt>
                <c:pt idx="7">
                  <c:v>6170.9</c:v>
                </c:pt>
                <c:pt idx="8">
                  <c:v>6076.33</c:v>
                </c:pt>
                <c:pt idx="9">
                  <c:v>6229.04</c:v>
                </c:pt>
                <c:pt idx="10">
                  <c:v>6352.8</c:v>
                </c:pt>
                <c:pt idx="11">
                  <c:v>6511.74</c:v>
                </c:pt>
                <c:pt idx="12">
                  <c:v>6556.21</c:v>
                </c:pt>
                <c:pt idx="13">
                  <c:v>6654.7</c:v>
                </c:pt>
                <c:pt idx="14">
                  <c:v>6788.4</c:v>
                </c:pt>
                <c:pt idx="15">
                  <c:v>6831.39</c:v>
                </c:pt>
                <c:pt idx="16">
                  <c:v>6943.84</c:v>
                </c:pt>
                <c:pt idx="17">
                  <c:v>7158.57</c:v>
                </c:pt>
                <c:pt idx="18">
                  <c:v>7277.96</c:v>
                </c:pt>
                <c:pt idx="19">
                  <c:v>7354</c:v>
                </c:pt>
                <c:pt idx="20">
                  <c:v>7323.85</c:v>
                </c:pt>
                <c:pt idx="21">
                  <c:v>7459.81</c:v>
                </c:pt>
                <c:pt idx="22">
                  <c:v>7428.21</c:v>
                </c:pt>
                <c:pt idx="23">
                  <c:v>7306.79</c:v>
                </c:pt>
                <c:pt idx="24">
                  <c:v>7183.91</c:v>
                </c:pt>
                <c:pt idx="25">
                  <c:v>7210</c:v>
                </c:pt>
                <c:pt idx="26">
                  <c:v>7106.28</c:v>
                </c:pt>
                <c:pt idx="27">
                  <c:v>7177.8</c:v>
                </c:pt>
                <c:pt idx="28">
                  <c:v>7281.96</c:v>
                </c:pt>
                <c:pt idx="29">
                  <c:v>7238</c:v>
                </c:pt>
                <c:pt idx="30">
                  <c:v>7262.65</c:v>
                </c:pt>
                <c:pt idx="31">
                  <c:v>7218.67</c:v>
                </c:pt>
                <c:pt idx="32">
                  <c:v>7216.6</c:v>
                </c:pt>
                <c:pt idx="33">
                  <c:v>7299.08</c:v>
                </c:pt>
                <c:pt idx="34">
                  <c:v>7255.35</c:v>
                </c:pt>
                <c:pt idx="35">
                  <c:v>7225.36</c:v>
                </c:pt>
                <c:pt idx="36">
                  <c:v>7427.32</c:v>
                </c:pt>
                <c:pt idx="37">
                  <c:v>7397.32</c:v>
                </c:pt>
                <c:pt idx="38">
                  <c:v>7401.46</c:v>
                </c:pt>
                <c:pt idx="39">
                  <c:v>7443.09</c:v>
                </c:pt>
                <c:pt idx="40">
                  <c:v>7389.3</c:v>
                </c:pt>
                <c:pt idx="41">
                  <c:v>7406.49</c:v>
                </c:pt>
                <c:pt idx="42">
                  <c:v>7307.8450000000003</c:v>
                </c:pt>
                <c:pt idx="43">
                  <c:v>7247.0540000000001</c:v>
                </c:pt>
                <c:pt idx="44">
                  <c:v>7209.0479999999998</c:v>
                </c:pt>
                <c:pt idx="45">
                  <c:v>6866.3779999999997</c:v>
                </c:pt>
                <c:pt idx="46">
                  <c:v>6775.1369999999997</c:v>
                </c:pt>
                <c:pt idx="47">
                  <c:v>6615.0829000000003</c:v>
                </c:pt>
              </c:numCache>
            </c:numRef>
          </c:val>
          <c:smooth val="0"/>
          <c:extLst>
            <c:ext xmlns:c16="http://schemas.microsoft.com/office/drawing/2014/chart" uri="{C3380CC4-5D6E-409C-BE32-E72D297353CC}">
              <c16:uniqueId val="{00000000-9D7B-4FEB-B1E3-31E4FCA2655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6485.2081099999996</c:v>
                </c:pt>
                <c:pt idx="1">
                  <c:v>6343.5073400000001</c:v>
                </c:pt>
                <c:pt idx="2">
                  <c:v>6267.0183100000004</c:v>
                </c:pt>
                <c:pt idx="3">
                  <c:v>6230.1594599999999</c:v>
                </c:pt>
                <c:pt idx="4">
                  <c:v>6167.9045800000004</c:v>
                </c:pt>
                <c:pt idx="5">
                  <c:v>6140.1886299999996</c:v>
                </c:pt>
                <c:pt idx="6">
                  <c:v>6120.7872699999998</c:v>
                </c:pt>
                <c:pt idx="7">
                  <c:v>6111.6664600000004</c:v>
                </c:pt>
                <c:pt idx="8">
                  <c:v>6143.1486000000004</c:v>
                </c:pt>
                <c:pt idx="9">
                  <c:v>6209.47883</c:v>
                </c:pt>
                <c:pt idx="10">
                  <c:v>6359.0279300000002</c:v>
                </c:pt>
                <c:pt idx="11">
                  <c:v>6594.7691100000002</c:v>
                </c:pt>
                <c:pt idx="12">
                  <c:v>6776.9580599999999</c:v>
                </c:pt>
                <c:pt idx="13">
                  <c:v>6876.1291000000001</c:v>
                </c:pt>
                <c:pt idx="14">
                  <c:v>7007.7956700000004</c:v>
                </c:pt>
                <c:pt idx="15">
                  <c:v>6988.5414300000002</c:v>
                </c:pt>
                <c:pt idx="16">
                  <c:v>7143.9783100000004</c:v>
                </c:pt>
                <c:pt idx="17">
                  <c:v>7290.58529</c:v>
                </c:pt>
                <c:pt idx="18">
                  <c:v>7366.8934499999996</c:v>
                </c:pt>
                <c:pt idx="19">
                  <c:v>7501.1310000000003</c:v>
                </c:pt>
                <c:pt idx="20">
                  <c:v>7569.5024199999998</c:v>
                </c:pt>
                <c:pt idx="21">
                  <c:v>7561.8410700000004</c:v>
                </c:pt>
                <c:pt idx="22">
                  <c:v>7590.5941899999998</c:v>
                </c:pt>
                <c:pt idx="23">
                  <c:v>7558.0018600000003</c:v>
                </c:pt>
                <c:pt idx="24">
                  <c:v>7461.8572800000002</c:v>
                </c:pt>
                <c:pt idx="25">
                  <c:v>7413.6036599999998</c:v>
                </c:pt>
                <c:pt idx="26">
                  <c:v>7395.4026400000002</c:v>
                </c:pt>
                <c:pt idx="27">
                  <c:v>7400.0203099999999</c:v>
                </c:pt>
                <c:pt idx="28">
                  <c:v>7492.1738699999996</c:v>
                </c:pt>
                <c:pt idx="29">
                  <c:v>7506.1920799999998</c:v>
                </c:pt>
                <c:pt idx="30">
                  <c:v>7518.1651099999999</c:v>
                </c:pt>
                <c:pt idx="31">
                  <c:v>7500.7813299999998</c:v>
                </c:pt>
                <c:pt idx="32">
                  <c:v>7504.0516600000001</c:v>
                </c:pt>
                <c:pt idx="33">
                  <c:v>7461.27477</c:v>
                </c:pt>
                <c:pt idx="34">
                  <c:v>7364.3289299999997</c:v>
                </c:pt>
                <c:pt idx="35">
                  <c:v>7352.9882200000002</c:v>
                </c:pt>
                <c:pt idx="36">
                  <c:v>7488.4366799999998</c:v>
                </c:pt>
                <c:pt idx="37">
                  <c:v>7529.9645399999999</c:v>
                </c:pt>
                <c:pt idx="38">
                  <c:v>7554.4277400000001</c:v>
                </c:pt>
                <c:pt idx="39">
                  <c:v>7566.4323299999996</c:v>
                </c:pt>
                <c:pt idx="40">
                  <c:v>7494.9932399999998</c:v>
                </c:pt>
                <c:pt idx="41">
                  <c:v>7478.1075700000001</c:v>
                </c:pt>
                <c:pt idx="42">
                  <c:v>7405.0018300000002</c:v>
                </c:pt>
                <c:pt idx="43">
                  <c:v>7348.53071</c:v>
                </c:pt>
                <c:pt idx="44">
                  <c:v>7213.6632200000004</c:v>
                </c:pt>
                <c:pt idx="45">
                  <c:v>7103.4662699999999</c:v>
                </c:pt>
                <c:pt idx="46">
                  <c:v>6821.2770600000003</c:v>
                </c:pt>
                <c:pt idx="47">
                  <c:v>6770.3936000000003</c:v>
                </c:pt>
              </c:numCache>
            </c:numRef>
          </c:val>
          <c:smooth val="0"/>
          <c:extLst>
            <c:ext xmlns:c16="http://schemas.microsoft.com/office/drawing/2014/chart" uri="{C3380CC4-5D6E-409C-BE32-E72D297353CC}">
              <c16:uniqueId val="{00000001-9D7B-4FEB-B1E3-31E4FCA265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10</c:v>
                </c:pt>
                <c:pt idx="1">
                  <c:v>VIE 11</c:v>
                </c:pt>
                <c:pt idx="2">
                  <c:v>SAB 12</c:v>
                </c:pt>
                <c:pt idx="3">
                  <c:v>DOM 13</c:v>
                </c:pt>
                <c:pt idx="4">
                  <c:v>LUN 14</c:v>
                </c:pt>
                <c:pt idx="5">
                  <c:v>MAR 15</c:v>
                </c:pt>
                <c:pt idx="6">
                  <c:v>MIE 16</c:v>
                </c:pt>
                <c:pt idx="7">
                  <c:v>JUE 17</c:v>
                </c:pt>
              </c:strCache>
            </c:strRef>
          </c:cat>
          <c:val>
            <c:numRef>
              <c:f>COSTO_OPE_EJEC!$C$8:$C$15</c:f>
              <c:numCache>
                <c:formatCode>#,##0.0</c:formatCode>
                <c:ptCount val="8"/>
                <c:pt idx="0">
                  <c:v>7672950.2989800004</c:v>
                </c:pt>
                <c:pt idx="1">
                  <c:v>7857038.9495900003</c:v>
                </c:pt>
                <c:pt idx="2">
                  <c:v>7797156.2406299999</c:v>
                </c:pt>
                <c:pt idx="3">
                  <c:v>7782697.2404199997</c:v>
                </c:pt>
                <c:pt idx="4">
                  <c:v>7733083.4094700003</c:v>
                </c:pt>
                <c:pt idx="5">
                  <c:v>7486638.6302899998</c:v>
                </c:pt>
                <c:pt idx="6">
                  <c:v>7532414.2973100003</c:v>
                </c:pt>
                <c:pt idx="7">
                  <c:v>7831749.2015800001</c:v>
                </c:pt>
              </c:numCache>
            </c:numRef>
          </c:val>
          <c:extLst>
            <c:ext xmlns:c16="http://schemas.microsoft.com/office/drawing/2014/chart" uri="{C3380CC4-5D6E-409C-BE32-E72D297353CC}">
              <c16:uniqueId val="{00000000-CAD2-413B-9EFE-A5ECF52FE9D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-6.1571878678606367E-5</c:v>
                </c:pt>
                <c:pt idx="1">
                  <c:v>-4.6463747647510739E-2</c:v>
                </c:pt>
                <c:pt idx="2">
                  <c:v>-3.58748361052868E-2</c:v>
                </c:pt>
                <c:pt idx="3">
                  <c:v>-1.3619147574573793E-2</c:v>
                </c:pt>
                <c:pt idx="4">
                  <c:v>-1.641854725578416E-2</c:v>
                </c:pt>
                <c:pt idx="5">
                  <c:v>-5.2205010014138457E-2</c:v>
                </c:pt>
                <c:pt idx="6">
                  <c:v>-5.5544890313934149E-2</c:v>
                </c:pt>
                <c:pt idx="7">
                  <c:v>-6.3927359133295267E-2</c:v>
                </c:pt>
              </c:numCache>
            </c:numRef>
          </c:cat>
          <c:val>
            <c:numRef>
              <c:f>COSTO_OPE_EJEC!$D$8:$D$15</c:f>
              <c:numCache>
                <c:formatCode>#,##0.0</c:formatCode>
                <c:ptCount val="8"/>
                <c:pt idx="0">
                  <c:v>7673422.7660355996</c:v>
                </c:pt>
                <c:pt idx="1">
                  <c:v>8239895.3686403995</c:v>
                </c:pt>
                <c:pt idx="2">
                  <c:v>8087286.3115950003</c:v>
                </c:pt>
                <c:pt idx="3">
                  <c:v>7890154.4178224998</c:v>
                </c:pt>
                <c:pt idx="4">
                  <c:v>7862168.7994365003</c:v>
                </c:pt>
                <c:pt idx="5">
                  <c:v>7899006.3351165</c:v>
                </c:pt>
                <c:pt idx="6">
                  <c:v>7975407.4281134997</c:v>
                </c:pt>
                <c:pt idx="7">
                  <c:v>8366604.1070579998</c:v>
                </c:pt>
              </c:numCache>
            </c:numRef>
          </c:val>
          <c:extLst>
            <c:ext xmlns:c16="http://schemas.microsoft.com/office/drawing/2014/chart" uri="{C3380CC4-5D6E-409C-BE32-E72D297353CC}">
              <c16:uniqueId val="{00000001-CAD2-413B-9EFE-A5ECF52FE9D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3"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13</v>
      </c>
      <c r="C9" s="5" t="s">
        <v>29</v>
      </c>
      <c r="D9" s="5" t="s">
        <v>30</v>
      </c>
      <c r="E9" s="5" t="s">
        <v>31</v>
      </c>
      <c r="F9" s="5" t="s">
        <v>32</v>
      </c>
      <c r="G9" s="4" t="s">
        <v>33</v>
      </c>
      <c r="H9" s="4" t="s">
        <v>34</v>
      </c>
      <c r="I9" s="6" t="s">
        <v>35</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36</v>
      </c>
      <c r="C5" s="195"/>
      <c r="D5" s="195"/>
      <c r="E5" s="195"/>
      <c r="F5" s="195"/>
      <c r="G5" s="195"/>
      <c r="H5" s="195"/>
      <c r="I5" s="195"/>
    </row>
    <row r="6" spans="1:9" ht="39.950000000000003" customHeight="1" x14ac:dyDescent="0.25">
      <c r="A6" s="1"/>
      <c r="B6" s="7" t="s">
        <v>37</v>
      </c>
      <c r="C6" s="3" t="s">
        <v>38</v>
      </c>
      <c r="D6" s="3" t="s">
        <v>39</v>
      </c>
      <c r="E6" s="7" t="s">
        <v>3</v>
      </c>
      <c r="F6" s="7" t="s">
        <v>4</v>
      </c>
      <c r="G6" s="7" t="s">
        <v>40</v>
      </c>
      <c r="H6" s="7" t="s">
        <v>6</v>
      </c>
      <c r="I6" s="7" t="s">
        <v>9</v>
      </c>
    </row>
    <row r="7" spans="1:9" x14ac:dyDescent="0.25">
      <c r="A7" s="1"/>
      <c r="B7" s="4" t="s">
        <v>41</v>
      </c>
      <c r="C7" s="4" t="s">
        <v>42</v>
      </c>
      <c r="D7" s="4" t="s">
        <v>43</v>
      </c>
      <c r="E7" s="5" t="s">
        <v>44</v>
      </c>
      <c r="F7" s="5" t="s">
        <v>45</v>
      </c>
      <c r="G7" s="5" t="s">
        <v>46</v>
      </c>
      <c r="H7" s="5" t="s">
        <v>47</v>
      </c>
      <c r="I7" s="5" t="s">
        <v>48</v>
      </c>
    </row>
    <row r="8" spans="1:9" x14ac:dyDescent="0.25">
      <c r="A8" s="1"/>
      <c r="B8" s="4" t="s">
        <v>41</v>
      </c>
      <c r="C8" s="4" t="s">
        <v>42</v>
      </c>
      <c r="D8" s="4" t="s">
        <v>43</v>
      </c>
      <c r="E8" s="5" t="s">
        <v>49</v>
      </c>
      <c r="F8" s="5" t="s">
        <v>50</v>
      </c>
      <c r="G8" s="5" t="s">
        <v>51</v>
      </c>
      <c r="H8" s="5" t="s">
        <v>52</v>
      </c>
      <c r="I8" s="5" t="s">
        <v>53</v>
      </c>
    </row>
    <row r="9" spans="1:9" x14ac:dyDescent="0.25">
      <c r="A9" s="1"/>
      <c r="B9" s="4" t="s">
        <v>41</v>
      </c>
      <c r="C9" s="4" t="s">
        <v>42</v>
      </c>
      <c r="D9" s="4" t="s">
        <v>43</v>
      </c>
      <c r="E9" s="5" t="s">
        <v>49</v>
      </c>
      <c r="F9" s="5" t="s">
        <v>54</v>
      </c>
      <c r="G9" s="5" t="s">
        <v>55</v>
      </c>
      <c r="H9" s="5" t="s">
        <v>56</v>
      </c>
      <c r="I9" s="5" t="s">
        <v>57</v>
      </c>
    </row>
    <row r="10" spans="1:9" x14ac:dyDescent="0.25">
      <c r="A10" s="1"/>
      <c r="B10" s="4" t="s">
        <v>41</v>
      </c>
      <c r="C10" s="4" t="s">
        <v>42</v>
      </c>
      <c r="D10" s="4" t="s">
        <v>43</v>
      </c>
      <c r="E10" s="5" t="s">
        <v>58</v>
      </c>
      <c r="F10" s="5" t="s">
        <v>59</v>
      </c>
      <c r="G10" s="5" t="s">
        <v>60</v>
      </c>
      <c r="H10" s="5" t="s">
        <v>25</v>
      </c>
      <c r="I10" s="5" t="s">
        <v>61</v>
      </c>
    </row>
    <row r="11" spans="1:9" x14ac:dyDescent="0.25">
      <c r="A11" s="1"/>
      <c r="B11" s="4" t="s">
        <v>41</v>
      </c>
      <c r="C11" s="4" t="s">
        <v>42</v>
      </c>
      <c r="D11" s="4" t="s">
        <v>43</v>
      </c>
      <c r="E11" s="5" t="s">
        <v>58</v>
      </c>
      <c r="F11" s="5" t="s">
        <v>59</v>
      </c>
      <c r="G11" s="5" t="s">
        <v>62</v>
      </c>
      <c r="H11" s="5" t="s">
        <v>63</v>
      </c>
      <c r="I11" s="5" t="s">
        <v>64</v>
      </c>
    </row>
    <row r="12" spans="1:9" x14ac:dyDescent="0.25">
      <c r="A12" s="1"/>
      <c r="B12" s="4" t="s">
        <v>41</v>
      </c>
      <c r="C12" s="4" t="s">
        <v>42</v>
      </c>
      <c r="D12" s="4" t="s">
        <v>43</v>
      </c>
      <c r="E12" s="5" t="s">
        <v>65</v>
      </c>
      <c r="F12" s="5" t="s">
        <v>66</v>
      </c>
      <c r="G12" s="5" t="s">
        <v>67</v>
      </c>
      <c r="H12" s="5" t="s">
        <v>25</v>
      </c>
      <c r="I12" s="5" t="s">
        <v>68</v>
      </c>
    </row>
    <row r="13" spans="1:9" x14ac:dyDescent="0.25">
      <c r="A13" s="1"/>
      <c r="B13" s="4" t="s">
        <v>41</v>
      </c>
      <c r="C13" s="4" t="s">
        <v>42</v>
      </c>
      <c r="D13" s="4" t="s">
        <v>43</v>
      </c>
      <c r="E13" s="5" t="s">
        <v>65</v>
      </c>
      <c r="F13" s="5" t="s">
        <v>69</v>
      </c>
      <c r="G13" s="5" t="s">
        <v>51</v>
      </c>
      <c r="H13" s="5" t="s">
        <v>70</v>
      </c>
      <c r="I13" s="5" t="s">
        <v>71</v>
      </c>
    </row>
    <row r="14" spans="1:9" x14ac:dyDescent="0.25">
      <c r="A14" s="1"/>
      <c r="B14" s="4" t="s">
        <v>41</v>
      </c>
      <c r="C14" s="4" t="s">
        <v>42</v>
      </c>
      <c r="D14" s="4" t="s">
        <v>43</v>
      </c>
      <c r="E14" s="5" t="s">
        <v>65</v>
      </c>
      <c r="F14" s="5" t="s">
        <v>72</v>
      </c>
      <c r="G14" s="5" t="s">
        <v>60</v>
      </c>
      <c r="H14" s="5" t="s">
        <v>25</v>
      </c>
      <c r="I14" s="5" t="s">
        <v>73</v>
      </c>
    </row>
    <row r="15" spans="1:9" x14ac:dyDescent="0.25">
      <c r="A15" s="1"/>
      <c r="B15" s="4" t="s">
        <v>41</v>
      </c>
      <c r="C15" s="4" t="s">
        <v>42</v>
      </c>
      <c r="D15" s="4" t="s">
        <v>43</v>
      </c>
      <c r="E15" s="5" t="s">
        <v>65</v>
      </c>
      <c r="F15" s="5" t="s">
        <v>72</v>
      </c>
      <c r="G15" s="5" t="s">
        <v>60</v>
      </c>
      <c r="H15" s="5" t="s">
        <v>25</v>
      </c>
      <c r="I15" s="5" t="s">
        <v>74</v>
      </c>
    </row>
    <row r="16" spans="1:9" x14ac:dyDescent="0.25">
      <c r="A16" s="1"/>
      <c r="B16" s="4" t="s">
        <v>41</v>
      </c>
      <c r="C16" s="4" t="s">
        <v>42</v>
      </c>
      <c r="D16" s="4" t="s">
        <v>43</v>
      </c>
      <c r="E16" s="5" t="s">
        <v>65</v>
      </c>
      <c r="F16" s="5" t="s">
        <v>75</v>
      </c>
      <c r="G16" s="5" t="s">
        <v>60</v>
      </c>
      <c r="H16" s="5" t="s">
        <v>25</v>
      </c>
      <c r="I16" s="5" t="s">
        <v>76</v>
      </c>
    </row>
    <row r="17" spans="1:9" x14ac:dyDescent="0.25">
      <c r="A17" s="1"/>
      <c r="B17" s="4" t="s">
        <v>41</v>
      </c>
      <c r="C17" s="4" t="s">
        <v>42</v>
      </c>
      <c r="D17" s="4" t="s">
        <v>43</v>
      </c>
      <c r="E17" s="5" t="s">
        <v>65</v>
      </c>
      <c r="F17" s="5" t="s">
        <v>75</v>
      </c>
      <c r="G17" s="5" t="s">
        <v>60</v>
      </c>
      <c r="H17" s="5" t="s">
        <v>25</v>
      </c>
      <c r="I17" s="5" t="s">
        <v>73</v>
      </c>
    </row>
    <row r="18" spans="1:9" x14ac:dyDescent="0.25">
      <c r="A18" s="1"/>
      <c r="B18" s="4" t="s">
        <v>41</v>
      </c>
      <c r="C18" s="4" t="s">
        <v>42</v>
      </c>
      <c r="D18" s="4" t="s">
        <v>43</v>
      </c>
      <c r="E18" s="5" t="s">
        <v>77</v>
      </c>
      <c r="F18" s="5" t="s">
        <v>78</v>
      </c>
      <c r="G18" s="5" t="s">
        <v>60</v>
      </c>
      <c r="H18" s="5" t="s">
        <v>25</v>
      </c>
      <c r="I18" s="5" t="s">
        <v>79</v>
      </c>
    </row>
    <row r="19" spans="1:9" x14ac:dyDescent="0.25">
      <c r="A19" s="1"/>
      <c r="B19" s="4" t="s">
        <v>41</v>
      </c>
      <c r="C19" s="4" t="s">
        <v>42</v>
      </c>
      <c r="D19" s="4" t="s">
        <v>43</v>
      </c>
      <c r="E19" s="5" t="s">
        <v>77</v>
      </c>
      <c r="F19" s="5" t="s">
        <v>78</v>
      </c>
      <c r="G19" s="5" t="s">
        <v>60</v>
      </c>
      <c r="H19" s="5" t="s">
        <v>25</v>
      </c>
      <c r="I19" s="5" t="s">
        <v>80</v>
      </c>
    </row>
    <row r="20" spans="1:9" x14ac:dyDescent="0.25">
      <c r="A20" s="1"/>
      <c r="B20" s="4" t="s">
        <v>41</v>
      </c>
      <c r="C20" s="4" t="s">
        <v>42</v>
      </c>
      <c r="D20" s="4" t="s">
        <v>43</v>
      </c>
      <c r="E20" s="5" t="s">
        <v>81</v>
      </c>
      <c r="F20" s="5" t="s">
        <v>82</v>
      </c>
      <c r="G20" s="5" t="s">
        <v>83</v>
      </c>
      <c r="H20" s="5" t="s">
        <v>25</v>
      </c>
      <c r="I20" s="5" t="s">
        <v>84</v>
      </c>
    </row>
    <row r="21" spans="1:9" x14ac:dyDescent="0.25">
      <c r="A21" s="1"/>
      <c r="B21" s="4" t="s">
        <v>41</v>
      </c>
      <c r="C21" s="4" t="s">
        <v>42</v>
      </c>
      <c r="D21" s="4" t="s">
        <v>43</v>
      </c>
      <c r="E21" s="5" t="s">
        <v>81</v>
      </c>
      <c r="F21" s="5" t="s">
        <v>85</v>
      </c>
      <c r="G21" s="5" t="s">
        <v>60</v>
      </c>
      <c r="H21" s="5" t="s">
        <v>25</v>
      </c>
      <c r="I21" s="5" t="s">
        <v>86</v>
      </c>
    </row>
    <row r="22" spans="1:9" x14ac:dyDescent="0.25">
      <c r="A22" s="1"/>
      <c r="B22" s="4" t="s">
        <v>41</v>
      </c>
      <c r="C22" s="4" t="s">
        <v>42</v>
      </c>
      <c r="D22" s="4" t="s">
        <v>43</v>
      </c>
      <c r="E22" s="5" t="s">
        <v>81</v>
      </c>
      <c r="F22" s="5" t="s">
        <v>85</v>
      </c>
      <c r="G22" s="5" t="s">
        <v>60</v>
      </c>
      <c r="H22" s="5" t="s">
        <v>25</v>
      </c>
      <c r="I22" s="5" t="s">
        <v>87</v>
      </c>
    </row>
    <row r="23" spans="1:9" x14ac:dyDescent="0.25">
      <c r="A23" s="1"/>
      <c r="B23" s="4" t="s">
        <v>41</v>
      </c>
      <c r="C23" s="4" t="s">
        <v>42</v>
      </c>
      <c r="D23" s="4" t="s">
        <v>43</v>
      </c>
      <c r="E23" s="5" t="s">
        <v>81</v>
      </c>
      <c r="F23" s="5" t="s">
        <v>88</v>
      </c>
      <c r="G23" s="5" t="s">
        <v>60</v>
      </c>
      <c r="H23" s="5" t="s">
        <v>25</v>
      </c>
      <c r="I23" s="5" t="s">
        <v>89</v>
      </c>
    </row>
    <row r="24" spans="1:9" x14ac:dyDescent="0.25">
      <c r="A24" s="1"/>
      <c r="B24" s="4" t="s">
        <v>41</v>
      </c>
      <c r="C24" s="4" t="s">
        <v>42</v>
      </c>
      <c r="D24" s="4" t="s">
        <v>43</v>
      </c>
      <c r="E24" s="5" t="s">
        <v>81</v>
      </c>
      <c r="F24" s="5" t="s">
        <v>88</v>
      </c>
      <c r="G24" s="5" t="s">
        <v>60</v>
      </c>
      <c r="H24" s="5" t="s">
        <v>25</v>
      </c>
      <c r="I24" s="5" t="s">
        <v>90</v>
      </c>
    </row>
    <row r="25" spans="1:9" x14ac:dyDescent="0.25">
      <c r="A25" s="1"/>
      <c r="B25" s="4" t="s">
        <v>41</v>
      </c>
      <c r="C25" s="4" t="s">
        <v>42</v>
      </c>
      <c r="D25" s="4" t="s">
        <v>43</v>
      </c>
      <c r="E25" s="5" t="s">
        <v>91</v>
      </c>
      <c r="F25" s="5" t="s">
        <v>92</v>
      </c>
      <c r="G25" s="5" t="s">
        <v>83</v>
      </c>
      <c r="H25" s="5" t="s">
        <v>25</v>
      </c>
      <c r="I25" s="5" t="s">
        <v>93</v>
      </c>
    </row>
    <row r="26" spans="1:9" x14ac:dyDescent="0.25">
      <c r="A26" s="1"/>
      <c r="B26" s="4" t="s">
        <v>41</v>
      </c>
      <c r="C26" s="4" t="s">
        <v>42</v>
      </c>
      <c r="D26" s="4" t="s">
        <v>43</v>
      </c>
      <c r="E26" s="5" t="s">
        <v>91</v>
      </c>
      <c r="F26" s="5" t="s">
        <v>92</v>
      </c>
      <c r="G26" s="5" t="s">
        <v>83</v>
      </c>
      <c r="H26" s="5" t="s">
        <v>25</v>
      </c>
      <c r="I26" s="5" t="s">
        <v>94</v>
      </c>
    </row>
    <row r="27" spans="1:9" x14ac:dyDescent="0.25">
      <c r="A27" s="1"/>
      <c r="B27" s="4" t="s">
        <v>41</v>
      </c>
      <c r="C27" s="4" t="s">
        <v>42</v>
      </c>
      <c r="D27" s="4" t="s">
        <v>43</v>
      </c>
      <c r="E27" s="5" t="s">
        <v>91</v>
      </c>
      <c r="F27" s="5" t="s">
        <v>95</v>
      </c>
      <c r="G27" s="5" t="s">
        <v>83</v>
      </c>
      <c r="H27" s="5" t="s">
        <v>25</v>
      </c>
      <c r="I27" s="5" t="s">
        <v>96</v>
      </c>
    </row>
    <row r="28" spans="1:9" x14ac:dyDescent="0.25">
      <c r="A28" s="1"/>
      <c r="B28" s="4" t="s">
        <v>41</v>
      </c>
      <c r="C28" s="4" t="s">
        <v>42</v>
      </c>
      <c r="D28" s="4" t="s">
        <v>43</v>
      </c>
      <c r="E28" s="5" t="s">
        <v>97</v>
      </c>
      <c r="F28" s="5" t="s">
        <v>98</v>
      </c>
      <c r="G28" s="5" t="s">
        <v>62</v>
      </c>
      <c r="H28" s="5" t="s">
        <v>99</v>
      </c>
      <c r="I28" s="5" t="s">
        <v>100</v>
      </c>
    </row>
    <row r="29" spans="1:9" x14ac:dyDescent="0.25">
      <c r="A29" s="1"/>
      <c r="B29" s="4" t="s">
        <v>41</v>
      </c>
      <c r="C29" s="4" t="s">
        <v>42</v>
      </c>
      <c r="D29" s="4" t="s">
        <v>43</v>
      </c>
      <c r="E29" s="5" t="s">
        <v>97</v>
      </c>
      <c r="F29" s="5" t="s">
        <v>98</v>
      </c>
      <c r="G29" s="5" t="s">
        <v>62</v>
      </c>
      <c r="H29" s="5" t="s">
        <v>99</v>
      </c>
      <c r="I29" s="5" t="s">
        <v>101</v>
      </c>
    </row>
    <row r="30" spans="1:9" x14ac:dyDescent="0.25">
      <c r="A30" s="1"/>
      <c r="B30" s="4" t="s">
        <v>41</v>
      </c>
      <c r="C30" s="4" t="s">
        <v>42</v>
      </c>
      <c r="D30" s="4" t="s">
        <v>43</v>
      </c>
      <c r="E30" s="5" t="s">
        <v>97</v>
      </c>
      <c r="F30" s="5" t="s">
        <v>102</v>
      </c>
      <c r="G30" s="5" t="s">
        <v>60</v>
      </c>
      <c r="H30" s="5" t="s">
        <v>25</v>
      </c>
      <c r="I30" s="5" t="s">
        <v>103</v>
      </c>
    </row>
    <row r="31" spans="1:9" x14ac:dyDescent="0.25">
      <c r="A31" s="1"/>
      <c r="B31" s="4" t="s">
        <v>41</v>
      </c>
      <c r="C31" s="4" t="s">
        <v>42</v>
      </c>
      <c r="D31" s="4" t="s">
        <v>43</v>
      </c>
      <c r="E31" s="5" t="s">
        <v>97</v>
      </c>
      <c r="F31" s="5" t="s">
        <v>102</v>
      </c>
      <c r="G31" s="5" t="s">
        <v>60</v>
      </c>
      <c r="H31" s="5" t="s">
        <v>25</v>
      </c>
      <c r="I31" s="5" t="s">
        <v>104</v>
      </c>
    </row>
    <row r="32" spans="1:9" x14ac:dyDescent="0.25">
      <c r="A32" s="1"/>
      <c r="B32" s="4" t="s">
        <v>41</v>
      </c>
      <c r="C32" s="4" t="s">
        <v>42</v>
      </c>
      <c r="D32" s="4" t="s">
        <v>43</v>
      </c>
      <c r="E32" s="5" t="s">
        <v>97</v>
      </c>
      <c r="F32" s="5" t="s">
        <v>102</v>
      </c>
      <c r="G32" s="5" t="s">
        <v>60</v>
      </c>
      <c r="H32" s="5" t="s">
        <v>25</v>
      </c>
      <c r="I32" s="5" t="s">
        <v>105</v>
      </c>
    </row>
    <row r="33" spans="1:9" x14ac:dyDescent="0.25">
      <c r="A33" s="1"/>
      <c r="B33" s="4" t="s">
        <v>41</v>
      </c>
      <c r="C33" s="4" t="s">
        <v>42</v>
      </c>
      <c r="D33" s="4" t="s">
        <v>43</v>
      </c>
      <c r="E33" s="5" t="s">
        <v>97</v>
      </c>
      <c r="F33" s="5" t="s">
        <v>102</v>
      </c>
      <c r="G33" s="5" t="s">
        <v>60</v>
      </c>
      <c r="H33" s="5" t="s">
        <v>25</v>
      </c>
      <c r="I33" s="5" t="s">
        <v>106</v>
      </c>
    </row>
    <row r="34" spans="1:9" x14ac:dyDescent="0.25">
      <c r="A34" s="1"/>
      <c r="B34" s="4" t="s">
        <v>41</v>
      </c>
      <c r="C34" s="4" t="s">
        <v>42</v>
      </c>
      <c r="D34" s="4" t="s">
        <v>43</v>
      </c>
      <c r="E34" s="5" t="s">
        <v>97</v>
      </c>
      <c r="F34" s="5" t="s">
        <v>102</v>
      </c>
      <c r="G34" s="5" t="s">
        <v>60</v>
      </c>
      <c r="H34" s="5" t="s">
        <v>25</v>
      </c>
      <c r="I34" s="5" t="s">
        <v>107</v>
      </c>
    </row>
    <row r="35" spans="1:9" x14ac:dyDescent="0.25">
      <c r="A35" s="1"/>
      <c r="B35" s="4" t="s">
        <v>41</v>
      </c>
      <c r="C35" s="4" t="s">
        <v>42</v>
      </c>
      <c r="D35" s="4" t="s">
        <v>43</v>
      </c>
      <c r="E35" s="5" t="s">
        <v>97</v>
      </c>
      <c r="F35" s="5" t="s">
        <v>102</v>
      </c>
      <c r="G35" s="5" t="s">
        <v>62</v>
      </c>
      <c r="H35" s="5" t="s">
        <v>63</v>
      </c>
      <c r="I35" s="5" t="s">
        <v>108</v>
      </c>
    </row>
    <row r="36" spans="1:9" x14ac:dyDescent="0.25">
      <c r="A36" s="1"/>
      <c r="B36" s="4" t="s">
        <v>41</v>
      </c>
      <c r="C36" s="4" t="s">
        <v>42</v>
      </c>
      <c r="D36" s="4" t="s">
        <v>43</v>
      </c>
      <c r="E36" s="5" t="s">
        <v>109</v>
      </c>
      <c r="F36" s="5" t="s">
        <v>110</v>
      </c>
      <c r="G36" s="5" t="s">
        <v>60</v>
      </c>
      <c r="H36" s="5" t="s">
        <v>25</v>
      </c>
      <c r="I36" s="5" t="s">
        <v>111</v>
      </c>
    </row>
    <row r="37" spans="1:9" x14ac:dyDescent="0.25">
      <c r="A37" s="1"/>
      <c r="B37" s="4" t="s">
        <v>41</v>
      </c>
      <c r="C37" s="4" t="s">
        <v>42</v>
      </c>
      <c r="D37" s="4" t="s">
        <v>43</v>
      </c>
      <c r="E37" s="5" t="s">
        <v>112</v>
      </c>
      <c r="F37" s="5" t="s">
        <v>113</v>
      </c>
      <c r="G37" s="5" t="s">
        <v>83</v>
      </c>
      <c r="H37" s="5" t="s">
        <v>25</v>
      </c>
      <c r="I37" s="5" t="s">
        <v>114</v>
      </c>
    </row>
    <row r="38" spans="1:9" x14ac:dyDescent="0.25">
      <c r="A38" s="1"/>
      <c r="B38" s="4" t="s">
        <v>41</v>
      </c>
      <c r="C38" s="4" t="s">
        <v>42</v>
      </c>
      <c r="D38" s="4" t="s">
        <v>43</v>
      </c>
      <c r="E38" s="5" t="s">
        <v>115</v>
      </c>
      <c r="F38" s="5" t="s">
        <v>116</v>
      </c>
      <c r="G38" s="5" t="s">
        <v>60</v>
      </c>
      <c r="H38" s="5" t="s">
        <v>25</v>
      </c>
      <c r="I38" s="5" t="s">
        <v>117</v>
      </c>
    </row>
    <row r="39" spans="1:9" x14ac:dyDescent="0.25">
      <c r="A39" s="1"/>
      <c r="B39" s="4" t="s">
        <v>41</v>
      </c>
      <c r="C39" s="4" t="s">
        <v>42</v>
      </c>
      <c r="D39" s="4" t="s">
        <v>43</v>
      </c>
      <c r="E39" s="5" t="s">
        <v>115</v>
      </c>
      <c r="F39" s="5" t="s">
        <v>116</v>
      </c>
      <c r="G39" s="5" t="s">
        <v>60</v>
      </c>
      <c r="H39" s="5" t="s">
        <v>25</v>
      </c>
      <c r="I39" s="5" t="s">
        <v>118</v>
      </c>
    </row>
    <row r="40" spans="1:9" x14ac:dyDescent="0.25">
      <c r="A40" s="1"/>
      <c r="B40" s="4" t="s">
        <v>41</v>
      </c>
      <c r="C40" s="4" t="s">
        <v>42</v>
      </c>
      <c r="D40" s="4" t="s">
        <v>43</v>
      </c>
      <c r="E40" s="5" t="s">
        <v>119</v>
      </c>
      <c r="F40" s="5" t="s">
        <v>120</v>
      </c>
      <c r="G40" s="5" t="s">
        <v>60</v>
      </c>
      <c r="H40" s="5" t="s">
        <v>25</v>
      </c>
      <c r="I40" s="5" t="s">
        <v>121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v>
      </c>
      <c r="C5" s="1"/>
      <c r="D5" s="1"/>
      <c r="E5" s="1"/>
      <c r="F5" s="1"/>
      <c r="G5" s="1"/>
      <c r="H5" s="1"/>
      <c r="I5" s="1"/>
      <c r="J5" s="1"/>
      <c r="K5" s="1"/>
      <c r="L5" s="1"/>
      <c r="M5" s="1"/>
      <c r="N5" s="1"/>
    </row>
    <row r="6" spans="1:14" ht="20.100000000000001" customHeight="1" x14ac:dyDescent="0.25">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38.25" x14ac:dyDescent="0.25">
      <c r="A7" s="1"/>
      <c r="B7" s="5" t="s">
        <v>136</v>
      </c>
      <c r="C7" s="5" t="s">
        <v>137</v>
      </c>
      <c r="D7" s="5" t="s">
        <v>138</v>
      </c>
      <c r="E7" s="4" t="s">
        <v>139</v>
      </c>
      <c r="F7" s="4" t="s">
        <v>140</v>
      </c>
      <c r="G7" s="6" t="s">
        <v>141</v>
      </c>
      <c r="H7" s="8">
        <v>0</v>
      </c>
      <c r="I7" s="5" t="s">
        <v>142</v>
      </c>
      <c r="J7" s="5" t="s">
        <v>143</v>
      </c>
      <c r="K7" s="5" t="s">
        <v>144</v>
      </c>
      <c r="L7" s="5" t="s">
        <v>145</v>
      </c>
      <c r="M7" s="8">
        <v>13869</v>
      </c>
      <c r="N7" s="5" t="s">
        <v>146</v>
      </c>
    </row>
    <row r="8" spans="1:14" ht="25.5" x14ac:dyDescent="0.25">
      <c r="A8" s="1"/>
      <c r="B8" s="5" t="s">
        <v>136</v>
      </c>
      <c r="C8" s="5" t="s">
        <v>137</v>
      </c>
      <c r="D8" s="5" t="s">
        <v>147</v>
      </c>
      <c r="E8" s="4" t="s">
        <v>139</v>
      </c>
      <c r="F8" s="4" t="s">
        <v>140</v>
      </c>
      <c r="G8" s="6" t="s">
        <v>148</v>
      </c>
      <c r="H8" s="8">
        <v>0</v>
      </c>
      <c r="I8" s="5" t="s">
        <v>142</v>
      </c>
      <c r="J8" s="5" t="s">
        <v>143</v>
      </c>
      <c r="K8" s="5" t="s">
        <v>144</v>
      </c>
      <c r="L8" s="5" t="s">
        <v>145</v>
      </c>
      <c r="M8" s="8">
        <v>13870</v>
      </c>
      <c r="N8" s="5" t="s">
        <v>146</v>
      </c>
    </row>
    <row r="9" spans="1:14" ht="38.25" x14ac:dyDescent="0.25">
      <c r="A9" s="1"/>
      <c r="B9" s="5" t="s">
        <v>136</v>
      </c>
      <c r="C9" s="5" t="s">
        <v>137</v>
      </c>
      <c r="D9" s="5" t="s">
        <v>149</v>
      </c>
      <c r="E9" s="4" t="s">
        <v>139</v>
      </c>
      <c r="F9" s="4" t="s">
        <v>140</v>
      </c>
      <c r="G9" s="6" t="s">
        <v>141</v>
      </c>
      <c r="H9" s="8">
        <v>0</v>
      </c>
      <c r="I9" s="5" t="s">
        <v>142</v>
      </c>
      <c r="J9" s="5" t="s">
        <v>143</v>
      </c>
      <c r="K9" s="5" t="s">
        <v>144</v>
      </c>
      <c r="L9" s="5" t="s">
        <v>145</v>
      </c>
      <c r="M9" s="8">
        <v>14765</v>
      </c>
      <c r="N9" s="5" t="s">
        <v>146</v>
      </c>
    </row>
    <row r="10" spans="1:14" ht="25.5" x14ac:dyDescent="0.25">
      <c r="A10" s="1"/>
      <c r="B10" s="5" t="s">
        <v>136</v>
      </c>
      <c r="C10" s="5" t="s">
        <v>137</v>
      </c>
      <c r="D10" s="5" t="s">
        <v>150</v>
      </c>
      <c r="E10" s="4" t="s">
        <v>139</v>
      </c>
      <c r="F10" s="4" t="s">
        <v>140</v>
      </c>
      <c r="G10" s="6" t="s">
        <v>148</v>
      </c>
      <c r="H10" s="8">
        <v>0</v>
      </c>
      <c r="I10" s="5" t="s">
        <v>142</v>
      </c>
      <c r="J10" s="5" t="s">
        <v>143</v>
      </c>
      <c r="K10" s="5" t="s">
        <v>144</v>
      </c>
      <c r="L10" s="5" t="s">
        <v>145</v>
      </c>
      <c r="M10" s="8">
        <v>13871</v>
      </c>
      <c r="N10" s="5" t="s">
        <v>146</v>
      </c>
    </row>
    <row r="11" spans="1:14" ht="38.25" x14ac:dyDescent="0.25">
      <c r="A11" s="1"/>
      <c r="B11" s="5" t="s">
        <v>136</v>
      </c>
      <c r="C11" s="5" t="s">
        <v>137</v>
      </c>
      <c r="D11" s="5" t="s">
        <v>151</v>
      </c>
      <c r="E11" s="4" t="s">
        <v>139</v>
      </c>
      <c r="F11" s="4" t="s">
        <v>140</v>
      </c>
      <c r="G11" s="6" t="s">
        <v>152</v>
      </c>
      <c r="H11" s="8">
        <v>0</v>
      </c>
      <c r="I11" s="5" t="s">
        <v>142</v>
      </c>
      <c r="J11" s="5" t="s">
        <v>153</v>
      </c>
      <c r="K11" s="5" t="s">
        <v>144</v>
      </c>
      <c r="L11" s="5" t="s">
        <v>145</v>
      </c>
      <c r="M11" s="8">
        <v>13765</v>
      </c>
      <c r="N11" s="5" t="s">
        <v>146</v>
      </c>
    </row>
    <row r="12" spans="1:14" ht="25.5" x14ac:dyDescent="0.25">
      <c r="A12" s="1"/>
      <c r="B12" s="5" t="s">
        <v>136</v>
      </c>
      <c r="C12" s="5" t="s">
        <v>154</v>
      </c>
      <c r="D12" s="5" t="s">
        <v>155</v>
      </c>
      <c r="E12" s="4" t="s">
        <v>139</v>
      </c>
      <c r="F12" s="4" t="s">
        <v>140</v>
      </c>
      <c r="G12" s="6" t="s">
        <v>156</v>
      </c>
      <c r="H12" s="8">
        <v>0</v>
      </c>
      <c r="I12" s="5" t="s">
        <v>142</v>
      </c>
      <c r="J12" s="5" t="s">
        <v>143</v>
      </c>
      <c r="K12" s="5" t="s">
        <v>144</v>
      </c>
      <c r="L12" s="5" t="s">
        <v>157</v>
      </c>
      <c r="M12" s="8">
        <v>13761</v>
      </c>
      <c r="N12" s="5" t="s">
        <v>146</v>
      </c>
    </row>
    <row r="13" spans="1:14" ht="25.5" x14ac:dyDescent="0.25">
      <c r="A13" s="1"/>
      <c r="B13" s="5" t="s">
        <v>136</v>
      </c>
      <c r="C13" s="5" t="s">
        <v>154</v>
      </c>
      <c r="D13" s="5" t="s">
        <v>158</v>
      </c>
      <c r="E13" s="4" t="s">
        <v>139</v>
      </c>
      <c r="F13" s="4" t="s">
        <v>140</v>
      </c>
      <c r="G13" s="6" t="s">
        <v>159</v>
      </c>
      <c r="H13" s="8">
        <v>0</v>
      </c>
      <c r="I13" s="5" t="s">
        <v>142</v>
      </c>
      <c r="J13" s="5" t="s">
        <v>143</v>
      </c>
      <c r="K13" s="5" t="s">
        <v>144</v>
      </c>
      <c r="L13" s="5" t="s">
        <v>157</v>
      </c>
      <c r="M13" s="8">
        <v>13758</v>
      </c>
      <c r="N13" s="5" t="s">
        <v>146</v>
      </c>
    </row>
    <row r="14" spans="1:14" ht="25.5" x14ac:dyDescent="0.25">
      <c r="A14" s="1"/>
      <c r="B14" s="5" t="s">
        <v>136</v>
      </c>
      <c r="C14" s="5" t="s">
        <v>160</v>
      </c>
      <c r="D14" s="5" t="s">
        <v>161</v>
      </c>
      <c r="E14" s="4" t="s">
        <v>139</v>
      </c>
      <c r="F14" s="4" t="s">
        <v>140</v>
      </c>
      <c r="G14" s="6" t="s">
        <v>162</v>
      </c>
      <c r="H14" s="8">
        <v>0</v>
      </c>
      <c r="I14" s="5" t="s">
        <v>142</v>
      </c>
      <c r="J14" s="5" t="s">
        <v>143</v>
      </c>
      <c r="K14" s="5" t="s">
        <v>144</v>
      </c>
      <c r="L14" s="5" t="s">
        <v>145</v>
      </c>
      <c r="M14" s="8">
        <v>24298</v>
      </c>
      <c r="N14" s="5" t="s">
        <v>146</v>
      </c>
    </row>
    <row r="15" spans="1:14" ht="25.5" x14ac:dyDescent="0.25">
      <c r="A15" s="1"/>
      <c r="B15" s="5" t="s">
        <v>136</v>
      </c>
      <c r="C15" s="5" t="s">
        <v>160</v>
      </c>
      <c r="D15" s="5" t="s">
        <v>138</v>
      </c>
      <c r="E15" s="4" t="s">
        <v>139</v>
      </c>
      <c r="F15" s="4" t="s">
        <v>140</v>
      </c>
      <c r="G15" s="6" t="s">
        <v>163</v>
      </c>
      <c r="H15" s="8">
        <v>0</v>
      </c>
      <c r="I15" s="5" t="s">
        <v>142</v>
      </c>
      <c r="J15" s="5" t="s">
        <v>143</v>
      </c>
      <c r="K15" s="5" t="s">
        <v>144</v>
      </c>
      <c r="L15" s="5" t="s">
        <v>145</v>
      </c>
      <c r="M15" s="8">
        <v>13860</v>
      </c>
      <c r="N15" s="5" t="s">
        <v>146</v>
      </c>
    </row>
    <row r="16" spans="1:14" ht="25.5" x14ac:dyDescent="0.25">
      <c r="A16" s="1"/>
      <c r="B16" s="5" t="s">
        <v>136</v>
      </c>
      <c r="C16" s="5" t="s">
        <v>160</v>
      </c>
      <c r="D16" s="5" t="s">
        <v>147</v>
      </c>
      <c r="E16" s="4" t="s">
        <v>139</v>
      </c>
      <c r="F16" s="4" t="s">
        <v>140</v>
      </c>
      <c r="G16" s="6" t="s">
        <v>164</v>
      </c>
      <c r="H16" s="8">
        <v>0</v>
      </c>
      <c r="I16" s="5" t="s">
        <v>142</v>
      </c>
      <c r="J16" s="5" t="s">
        <v>143</v>
      </c>
      <c r="K16" s="5" t="s">
        <v>144</v>
      </c>
      <c r="L16" s="5" t="s">
        <v>145</v>
      </c>
      <c r="M16" s="8">
        <v>13862</v>
      </c>
      <c r="N16" s="5" t="s">
        <v>146</v>
      </c>
    </row>
    <row r="17" spans="1:14" ht="25.5" x14ac:dyDescent="0.25">
      <c r="A17" s="1"/>
      <c r="B17" s="5" t="s">
        <v>136</v>
      </c>
      <c r="C17" s="5" t="s">
        <v>160</v>
      </c>
      <c r="D17" s="5" t="s">
        <v>165</v>
      </c>
      <c r="E17" s="4" t="s">
        <v>139</v>
      </c>
      <c r="F17" s="4" t="s">
        <v>140</v>
      </c>
      <c r="G17" s="6" t="s">
        <v>163</v>
      </c>
      <c r="H17" s="8">
        <v>0</v>
      </c>
      <c r="I17" s="5" t="s">
        <v>142</v>
      </c>
      <c r="J17" s="5" t="s">
        <v>143</v>
      </c>
      <c r="K17" s="5" t="s">
        <v>144</v>
      </c>
      <c r="L17" s="5" t="s">
        <v>145</v>
      </c>
      <c r="M17" s="8">
        <v>13861</v>
      </c>
      <c r="N17" s="5" t="s">
        <v>146</v>
      </c>
    </row>
    <row r="18" spans="1:14" ht="25.5" x14ac:dyDescent="0.25">
      <c r="A18" s="1"/>
      <c r="B18" s="5" t="s">
        <v>136</v>
      </c>
      <c r="C18" s="5" t="s">
        <v>160</v>
      </c>
      <c r="D18" s="5" t="s">
        <v>150</v>
      </c>
      <c r="E18" s="4" t="s">
        <v>139</v>
      </c>
      <c r="F18" s="4" t="s">
        <v>140</v>
      </c>
      <c r="G18" s="6" t="s">
        <v>164</v>
      </c>
      <c r="H18" s="8">
        <v>0</v>
      </c>
      <c r="I18" s="5" t="s">
        <v>142</v>
      </c>
      <c r="J18" s="5" t="s">
        <v>143</v>
      </c>
      <c r="K18" s="5" t="s">
        <v>144</v>
      </c>
      <c r="L18" s="5" t="s">
        <v>145</v>
      </c>
      <c r="M18" s="8">
        <v>13863</v>
      </c>
      <c r="N18" s="5" t="s">
        <v>146</v>
      </c>
    </row>
    <row r="19" spans="1:14" ht="38.25" x14ac:dyDescent="0.25">
      <c r="A19" s="1"/>
      <c r="B19" s="5" t="s">
        <v>136</v>
      </c>
      <c r="C19" s="5" t="s">
        <v>160</v>
      </c>
      <c r="D19" s="5" t="s">
        <v>166</v>
      </c>
      <c r="E19" s="4" t="s">
        <v>139</v>
      </c>
      <c r="F19" s="4" t="s">
        <v>140</v>
      </c>
      <c r="G19" s="6" t="s">
        <v>167</v>
      </c>
      <c r="H19" s="8">
        <v>0</v>
      </c>
      <c r="I19" s="5" t="s">
        <v>142</v>
      </c>
      <c r="J19" s="5" t="s">
        <v>153</v>
      </c>
      <c r="K19" s="5" t="s">
        <v>144</v>
      </c>
      <c r="L19" s="5" t="s">
        <v>145</v>
      </c>
      <c r="M19" s="8">
        <v>13750</v>
      </c>
      <c r="N19" s="5" t="s">
        <v>146</v>
      </c>
    </row>
    <row r="20" spans="1:14" ht="25.5" x14ac:dyDescent="0.25">
      <c r="A20" s="1"/>
      <c r="B20" s="5" t="s">
        <v>136</v>
      </c>
      <c r="C20" s="5" t="s">
        <v>160</v>
      </c>
      <c r="D20" s="5" t="s">
        <v>168</v>
      </c>
      <c r="E20" s="4" t="s">
        <v>139</v>
      </c>
      <c r="F20" s="4" t="s">
        <v>140</v>
      </c>
      <c r="G20" s="6" t="s">
        <v>169</v>
      </c>
      <c r="H20" s="8">
        <v>0</v>
      </c>
      <c r="I20" s="5" t="s">
        <v>142</v>
      </c>
      <c r="J20" s="5" t="s">
        <v>143</v>
      </c>
      <c r="K20" s="5" t="s">
        <v>144</v>
      </c>
      <c r="L20" s="5" t="s">
        <v>157</v>
      </c>
      <c r="M20" s="8">
        <v>13746</v>
      </c>
      <c r="N20" s="5" t="s">
        <v>146</v>
      </c>
    </row>
    <row r="21" spans="1:14" ht="38.25" x14ac:dyDescent="0.25">
      <c r="A21" s="1"/>
      <c r="B21" s="5" t="s">
        <v>136</v>
      </c>
      <c r="C21" s="5" t="s">
        <v>160</v>
      </c>
      <c r="D21" s="5" t="s">
        <v>170</v>
      </c>
      <c r="E21" s="4" t="s">
        <v>139</v>
      </c>
      <c r="F21" s="4" t="s">
        <v>140</v>
      </c>
      <c r="G21" s="6" t="s">
        <v>171</v>
      </c>
      <c r="H21" s="8">
        <v>0</v>
      </c>
      <c r="I21" s="5" t="s">
        <v>142</v>
      </c>
      <c r="J21" s="5" t="s">
        <v>143</v>
      </c>
      <c r="K21" s="5" t="s">
        <v>144</v>
      </c>
      <c r="L21" s="5" t="s">
        <v>145</v>
      </c>
      <c r="M21" s="8">
        <v>24299</v>
      </c>
      <c r="N21" s="5" t="s">
        <v>146</v>
      </c>
    </row>
    <row r="22" spans="1:14" x14ac:dyDescent="0.25">
      <c r="A22" s="1"/>
      <c r="B22" s="5" t="s">
        <v>136</v>
      </c>
      <c r="C22" s="5" t="s">
        <v>160</v>
      </c>
      <c r="D22" s="5" t="s">
        <v>172</v>
      </c>
      <c r="E22" s="4" t="s">
        <v>139</v>
      </c>
      <c r="F22" s="4" t="s">
        <v>140</v>
      </c>
      <c r="G22" s="6" t="s">
        <v>173</v>
      </c>
      <c r="H22" s="8">
        <v>0</v>
      </c>
      <c r="I22" s="5" t="s">
        <v>142</v>
      </c>
      <c r="J22" s="5" t="s">
        <v>153</v>
      </c>
      <c r="K22" s="5" t="s">
        <v>144</v>
      </c>
      <c r="L22" s="5" t="s">
        <v>157</v>
      </c>
      <c r="M22" s="8">
        <v>13771</v>
      </c>
      <c r="N22" s="5" t="s">
        <v>146</v>
      </c>
    </row>
    <row r="23" spans="1:14" x14ac:dyDescent="0.25">
      <c r="A23" s="1"/>
      <c r="B23" s="5" t="s">
        <v>174</v>
      </c>
      <c r="C23" s="5" t="s">
        <v>175</v>
      </c>
      <c r="D23" s="5" t="s">
        <v>176</v>
      </c>
      <c r="E23" s="4" t="s">
        <v>177</v>
      </c>
      <c r="F23" s="4" t="s">
        <v>178</v>
      </c>
      <c r="G23" s="6" t="s">
        <v>179</v>
      </c>
      <c r="H23" s="8">
        <v>0</v>
      </c>
      <c r="I23" s="5" t="s">
        <v>142</v>
      </c>
      <c r="J23" s="5" t="s">
        <v>143</v>
      </c>
      <c r="K23" s="5" t="s">
        <v>144</v>
      </c>
      <c r="L23" s="5" t="s">
        <v>180</v>
      </c>
      <c r="M23" s="8">
        <v>14930</v>
      </c>
      <c r="N23" s="5" t="s">
        <v>146</v>
      </c>
    </row>
    <row r="24" spans="1:14" x14ac:dyDescent="0.25">
      <c r="A24" s="1"/>
      <c r="B24" s="5" t="s">
        <v>174</v>
      </c>
      <c r="C24" s="5" t="s">
        <v>175</v>
      </c>
      <c r="D24" s="5" t="s">
        <v>181</v>
      </c>
      <c r="E24" s="4" t="s">
        <v>177</v>
      </c>
      <c r="F24" s="4" t="s">
        <v>178</v>
      </c>
      <c r="G24" s="6" t="s">
        <v>179</v>
      </c>
      <c r="H24" s="8">
        <v>0</v>
      </c>
      <c r="I24" s="5" t="s">
        <v>142</v>
      </c>
      <c r="J24" s="5" t="s">
        <v>143</v>
      </c>
      <c r="K24" s="5" t="s">
        <v>144</v>
      </c>
      <c r="L24" s="5" t="s">
        <v>180</v>
      </c>
      <c r="M24" s="8">
        <v>14929</v>
      </c>
      <c r="N24" s="5" t="s">
        <v>146</v>
      </c>
    </row>
    <row r="25" spans="1:14" ht="38.25" x14ac:dyDescent="0.25">
      <c r="A25" s="1"/>
      <c r="B25" s="5" t="s">
        <v>182</v>
      </c>
      <c r="C25" s="5" t="s">
        <v>183</v>
      </c>
      <c r="D25" s="5" t="s">
        <v>184</v>
      </c>
      <c r="E25" s="4" t="s">
        <v>139</v>
      </c>
      <c r="F25" s="4" t="s">
        <v>140</v>
      </c>
      <c r="G25" s="6" t="s">
        <v>185</v>
      </c>
      <c r="H25" s="8">
        <v>0</v>
      </c>
      <c r="I25" s="5" t="s">
        <v>142</v>
      </c>
      <c r="J25" s="5" t="s">
        <v>153</v>
      </c>
      <c r="K25" s="5" t="s">
        <v>144</v>
      </c>
      <c r="L25" s="5" t="s">
        <v>145</v>
      </c>
      <c r="M25" s="8">
        <v>23900</v>
      </c>
      <c r="N25" s="5" t="s">
        <v>146</v>
      </c>
    </row>
    <row r="26" spans="1:14" ht="38.25" x14ac:dyDescent="0.25">
      <c r="A26" s="1"/>
      <c r="B26" s="5" t="s">
        <v>182</v>
      </c>
      <c r="C26" s="5" t="s">
        <v>186</v>
      </c>
      <c r="D26" s="5" t="s">
        <v>187</v>
      </c>
      <c r="E26" s="4" t="s">
        <v>188</v>
      </c>
      <c r="F26" s="4" t="s">
        <v>189</v>
      </c>
      <c r="G26" s="6" t="s">
        <v>190</v>
      </c>
      <c r="H26" s="8">
        <v>0</v>
      </c>
      <c r="I26" s="5" t="s">
        <v>142</v>
      </c>
      <c r="J26" s="5" t="s">
        <v>143</v>
      </c>
      <c r="K26" s="5" t="s">
        <v>144</v>
      </c>
      <c r="L26" s="5" t="s">
        <v>145</v>
      </c>
      <c r="M26" s="8">
        <v>23895</v>
      </c>
      <c r="N26" s="5" t="s">
        <v>146</v>
      </c>
    </row>
    <row r="27" spans="1:14" x14ac:dyDescent="0.25">
      <c r="A27" s="1"/>
      <c r="B27" s="5" t="s">
        <v>182</v>
      </c>
      <c r="C27" s="5" t="s">
        <v>191</v>
      </c>
      <c r="D27" s="5" t="s">
        <v>192</v>
      </c>
      <c r="E27" s="4" t="s">
        <v>193</v>
      </c>
      <c r="F27" s="4" t="s">
        <v>194</v>
      </c>
      <c r="G27" s="6" t="s">
        <v>179</v>
      </c>
      <c r="H27" s="8">
        <v>0</v>
      </c>
      <c r="I27" s="5" t="s">
        <v>142</v>
      </c>
      <c r="J27" s="5" t="s">
        <v>143</v>
      </c>
      <c r="K27" s="5" t="s">
        <v>144</v>
      </c>
      <c r="L27" s="5" t="s">
        <v>180</v>
      </c>
      <c r="M27" s="8">
        <v>14696</v>
      </c>
      <c r="N27" s="5" t="s">
        <v>146</v>
      </c>
    </row>
    <row r="28" spans="1:14" x14ac:dyDescent="0.25">
      <c r="A28" s="1"/>
      <c r="B28" s="5" t="s">
        <v>182</v>
      </c>
      <c r="C28" s="5" t="s">
        <v>191</v>
      </c>
      <c r="D28" s="5" t="s">
        <v>195</v>
      </c>
      <c r="E28" s="4" t="s">
        <v>193</v>
      </c>
      <c r="F28" s="4" t="s">
        <v>194</v>
      </c>
      <c r="G28" s="6" t="s">
        <v>179</v>
      </c>
      <c r="H28" s="8">
        <v>0</v>
      </c>
      <c r="I28" s="5" t="s">
        <v>142</v>
      </c>
      <c r="J28" s="5" t="s">
        <v>143</v>
      </c>
      <c r="K28" s="5" t="s">
        <v>144</v>
      </c>
      <c r="L28" s="5" t="s">
        <v>180</v>
      </c>
      <c r="M28" s="8">
        <v>14697</v>
      </c>
      <c r="N28" s="5" t="s">
        <v>146</v>
      </c>
    </row>
    <row r="29" spans="1:14" x14ac:dyDescent="0.25">
      <c r="A29" s="1"/>
      <c r="B29" s="5" t="s">
        <v>44</v>
      </c>
      <c r="C29" s="5" t="s">
        <v>196</v>
      </c>
      <c r="D29" s="5" t="s">
        <v>197</v>
      </c>
      <c r="E29" s="4" t="s">
        <v>139</v>
      </c>
      <c r="F29" s="4" t="s">
        <v>140</v>
      </c>
      <c r="G29" s="6" t="s">
        <v>198</v>
      </c>
      <c r="H29" s="8">
        <v>113.5</v>
      </c>
      <c r="I29" s="5" t="s">
        <v>142</v>
      </c>
      <c r="J29" s="5" t="s">
        <v>153</v>
      </c>
      <c r="K29" s="5" t="s">
        <v>144</v>
      </c>
      <c r="L29" s="5" t="s">
        <v>180</v>
      </c>
      <c r="M29" s="8">
        <v>12601</v>
      </c>
      <c r="N29" s="5" t="s">
        <v>199</v>
      </c>
    </row>
    <row r="30" spans="1:14" x14ac:dyDescent="0.25">
      <c r="A30" s="1"/>
      <c r="B30" s="5" t="s">
        <v>200</v>
      </c>
      <c r="C30" s="5" t="s">
        <v>201</v>
      </c>
      <c r="D30" s="5" t="s">
        <v>202</v>
      </c>
      <c r="E30" s="4" t="s">
        <v>139</v>
      </c>
      <c r="F30" s="4" t="s">
        <v>140</v>
      </c>
      <c r="G30" s="6" t="s">
        <v>203</v>
      </c>
      <c r="H30" s="8">
        <v>0</v>
      </c>
      <c r="I30" s="5" t="s">
        <v>142</v>
      </c>
      <c r="J30" s="5" t="s">
        <v>143</v>
      </c>
      <c r="K30" s="5" t="s">
        <v>144</v>
      </c>
      <c r="L30" s="5" t="s">
        <v>157</v>
      </c>
      <c r="M30" s="8">
        <v>24072</v>
      </c>
      <c r="N30" s="5" t="s">
        <v>146</v>
      </c>
    </row>
    <row r="31" spans="1:14" x14ac:dyDescent="0.25">
      <c r="A31" s="1"/>
      <c r="B31" s="5" t="s">
        <v>200</v>
      </c>
      <c r="C31" s="5" t="s">
        <v>204</v>
      </c>
      <c r="D31" s="5" t="s">
        <v>205</v>
      </c>
      <c r="E31" s="4" t="s">
        <v>139</v>
      </c>
      <c r="F31" s="4" t="s">
        <v>140</v>
      </c>
      <c r="G31" s="6" t="s">
        <v>203</v>
      </c>
      <c r="H31" s="8">
        <v>0</v>
      </c>
      <c r="I31" s="5" t="s">
        <v>142</v>
      </c>
      <c r="J31" s="5" t="s">
        <v>143</v>
      </c>
      <c r="K31" s="5" t="s">
        <v>144</v>
      </c>
      <c r="L31" s="5" t="s">
        <v>157</v>
      </c>
      <c r="M31" s="8">
        <v>24083</v>
      </c>
      <c r="N31" s="5" t="s">
        <v>146</v>
      </c>
    </row>
    <row r="32" spans="1:14" x14ac:dyDescent="0.25">
      <c r="A32" s="1"/>
      <c r="B32" s="5" t="s">
        <v>200</v>
      </c>
      <c r="C32" s="5" t="s">
        <v>204</v>
      </c>
      <c r="D32" s="5" t="s">
        <v>206</v>
      </c>
      <c r="E32" s="4" t="s">
        <v>139</v>
      </c>
      <c r="F32" s="4" t="s">
        <v>140</v>
      </c>
      <c r="G32" s="6" t="s">
        <v>203</v>
      </c>
      <c r="H32" s="8">
        <v>0</v>
      </c>
      <c r="I32" s="5" t="s">
        <v>142</v>
      </c>
      <c r="J32" s="5" t="s">
        <v>143</v>
      </c>
      <c r="K32" s="5" t="s">
        <v>144</v>
      </c>
      <c r="L32" s="5" t="s">
        <v>157</v>
      </c>
      <c r="M32" s="8">
        <v>24086</v>
      </c>
      <c r="N32" s="5" t="s">
        <v>146</v>
      </c>
    </row>
    <row r="33" spans="1:14" x14ac:dyDescent="0.25">
      <c r="A33" s="1"/>
      <c r="B33" s="5" t="s">
        <v>200</v>
      </c>
      <c r="C33" s="5" t="s">
        <v>204</v>
      </c>
      <c r="D33" s="5" t="s">
        <v>207</v>
      </c>
      <c r="E33" s="4" t="s">
        <v>139</v>
      </c>
      <c r="F33" s="4" t="s">
        <v>140</v>
      </c>
      <c r="G33" s="6" t="s">
        <v>203</v>
      </c>
      <c r="H33" s="8">
        <v>0</v>
      </c>
      <c r="I33" s="5" t="s">
        <v>142</v>
      </c>
      <c r="J33" s="5" t="s">
        <v>143</v>
      </c>
      <c r="K33" s="5" t="s">
        <v>144</v>
      </c>
      <c r="L33" s="5" t="s">
        <v>157</v>
      </c>
      <c r="M33" s="8">
        <v>24097</v>
      </c>
      <c r="N33" s="5" t="s">
        <v>146</v>
      </c>
    </row>
    <row r="34" spans="1:14" ht="76.5" x14ac:dyDescent="0.25">
      <c r="A34" s="1"/>
      <c r="B34" s="5" t="s">
        <v>200</v>
      </c>
      <c r="C34" s="5" t="s">
        <v>204</v>
      </c>
      <c r="D34" s="5" t="s">
        <v>208</v>
      </c>
      <c r="E34" s="4" t="s">
        <v>209</v>
      </c>
      <c r="F34" s="4" t="s">
        <v>210</v>
      </c>
      <c r="G34" s="6" t="s">
        <v>211</v>
      </c>
      <c r="H34" s="8">
        <v>0</v>
      </c>
      <c r="I34" s="5" t="s">
        <v>142</v>
      </c>
      <c r="J34" s="5" t="s">
        <v>153</v>
      </c>
      <c r="K34" s="5" t="s">
        <v>144</v>
      </c>
      <c r="L34" s="5" t="s">
        <v>145</v>
      </c>
      <c r="M34" s="8">
        <v>24080</v>
      </c>
      <c r="N34" s="5" t="s">
        <v>146</v>
      </c>
    </row>
    <row r="35" spans="1:14" ht="102" x14ac:dyDescent="0.25">
      <c r="A35" s="1"/>
      <c r="B35" s="5" t="s">
        <v>200</v>
      </c>
      <c r="C35" s="5" t="s">
        <v>204</v>
      </c>
      <c r="D35" s="5" t="s">
        <v>212</v>
      </c>
      <c r="E35" s="4" t="s">
        <v>213</v>
      </c>
      <c r="F35" s="4" t="s">
        <v>214</v>
      </c>
      <c r="G35" s="6" t="s">
        <v>215</v>
      </c>
      <c r="H35" s="8">
        <v>0</v>
      </c>
      <c r="I35" s="5" t="s">
        <v>142</v>
      </c>
      <c r="J35" s="5" t="s">
        <v>153</v>
      </c>
      <c r="K35" s="5" t="s">
        <v>144</v>
      </c>
      <c r="L35" s="5" t="s">
        <v>157</v>
      </c>
      <c r="M35" s="8">
        <v>24107</v>
      </c>
      <c r="N35" s="5" t="s">
        <v>146</v>
      </c>
    </row>
    <row r="36" spans="1:14" ht="102" x14ac:dyDescent="0.25">
      <c r="A36" s="1"/>
      <c r="B36" s="5" t="s">
        <v>200</v>
      </c>
      <c r="C36" s="5" t="s">
        <v>204</v>
      </c>
      <c r="D36" s="5" t="s">
        <v>216</v>
      </c>
      <c r="E36" s="4" t="s">
        <v>217</v>
      </c>
      <c r="F36" s="4" t="s">
        <v>214</v>
      </c>
      <c r="G36" s="6" t="s">
        <v>215</v>
      </c>
      <c r="H36" s="8">
        <v>0</v>
      </c>
      <c r="I36" s="5" t="s">
        <v>142</v>
      </c>
      <c r="J36" s="5" t="s">
        <v>153</v>
      </c>
      <c r="K36" s="5" t="s">
        <v>144</v>
      </c>
      <c r="L36" s="5" t="s">
        <v>157</v>
      </c>
      <c r="M36" s="8">
        <v>24106</v>
      </c>
      <c r="N36" s="5" t="s">
        <v>146</v>
      </c>
    </row>
    <row r="37" spans="1:14" x14ac:dyDescent="0.25">
      <c r="A37" s="1"/>
      <c r="B37" s="5" t="s">
        <v>14</v>
      </c>
      <c r="C37" s="5" t="s">
        <v>218</v>
      </c>
      <c r="D37" s="5" t="s">
        <v>219</v>
      </c>
      <c r="E37" s="4" t="s">
        <v>139</v>
      </c>
      <c r="F37" s="4" t="s">
        <v>140</v>
      </c>
      <c r="G37" s="6" t="s">
        <v>220</v>
      </c>
      <c r="H37" s="8">
        <v>0</v>
      </c>
      <c r="I37" s="5" t="s">
        <v>221</v>
      </c>
      <c r="J37" s="5" t="s">
        <v>143</v>
      </c>
      <c r="K37" s="5" t="s">
        <v>144</v>
      </c>
      <c r="L37" s="5" t="s">
        <v>157</v>
      </c>
      <c r="M37" s="8">
        <v>316</v>
      </c>
      <c r="N37" s="5" t="s">
        <v>146</v>
      </c>
    </row>
    <row r="38" spans="1:14" x14ac:dyDescent="0.25">
      <c r="A38" s="1"/>
      <c r="B38" s="5" t="s">
        <v>14</v>
      </c>
      <c r="C38" s="5" t="s">
        <v>222</v>
      </c>
      <c r="D38" s="5" t="s">
        <v>223</v>
      </c>
      <c r="E38" s="4" t="s">
        <v>224</v>
      </c>
      <c r="F38" s="4" t="s">
        <v>225</v>
      </c>
      <c r="G38" s="6" t="s">
        <v>226</v>
      </c>
      <c r="H38" s="8">
        <v>0</v>
      </c>
      <c r="I38" s="5" t="s">
        <v>142</v>
      </c>
      <c r="J38" s="5" t="s">
        <v>153</v>
      </c>
      <c r="K38" s="5" t="s">
        <v>144</v>
      </c>
      <c r="L38" s="5" t="s">
        <v>180</v>
      </c>
      <c r="M38" s="8">
        <v>1520</v>
      </c>
      <c r="N38" s="5" t="s">
        <v>146</v>
      </c>
    </row>
    <row r="39" spans="1:14" x14ac:dyDescent="0.25">
      <c r="A39" s="1"/>
      <c r="B39" s="5" t="s">
        <v>14</v>
      </c>
      <c r="C39" s="5" t="s">
        <v>222</v>
      </c>
      <c r="D39" s="5" t="s">
        <v>227</v>
      </c>
      <c r="E39" s="4" t="s">
        <v>228</v>
      </c>
      <c r="F39" s="4" t="s">
        <v>229</v>
      </c>
      <c r="G39" s="6" t="s">
        <v>230</v>
      </c>
      <c r="H39" s="8">
        <v>0</v>
      </c>
      <c r="I39" s="5" t="s">
        <v>142</v>
      </c>
      <c r="J39" s="5" t="s">
        <v>153</v>
      </c>
      <c r="K39" s="5" t="s">
        <v>144</v>
      </c>
      <c r="L39" s="5" t="s">
        <v>180</v>
      </c>
      <c r="M39" s="8">
        <v>1021</v>
      </c>
      <c r="N39" s="5" t="s">
        <v>146</v>
      </c>
    </row>
    <row r="40" spans="1:14" x14ac:dyDescent="0.25">
      <c r="A40" s="1"/>
      <c r="B40" s="5" t="s">
        <v>14</v>
      </c>
      <c r="C40" s="5" t="s">
        <v>222</v>
      </c>
      <c r="D40" s="5" t="s">
        <v>231</v>
      </c>
      <c r="E40" s="4" t="s">
        <v>232</v>
      </c>
      <c r="F40" s="4" t="s">
        <v>233</v>
      </c>
      <c r="G40" s="6" t="s">
        <v>234</v>
      </c>
      <c r="H40" s="8">
        <v>0</v>
      </c>
      <c r="I40" s="5" t="s">
        <v>142</v>
      </c>
      <c r="J40" s="5" t="s">
        <v>153</v>
      </c>
      <c r="K40" s="5" t="s">
        <v>144</v>
      </c>
      <c r="L40" s="5" t="s">
        <v>180</v>
      </c>
      <c r="M40" s="8">
        <v>1023</v>
      </c>
      <c r="N40" s="5" t="s">
        <v>146</v>
      </c>
    </row>
    <row r="41" spans="1:14" ht="25.5" x14ac:dyDescent="0.25">
      <c r="A41" s="1"/>
      <c r="B41" s="5" t="s">
        <v>49</v>
      </c>
      <c r="C41" s="5" t="s">
        <v>235</v>
      </c>
      <c r="D41" s="5" t="s">
        <v>70</v>
      </c>
      <c r="E41" s="4" t="s">
        <v>236</v>
      </c>
      <c r="F41" s="4" t="s">
        <v>237</v>
      </c>
      <c r="G41" s="6" t="s">
        <v>238</v>
      </c>
      <c r="H41" s="8">
        <v>48</v>
      </c>
      <c r="I41" s="5" t="s">
        <v>142</v>
      </c>
      <c r="J41" s="5" t="s">
        <v>153</v>
      </c>
      <c r="K41" s="5" t="s">
        <v>144</v>
      </c>
      <c r="L41" s="5" t="s">
        <v>239</v>
      </c>
      <c r="M41" s="8">
        <v>123</v>
      </c>
      <c r="N41" s="5" t="s">
        <v>199</v>
      </c>
    </row>
    <row r="42" spans="1:14" x14ac:dyDescent="0.25">
      <c r="A42" s="1"/>
      <c r="B42" s="5" t="s">
        <v>49</v>
      </c>
      <c r="C42" s="5" t="s">
        <v>240</v>
      </c>
      <c r="D42" s="5" t="s">
        <v>197</v>
      </c>
      <c r="E42" s="4" t="s">
        <v>139</v>
      </c>
      <c r="F42" s="4" t="s">
        <v>140</v>
      </c>
      <c r="G42" s="6" t="s">
        <v>241</v>
      </c>
      <c r="H42" s="8">
        <v>0</v>
      </c>
      <c r="I42" s="5" t="s">
        <v>142</v>
      </c>
      <c r="J42" s="5" t="s">
        <v>153</v>
      </c>
      <c r="K42" s="5" t="s">
        <v>144</v>
      </c>
      <c r="L42" s="5" t="s">
        <v>180</v>
      </c>
      <c r="M42" s="8">
        <v>188</v>
      </c>
      <c r="N42" s="5" t="s">
        <v>199</v>
      </c>
    </row>
    <row r="43" spans="1:14" ht="25.5" x14ac:dyDescent="0.25">
      <c r="A43" s="1"/>
      <c r="B43" s="5" t="s">
        <v>49</v>
      </c>
      <c r="C43" s="5" t="s">
        <v>242</v>
      </c>
      <c r="D43" s="5" t="s">
        <v>243</v>
      </c>
      <c r="E43" s="4" t="s">
        <v>139</v>
      </c>
      <c r="F43" s="4" t="s">
        <v>140</v>
      </c>
      <c r="G43" s="6" t="s">
        <v>244</v>
      </c>
      <c r="H43" s="8">
        <v>0</v>
      </c>
      <c r="I43" s="5" t="s">
        <v>142</v>
      </c>
      <c r="J43" s="5" t="s">
        <v>143</v>
      </c>
      <c r="K43" s="5" t="s">
        <v>144</v>
      </c>
      <c r="L43" s="5" t="s">
        <v>157</v>
      </c>
      <c r="M43" s="8">
        <v>11052</v>
      </c>
      <c r="N43" s="5" t="s">
        <v>146</v>
      </c>
    </row>
    <row r="44" spans="1:14" x14ac:dyDescent="0.25">
      <c r="A44" s="1"/>
      <c r="B44" s="5" t="s">
        <v>245</v>
      </c>
      <c r="C44" s="5" t="s">
        <v>246</v>
      </c>
      <c r="D44" s="5" t="s">
        <v>247</v>
      </c>
      <c r="E44" s="4" t="s">
        <v>139</v>
      </c>
      <c r="F44" s="4" t="s">
        <v>140</v>
      </c>
      <c r="G44" s="6" t="s">
        <v>248</v>
      </c>
      <c r="H44" s="8">
        <v>0</v>
      </c>
      <c r="I44" s="5" t="s">
        <v>142</v>
      </c>
      <c r="J44" s="5" t="s">
        <v>153</v>
      </c>
      <c r="K44" s="5" t="s">
        <v>144</v>
      </c>
      <c r="L44" s="5" t="s">
        <v>239</v>
      </c>
      <c r="M44" s="8">
        <v>12592</v>
      </c>
      <c r="N44" s="5" t="s">
        <v>146</v>
      </c>
    </row>
    <row r="45" spans="1:14" ht="25.5" x14ac:dyDescent="0.25">
      <c r="A45" s="1"/>
      <c r="B45" s="5" t="s">
        <v>249</v>
      </c>
      <c r="C45" s="5" t="s">
        <v>250</v>
      </c>
      <c r="D45" s="5" t="s">
        <v>251</v>
      </c>
      <c r="E45" s="4" t="s">
        <v>252</v>
      </c>
      <c r="F45" s="4" t="s">
        <v>253</v>
      </c>
      <c r="G45" s="6" t="s">
        <v>254</v>
      </c>
      <c r="H45" s="8">
        <v>0</v>
      </c>
      <c r="I45" s="5" t="s">
        <v>142</v>
      </c>
      <c r="J45" s="5" t="s">
        <v>143</v>
      </c>
      <c r="K45" s="5" t="s">
        <v>144</v>
      </c>
      <c r="L45" s="5" t="s">
        <v>180</v>
      </c>
      <c r="M45" s="8">
        <v>10449</v>
      </c>
      <c r="N45" s="5" t="s">
        <v>146</v>
      </c>
    </row>
    <row r="46" spans="1:14" x14ac:dyDescent="0.25">
      <c r="A46" s="1"/>
      <c r="B46" s="5" t="s">
        <v>255</v>
      </c>
      <c r="C46" s="5" t="s">
        <v>256</v>
      </c>
      <c r="D46" s="5" t="s">
        <v>70</v>
      </c>
      <c r="E46" s="4" t="s">
        <v>257</v>
      </c>
      <c r="F46" s="4" t="s">
        <v>258</v>
      </c>
      <c r="G46" s="6" t="s">
        <v>259</v>
      </c>
      <c r="H46" s="8">
        <v>107.753</v>
      </c>
      <c r="I46" s="5" t="s">
        <v>221</v>
      </c>
      <c r="J46" s="5" t="s">
        <v>153</v>
      </c>
      <c r="K46" s="5" t="s">
        <v>144</v>
      </c>
      <c r="L46" s="5" t="s">
        <v>239</v>
      </c>
      <c r="M46" s="8">
        <v>3</v>
      </c>
      <c r="N46" s="5" t="s">
        <v>199</v>
      </c>
    </row>
    <row r="47" spans="1:14" ht="25.5" x14ac:dyDescent="0.25">
      <c r="A47" s="1"/>
      <c r="B47" s="5" t="s">
        <v>260</v>
      </c>
      <c r="C47" s="5" t="s">
        <v>261</v>
      </c>
      <c r="D47" s="5" t="s">
        <v>262</v>
      </c>
      <c r="E47" s="4" t="s">
        <v>139</v>
      </c>
      <c r="F47" s="4" t="s">
        <v>140</v>
      </c>
      <c r="G47" s="6" t="s">
        <v>263</v>
      </c>
      <c r="H47" s="8">
        <v>2.5070000000000001</v>
      </c>
      <c r="I47" s="5" t="s">
        <v>142</v>
      </c>
      <c r="J47" s="5" t="s">
        <v>153</v>
      </c>
      <c r="K47" s="5" t="s">
        <v>144</v>
      </c>
      <c r="L47" s="5" t="s">
        <v>180</v>
      </c>
      <c r="M47" s="8">
        <v>14793</v>
      </c>
      <c r="N47" s="5" t="s">
        <v>199</v>
      </c>
    </row>
    <row r="48" spans="1:14" ht="38.25" x14ac:dyDescent="0.25">
      <c r="A48" s="1"/>
      <c r="B48" s="5" t="s">
        <v>260</v>
      </c>
      <c r="C48" s="5" t="s">
        <v>261</v>
      </c>
      <c r="D48" s="5" t="s">
        <v>262</v>
      </c>
      <c r="E48" s="4" t="s">
        <v>139</v>
      </c>
      <c r="F48" s="4" t="s">
        <v>140</v>
      </c>
      <c r="G48" s="6" t="s">
        <v>264</v>
      </c>
      <c r="H48" s="8">
        <v>2.5070000000000001</v>
      </c>
      <c r="I48" s="5" t="s">
        <v>142</v>
      </c>
      <c r="J48" s="5" t="s">
        <v>153</v>
      </c>
      <c r="K48" s="5" t="s">
        <v>144</v>
      </c>
      <c r="L48" s="5" t="s">
        <v>180</v>
      </c>
      <c r="M48" s="8">
        <v>14793</v>
      </c>
      <c r="N48" s="5" t="s">
        <v>199</v>
      </c>
    </row>
    <row r="49" spans="1:14" x14ac:dyDescent="0.25">
      <c r="A49" s="1"/>
      <c r="B49" s="5" t="s">
        <v>260</v>
      </c>
      <c r="C49" s="5" t="s">
        <v>261</v>
      </c>
      <c r="D49" s="5" t="s">
        <v>262</v>
      </c>
      <c r="E49" s="4" t="s">
        <v>139</v>
      </c>
      <c r="F49" s="4" t="s">
        <v>140</v>
      </c>
      <c r="G49" s="6" t="s">
        <v>265</v>
      </c>
      <c r="H49" s="8">
        <v>2.5070000000000001</v>
      </c>
      <c r="I49" s="5" t="s">
        <v>142</v>
      </c>
      <c r="J49" s="5" t="s">
        <v>153</v>
      </c>
      <c r="K49" s="5" t="s">
        <v>144</v>
      </c>
      <c r="L49" s="5" t="s">
        <v>180</v>
      </c>
      <c r="M49" s="8">
        <v>14793</v>
      </c>
      <c r="N49" s="5" t="s">
        <v>199</v>
      </c>
    </row>
    <row r="50" spans="1:14" ht="25.5" x14ac:dyDescent="0.25">
      <c r="A50" s="1"/>
      <c r="B50" s="5" t="s">
        <v>266</v>
      </c>
      <c r="C50" s="5" t="s">
        <v>267</v>
      </c>
      <c r="D50" s="5" t="s">
        <v>268</v>
      </c>
      <c r="E50" s="4" t="s">
        <v>269</v>
      </c>
      <c r="F50" s="4" t="s">
        <v>270</v>
      </c>
      <c r="G50" s="6" t="s">
        <v>271</v>
      </c>
      <c r="H50" s="8">
        <v>0</v>
      </c>
      <c r="I50" s="5" t="s">
        <v>142</v>
      </c>
      <c r="J50" s="5" t="s">
        <v>143</v>
      </c>
      <c r="K50" s="5" t="s">
        <v>144</v>
      </c>
      <c r="L50" s="5" t="s">
        <v>157</v>
      </c>
      <c r="M50" s="8">
        <v>14968</v>
      </c>
      <c r="N50" s="5" t="s">
        <v>146</v>
      </c>
    </row>
    <row r="51" spans="1:14" x14ac:dyDescent="0.25">
      <c r="A51" s="1"/>
      <c r="B51" s="5" t="s">
        <v>266</v>
      </c>
      <c r="C51" s="5" t="s">
        <v>267</v>
      </c>
      <c r="D51" s="5" t="s">
        <v>272</v>
      </c>
      <c r="E51" s="4" t="s">
        <v>269</v>
      </c>
      <c r="F51" s="4" t="s">
        <v>270</v>
      </c>
      <c r="G51" s="6" t="s">
        <v>273</v>
      </c>
      <c r="H51" s="8">
        <v>0</v>
      </c>
      <c r="I51" s="5" t="s">
        <v>142</v>
      </c>
      <c r="J51" s="5" t="s">
        <v>153</v>
      </c>
      <c r="K51" s="5" t="s">
        <v>144</v>
      </c>
      <c r="L51" s="5" t="s">
        <v>180</v>
      </c>
      <c r="M51" s="8">
        <v>14969</v>
      </c>
      <c r="N51" s="5" t="s">
        <v>146</v>
      </c>
    </row>
    <row r="52" spans="1:14" ht="25.5" x14ac:dyDescent="0.25">
      <c r="A52" s="1"/>
      <c r="B52" s="5" t="s">
        <v>274</v>
      </c>
      <c r="C52" s="5" t="s">
        <v>275</v>
      </c>
      <c r="D52" s="5" t="s">
        <v>276</v>
      </c>
      <c r="E52" s="4" t="s">
        <v>277</v>
      </c>
      <c r="F52" s="4" t="s">
        <v>278</v>
      </c>
      <c r="G52" s="6" t="s">
        <v>279</v>
      </c>
      <c r="H52" s="8">
        <v>80</v>
      </c>
      <c r="I52" s="5" t="s">
        <v>142</v>
      </c>
      <c r="J52" s="5" t="s">
        <v>153</v>
      </c>
      <c r="K52" s="5" t="s">
        <v>144</v>
      </c>
      <c r="L52" s="5" t="s">
        <v>157</v>
      </c>
      <c r="M52" s="8">
        <v>14395</v>
      </c>
      <c r="N52" s="5" t="s">
        <v>146</v>
      </c>
    </row>
    <row r="53" spans="1:14" ht="51" x14ac:dyDescent="0.25">
      <c r="A53" s="1"/>
      <c r="B53" s="5" t="s">
        <v>274</v>
      </c>
      <c r="C53" s="5" t="s">
        <v>275</v>
      </c>
      <c r="D53" s="5" t="s">
        <v>17</v>
      </c>
      <c r="E53" s="4" t="s">
        <v>277</v>
      </c>
      <c r="F53" s="4" t="s">
        <v>278</v>
      </c>
      <c r="G53" s="6" t="s">
        <v>280</v>
      </c>
      <c r="H53" s="8">
        <v>80</v>
      </c>
      <c r="I53" s="5" t="s">
        <v>142</v>
      </c>
      <c r="J53" s="5" t="s">
        <v>153</v>
      </c>
      <c r="K53" s="5" t="s">
        <v>144</v>
      </c>
      <c r="L53" s="5" t="s">
        <v>180</v>
      </c>
      <c r="M53" s="8">
        <v>14388</v>
      </c>
      <c r="N53" s="5" t="s">
        <v>146</v>
      </c>
    </row>
    <row r="54" spans="1:14" ht="63.75" x14ac:dyDescent="0.25">
      <c r="A54" s="1"/>
      <c r="B54" s="5" t="s">
        <v>274</v>
      </c>
      <c r="C54" s="5" t="s">
        <v>281</v>
      </c>
      <c r="D54" s="5" t="s">
        <v>276</v>
      </c>
      <c r="E54" s="4" t="s">
        <v>277</v>
      </c>
      <c r="F54" s="4" t="s">
        <v>278</v>
      </c>
      <c r="G54" s="6" t="s">
        <v>282</v>
      </c>
      <c r="H54" s="8">
        <v>80</v>
      </c>
      <c r="I54" s="5" t="s">
        <v>142</v>
      </c>
      <c r="J54" s="5" t="s">
        <v>153</v>
      </c>
      <c r="K54" s="5" t="s">
        <v>144</v>
      </c>
      <c r="L54" s="5" t="s">
        <v>180</v>
      </c>
      <c r="M54" s="8">
        <v>14390</v>
      </c>
      <c r="N54" s="5" t="s">
        <v>146</v>
      </c>
    </row>
    <row r="55" spans="1:14" ht="38.25" x14ac:dyDescent="0.25">
      <c r="A55" s="1"/>
      <c r="B55" s="5" t="s">
        <v>274</v>
      </c>
      <c r="C55" s="5" t="s">
        <v>283</v>
      </c>
      <c r="D55" s="5" t="s">
        <v>284</v>
      </c>
      <c r="E55" s="4" t="s">
        <v>277</v>
      </c>
      <c r="F55" s="4" t="s">
        <v>278</v>
      </c>
      <c r="G55" s="6" t="s">
        <v>285</v>
      </c>
      <c r="H55" s="8">
        <v>80</v>
      </c>
      <c r="I55" s="5" t="s">
        <v>142</v>
      </c>
      <c r="J55" s="5" t="s">
        <v>153</v>
      </c>
      <c r="K55" s="5" t="s">
        <v>144</v>
      </c>
      <c r="L55" s="5" t="s">
        <v>180</v>
      </c>
      <c r="M55" s="8">
        <v>14391</v>
      </c>
      <c r="N55" s="5" t="s">
        <v>146</v>
      </c>
    </row>
    <row r="56" spans="1:14" x14ac:dyDescent="0.25">
      <c r="A56" s="1"/>
      <c r="B56" s="5" t="s">
        <v>274</v>
      </c>
      <c r="C56" s="5" t="s">
        <v>286</v>
      </c>
      <c r="D56" s="5" t="s">
        <v>25</v>
      </c>
      <c r="E56" s="4" t="s">
        <v>277</v>
      </c>
      <c r="F56" s="4" t="s">
        <v>278</v>
      </c>
      <c r="G56" s="6" t="s">
        <v>287</v>
      </c>
      <c r="H56" s="8">
        <v>80</v>
      </c>
      <c r="I56" s="5" t="s">
        <v>142</v>
      </c>
      <c r="J56" s="5" t="s">
        <v>153</v>
      </c>
      <c r="K56" s="5" t="s">
        <v>144</v>
      </c>
      <c r="L56" s="5" t="s">
        <v>157</v>
      </c>
      <c r="M56" s="8">
        <v>14407</v>
      </c>
      <c r="N56" s="5" t="s">
        <v>199</v>
      </c>
    </row>
    <row r="57" spans="1:14" x14ac:dyDescent="0.25">
      <c r="A57" s="1"/>
      <c r="B57" s="5" t="s">
        <v>65</v>
      </c>
      <c r="C57" s="5" t="s">
        <v>288</v>
      </c>
      <c r="D57" s="5" t="s">
        <v>289</v>
      </c>
      <c r="E57" s="4" t="s">
        <v>139</v>
      </c>
      <c r="F57" s="4" t="s">
        <v>140</v>
      </c>
      <c r="G57" s="6" t="s">
        <v>290</v>
      </c>
      <c r="H57" s="8">
        <v>0</v>
      </c>
      <c r="I57" s="5" t="s">
        <v>142</v>
      </c>
      <c r="J57" s="5" t="s">
        <v>153</v>
      </c>
      <c r="K57" s="5" t="s">
        <v>144</v>
      </c>
      <c r="L57" s="5" t="s">
        <v>239</v>
      </c>
      <c r="M57" s="8">
        <v>13730</v>
      </c>
      <c r="N57" s="5" t="s">
        <v>146</v>
      </c>
    </row>
    <row r="58" spans="1:14" x14ac:dyDescent="0.25">
      <c r="A58" s="1"/>
      <c r="B58" s="5" t="s">
        <v>65</v>
      </c>
      <c r="C58" s="5" t="s">
        <v>291</v>
      </c>
      <c r="D58" s="5" t="s">
        <v>25</v>
      </c>
      <c r="E58" s="4" t="s">
        <v>292</v>
      </c>
      <c r="F58" s="4" t="s">
        <v>293</v>
      </c>
      <c r="G58" s="6" t="s">
        <v>294</v>
      </c>
      <c r="H58" s="8">
        <v>0</v>
      </c>
      <c r="I58" s="5" t="s">
        <v>142</v>
      </c>
      <c r="J58" s="5" t="s">
        <v>153</v>
      </c>
      <c r="K58" s="5" t="s">
        <v>144</v>
      </c>
      <c r="L58" s="5" t="s">
        <v>157</v>
      </c>
      <c r="M58" s="8">
        <v>16327</v>
      </c>
      <c r="N58" s="5" t="s">
        <v>199</v>
      </c>
    </row>
    <row r="59" spans="1:14" x14ac:dyDescent="0.25">
      <c r="A59" s="1"/>
      <c r="B59" s="5" t="s">
        <v>65</v>
      </c>
      <c r="C59" s="5" t="s">
        <v>295</v>
      </c>
      <c r="D59" s="5" t="s">
        <v>296</v>
      </c>
      <c r="E59" s="4" t="s">
        <v>297</v>
      </c>
      <c r="F59" s="4" t="s">
        <v>298</v>
      </c>
      <c r="G59" s="6" t="s">
        <v>299</v>
      </c>
      <c r="H59" s="8">
        <v>0</v>
      </c>
      <c r="I59" s="5" t="s">
        <v>142</v>
      </c>
      <c r="J59" s="5" t="s">
        <v>153</v>
      </c>
      <c r="K59" s="5" t="s">
        <v>144</v>
      </c>
      <c r="L59" s="5" t="s">
        <v>180</v>
      </c>
      <c r="M59" s="8">
        <v>14746</v>
      </c>
      <c r="N59" s="5" t="s">
        <v>146</v>
      </c>
    </row>
    <row r="60" spans="1:14" ht="38.25" x14ac:dyDescent="0.25">
      <c r="A60" s="1"/>
      <c r="B60" s="5" t="s">
        <v>65</v>
      </c>
      <c r="C60" s="5" t="s">
        <v>300</v>
      </c>
      <c r="D60" s="5" t="s">
        <v>25</v>
      </c>
      <c r="E60" s="4" t="s">
        <v>139</v>
      </c>
      <c r="F60" s="4" t="s">
        <v>140</v>
      </c>
      <c r="G60" s="6" t="s">
        <v>301</v>
      </c>
      <c r="H60" s="8">
        <v>31.2</v>
      </c>
      <c r="I60" s="5" t="s">
        <v>142</v>
      </c>
      <c r="J60" s="5" t="s">
        <v>143</v>
      </c>
      <c r="K60" s="5" t="s">
        <v>144</v>
      </c>
      <c r="L60" s="5" t="s">
        <v>180</v>
      </c>
      <c r="M60" s="8">
        <v>22190</v>
      </c>
      <c r="N60" s="5" t="s">
        <v>199</v>
      </c>
    </row>
    <row r="61" spans="1:14" ht="25.5" x14ac:dyDescent="0.25">
      <c r="A61" s="1"/>
      <c r="B61" s="5" t="s">
        <v>65</v>
      </c>
      <c r="C61" s="5" t="s">
        <v>302</v>
      </c>
      <c r="D61" s="5" t="s">
        <v>25</v>
      </c>
      <c r="E61" s="4" t="s">
        <v>139</v>
      </c>
      <c r="F61" s="4" t="s">
        <v>140</v>
      </c>
      <c r="G61" s="6" t="s">
        <v>303</v>
      </c>
      <c r="H61" s="8">
        <v>5.2</v>
      </c>
      <c r="I61" s="5" t="s">
        <v>142</v>
      </c>
      <c r="J61" s="5" t="s">
        <v>143</v>
      </c>
      <c r="K61" s="5" t="s">
        <v>144</v>
      </c>
      <c r="L61" s="5" t="s">
        <v>180</v>
      </c>
      <c r="M61" s="8">
        <v>22659</v>
      </c>
      <c r="N61" s="5" t="s">
        <v>199</v>
      </c>
    </row>
    <row r="62" spans="1:14" ht="38.25" x14ac:dyDescent="0.25">
      <c r="A62" s="1"/>
      <c r="B62" s="5" t="s">
        <v>304</v>
      </c>
      <c r="C62" s="5" t="s">
        <v>305</v>
      </c>
      <c r="D62" s="5" t="s">
        <v>306</v>
      </c>
      <c r="E62" s="4" t="s">
        <v>139</v>
      </c>
      <c r="F62" s="4" t="s">
        <v>140</v>
      </c>
      <c r="G62" s="6" t="s">
        <v>307</v>
      </c>
      <c r="H62" s="8">
        <v>0</v>
      </c>
      <c r="I62" s="5" t="s">
        <v>142</v>
      </c>
      <c r="J62" s="5" t="s">
        <v>143</v>
      </c>
      <c r="K62" s="5" t="s">
        <v>144</v>
      </c>
      <c r="L62" s="5" t="s">
        <v>157</v>
      </c>
      <c r="M62" s="8">
        <v>14464</v>
      </c>
      <c r="N62" s="5" t="s">
        <v>146</v>
      </c>
    </row>
    <row r="63" spans="1:14" ht="51" x14ac:dyDescent="0.25">
      <c r="A63" s="1"/>
      <c r="B63" s="5" t="s">
        <v>308</v>
      </c>
      <c r="C63" s="5" t="s">
        <v>309</v>
      </c>
      <c r="D63" s="5" t="s">
        <v>17</v>
      </c>
      <c r="E63" s="4" t="s">
        <v>139</v>
      </c>
      <c r="F63" s="4" t="s">
        <v>140</v>
      </c>
      <c r="G63" s="6" t="s">
        <v>310</v>
      </c>
      <c r="H63" s="8">
        <v>0</v>
      </c>
      <c r="I63" s="5" t="s">
        <v>142</v>
      </c>
      <c r="J63" s="5" t="s">
        <v>143</v>
      </c>
      <c r="K63" s="5" t="s">
        <v>144</v>
      </c>
      <c r="L63" s="5" t="s">
        <v>157</v>
      </c>
      <c r="M63" s="8">
        <v>1029</v>
      </c>
      <c r="N63" s="5" t="s">
        <v>146</v>
      </c>
    </row>
    <row r="64" spans="1:14" ht="63.75" x14ac:dyDescent="0.25">
      <c r="A64" s="1"/>
      <c r="B64" s="5" t="s">
        <v>308</v>
      </c>
      <c r="C64" s="5" t="s">
        <v>309</v>
      </c>
      <c r="D64" s="5" t="s">
        <v>311</v>
      </c>
      <c r="E64" s="4" t="s">
        <v>312</v>
      </c>
      <c r="F64" s="4" t="s">
        <v>313</v>
      </c>
      <c r="G64" s="6" t="s">
        <v>314</v>
      </c>
      <c r="H64" s="8">
        <v>0</v>
      </c>
      <c r="I64" s="5" t="s">
        <v>142</v>
      </c>
      <c r="J64" s="5" t="s">
        <v>153</v>
      </c>
      <c r="K64" s="5" t="s">
        <v>144</v>
      </c>
      <c r="L64" s="5" t="s">
        <v>180</v>
      </c>
      <c r="M64" s="8">
        <v>1447</v>
      </c>
      <c r="N64" s="5" t="s">
        <v>146</v>
      </c>
    </row>
    <row r="65" spans="1:14" ht="51" x14ac:dyDescent="0.25">
      <c r="A65" s="1"/>
      <c r="B65" s="5" t="s">
        <v>308</v>
      </c>
      <c r="C65" s="5" t="s">
        <v>309</v>
      </c>
      <c r="D65" s="5" t="s">
        <v>315</v>
      </c>
      <c r="E65" s="4" t="s">
        <v>316</v>
      </c>
      <c r="F65" s="4" t="s">
        <v>140</v>
      </c>
      <c r="G65" s="6" t="s">
        <v>317</v>
      </c>
      <c r="H65" s="8">
        <v>0</v>
      </c>
      <c r="I65" s="5" t="s">
        <v>142</v>
      </c>
      <c r="J65" s="5" t="s">
        <v>153</v>
      </c>
      <c r="K65" s="5" t="s">
        <v>144</v>
      </c>
      <c r="L65" s="5" t="s">
        <v>180</v>
      </c>
      <c r="M65" s="8">
        <v>1516</v>
      </c>
      <c r="N65" s="5" t="s">
        <v>146</v>
      </c>
    </row>
    <row r="66" spans="1:14" ht="51" x14ac:dyDescent="0.25">
      <c r="A66" s="1"/>
      <c r="B66" s="5" t="s">
        <v>308</v>
      </c>
      <c r="C66" s="5" t="s">
        <v>309</v>
      </c>
      <c r="D66" s="5" t="s">
        <v>17</v>
      </c>
      <c r="E66" s="4" t="s">
        <v>318</v>
      </c>
      <c r="F66" s="4" t="s">
        <v>319</v>
      </c>
      <c r="G66" s="6" t="s">
        <v>320</v>
      </c>
      <c r="H66" s="8">
        <v>0</v>
      </c>
      <c r="I66" s="5" t="s">
        <v>142</v>
      </c>
      <c r="J66" s="5" t="s">
        <v>143</v>
      </c>
      <c r="K66" s="5" t="s">
        <v>144</v>
      </c>
      <c r="L66" s="5" t="s">
        <v>180</v>
      </c>
      <c r="M66" s="8">
        <v>1029</v>
      </c>
      <c r="N66" s="5" t="s">
        <v>146</v>
      </c>
    </row>
    <row r="67" spans="1:14" x14ac:dyDescent="0.25">
      <c r="A67" s="1"/>
      <c r="B67" s="5" t="s">
        <v>81</v>
      </c>
      <c r="C67" s="5" t="s">
        <v>321</v>
      </c>
      <c r="D67" s="5" t="s">
        <v>70</v>
      </c>
      <c r="E67" s="4" t="s">
        <v>139</v>
      </c>
      <c r="F67" s="4" t="s">
        <v>140</v>
      </c>
      <c r="G67" s="6" t="s">
        <v>322</v>
      </c>
      <c r="H67" s="8">
        <v>189.761</v>
      </c>
      <c r="I67" s="5" t="s">
        <v>142</v>
      </c>
      <c r="J67" s="5" t="s">
        <v>153</v>
      </c>
      <c r="K67" s="5" t="s">
        <v>144</v>
      </c>
      <c r="L67" s="5" t="s">
        <v>180</v>
      </c>
      <c r="M67" s="8">
        <v>15213</v>
      </c>
      <c r="N67" s="5" t="s">
        <v>199</v>
      </c>
    </row>
    <row r="68" spans="1:14" x14ac:dyDescent="0.25">
      <c r="A68" s="1"/>
      <c r="B68" s="5" t="s">
        <v>81</v>
      </c>
      <c r="C68" s="5" t="s">
        <v>321</v>
      </c>
      <c r="D68" s="5" t="s">
        <v>323</v>
      </c>
      <c r="E68" s="4" t="s">
        <v>324</v>
      </c>
      <c r="F68" s="4" t="s">
        <v>140</v>
      </c>
      <c r="G68" s="6" t="s">
        <v>322</v>
      </c>
      <c r="H68" s="8">
        <v>0</v>
      </c>
      <c r="I68" s="5" t="s">
        <v>142</v>
      </c>
      <c r="J68" s="5" t="s">
        <v>153</v>
      </c>
      <c r="K68" s="5" t="s">
        <v>144</v>
      </c>
      <c r="L68" s="5" t="s">
        <v>180</v>
      </c>
      <c r="M68" s="8">
        <v>15724</v>
      </c>
      <c r="N68" s="5" t="s">
        <v>146</v>
      </c>
    </row>
    <row r="69" spans="1:14" ht="25.5" x14ac:dyDescent="0.25">
      <c r="A69" s="1"/>
      <c r="B69" s="5" t="s">
        <v>81</v>
      </c>
      <c r="C69" s="5" t="s">
        <v>325</v>
      </c>
      <c r="D69" s="5" t="s">
        <v>25</v>
      </c>
      <c r="E69" s="4" t="s">
        <v>326</v>
      </c>
      <c r="F69" s="4" t="s">
        <v>327</v>
      </c>
      <c r="G69" s="6" t="s">
        <v>328</v>
      </c>
      <c r="H69" s="8">
        <v>0</v>
      </c>
      <c r="I69" s="5" t="s">
        <v>142</v>
      </c>
      <c r="J69" s="5" t="s">
        <v>143</v>
      </c>
      <c r="K69" s="5" t="s">
        <v>144</v>
      </c>
      <c r="L69" s="5" t="s">
        <v>329</v>
      </c>
      <c r="M69" s="8">
        <v>12720</v>
      </c>
      <c r="N69" s="5" t="s">
        <v>199</v>
      </c>
    </row>
    <row r="70" spans="1:14" x14ac:dyDescent="0.25">
      <c r="A70" s="1"/>
      <c r="B70" s="5" t="s">
        <v>81</v>
      </c>
      <c r="C70" s="5" t="s">
        <v>330</v>
      </c>
      <c r="D70" s="5" t="s">
        <v>25</v>
      </c>
      <c r="E70" s="4" t="s">
        <v>331</v>
      </c>
      <c r="F70" s="4" t="s">
        <v>332</v>
      </c>
      <c r="G70" s="6" t="s">
        <v>333</v>
      </c>
      <c r="H70" s="8">
        <v>5</v>
      </c>
      <c r="I70" s="5" t="s">
        <v>142</v>
      </c>
      <c r="J70" s="5" t="s">
        <v>153</v>
      </c>
      <c r="K70" s="5" t="s">
        <v>144</v>
      </c>
      <c r="L70" s="5" t="s">
        <v>180</v>
      </c>
      <c r="M70" s="8">
        <v>17965</v>
      </c>
      <c r="N70" s="5" t="s">
        <v>199</v>
      </c>
    </row>
    <row r="71" spans="1:14" ht="38.25" x14ac:dyDescent="0.25">
      <c r="A71" s="1"/>
      <c r="B71" s="5" t="s">
        <v>81</v>
      </c>
      <c r="C71" s="5" t="s">
        <v>334</v>
      </c>
      <c r="D71" s="5" t="s">
        <v>335</v>
      </c>
      <c r="E71" s="4" t="s">
        <v>139</v>
      </c>
      <c r="F71" s="4" t="s">
        <v>140</v>
      </c>
      <c r="G71" s="6" t="s">
        <v>336</v>
      </c>
      <c r="H71" s="8">
        <v>0</v>
      </c>
      <c r="I71" s="5" t="s">
        <v>142</v>
      </c>
      <c r="J71" s="5" t="s">
        <v>153</v>
      </c>
      <c r="K71" s="5" t="s">
        <v>144</v>
      </c>
      <c r="L71" s="5" t="s">
        <v>157</v>
      </c>
      <c r="M71" s="8">
        <v>24783</v>
      </c>
      <c r="N71" s="5" t="s">
        <v>146</v>
      </c>
    </row>
    <row r="72" spans="1:14" ht="25.5" x14ac:dyDescent="0.25">
      <c r="A72" s="1"/>
      <c r="B72" s="5" t="s">
        <v>337</v>
      </c>
      <c r="C72" s="5" t="s">
        <v>338</v>
      </c>
      <c r="D72" s="5" t="s">
        <v>339</v>
      </c>
      <c r="E72" s="4" t="s">
        <v>292</v>
      </c>
      <c r="F72" s="4" t="s">
        <v>340</v>
      </c>
      <c r="G72" s="6" t="s">
        <v>341</v>
      </c>
      <c r="H72" s="8">
        <v>0</v>
      </c>
      <c r="I72" s="5" t="s">
        <v>142</v>
      </c>
      <c r="J72" s="5" t="s">
        <v>143</v>
      </c>
      <c r="K72" s="5" t="s">
        <v>144</v>
      </c>
      <c r="L72" s="5" t="s">
        <v>180</v>
      </c>
      <c r="M72" s="8">
        <v>18156</v>
      </c>
      <c r="N72" s="5" t="s">
        <v>146</v>
      </c>
    </row>
    <row r="73" spans="1:14" ht="25.5" x14ac:dyDescent="0.25">
      <c r="A73" s="1"/>
      <c r="B73" s="5" t="s">
        <v>337</v>
      </c>
      <c r="C73" s="5" t="s">
        <v>337</v>
      </c>
      <c r="D73" s="5" t="s">
        <v>339</v>
      </c>
      <c r="E73" s="4" t="s">
        <v>292</v>
      </c>
      <c r="F73" s="4" t="s">
        <v>340</v>
      </c>
      <c r="G73" s="6" t="s">
        <v>341</v>
      </c>
      <c r="H73" s="8">
        <v>0</v>
      </c>
      <c r="I73" s="5" t="s">
        <v>142</v>
      </c>
      <c r="J73" s="5" t="s">
        <v>143</v>
      </c>
      <c r="K73" s="5" t="s">
        <v>144</v>
      </c>
      <c r="L73" s="5" t="s">
        <v>180</v>
      </c>
      <c r="M73" s="8">
        <v>18157</v>
      </c>
      <c r="N73" s="5" t="s">
        <v>146</v>
      </c>
    </row>
    <row r="74" spans="1:14" ht="25.5" x14ac:dyDescent="0.25">
      <c r="A74" s="1"/>
      <c r="B74" s="5" t="s">
        <v>342</v>
      </c>
      <c r="C74" s="5" t="s">
        <v>343</v>
      </c>
      <c r="D74" s="5" t="s">
        <v>344</v>
      </c>
      <c r="E74" s="4" t="s">
        <v>345</v>
      </c>
      <c r="F74" s="4" t="s">
        <v>346</v>
      </c>
      <c r="G74" s="6" t="s">
        <v>347</v>
      </c>
      <c r="H74" s="8">
        <v>0</v>
      </c>
      <c r="I74" s="5" t="s">
        <v>142</v>
      </c>
      <c r="J74" s="5" t="s">
        <v>143</v>
      </c>
      <c r="K74" s="5" t="s">
        <v>144</v>
      </c>
      <c r="L74" s="5" t="s">
        <v>157</v>
      </c>
      <c r="M74" s="8">
        <v>1192</v>
      </c>
      <c r="N74" s="5" t="s">
        <v>146</v>
      </c>
    </row>
    <row r="75" spans="1:14" ht="25.5" x14ac:dyDescent="0.25">
      <c r="A75" s="1"/>
      <c r="B75" s="5" t="s">
        <v>342</v>
      </c>
      <c r="C75" s="5" t="s">
        <v>343</v>
      </c>
      <c r="D75" s="5" t="s">
        <v>344</v>
      </c>
      <c r="E75" s="4" t="s">
        <v>348</v>
      </c>
      <c r="F75" s="4" t="s">
        <v>349</v>
      </c>
      <c r="G75" s="6" t="s">
        <v>347</v>
      </c>
      <c r="H75" s="8">
        <v>0</v>
      </c>
      <c r="I75" s="5" t="s">
        <v>142</v>
      </c>
      <c r="J75" s="5" t="s">
        <v>143</v>
      </c>
      <c r="K75" s="5" t="s">
        <v>144</v>
      </c>
      <c r="L75" s="5" t="s">
        <v>157</v>
      </c>
      <c r="M75" s="8">
        <v>1192</v>
      </c>
      <c r="N75" s="5" t="s">
        <v>146</v>
      </c>
    </row>
    <row r="76" spans="1:14" x14ac:dyDescent="0.25">
      <c r="A76" s="1"/>
      <c r="B76" s="5" t="s">
        <v>342</v>
      </c>
      <c r="C76" s="5" t="s">
        <v>350</v>
      </c>
      <c r="D76" s="5" t="s">
        <v>351</v>
      </c>
      <c r="E76" s="4" t="s">
        <v>352</v>
      </c>
      <c r="F76" s="4" t="s">
        <v>353</v>
      </c>
      <c r="G76" s="6" t="s">
        <v>354</v>
      </c>
      <c r="H76" s="8">
        <v>0</v>
      </c>
      <c r="I76" s="5" t="s">
        <v>142</v>
      </c>
      <c r="J76" s="5" t="s">
        <v>153</v>
      </c>
      <c r="K76" s="5" t="s">
        <v>144</v>
      </c>
      <c r="L76" s="5" t="s">
        <v>180</v>
      </c>
      <c r="M76" s="8">
        <v>19844</v>
      </c>
      <c r="N76" s="5" t="s">
        <v>146</v>
      </c>
    </row>
    <row r="77" spans="1:14" ht="38.25" x14ac:dyDescent="0.25">
      <c r="A77" s="1"/>
      <c r="B77" s="5" t="s">
        <v>355</v>
      </c>
      <c r="C77" s="5" t="s">
        <v>356</v>
      </c>
      <c r="D77" s="5" t="s">
        <v>357</v>
      </c>
      <c r="E77" s="4" t="s">
        <v>139</v>
      </c>
      <c r="F77" s="4" t="s">
        <v>140</v>
      </c>
      <c r="G77" s="6" t="s">
        <v>358</v>
      </c>
      <c r="H77" s="8">
        <v>0</v>
      </c>
      <c r="I77" s="5" t="s">
        <v>142</v>
      </c>
      <c r="J77" s="5" t="s">
        <v>153</v>
      </c>
      <c r="K77" s="5" t="s">
        <v>144</v>
      </c>
      <c r="L77" s="5" t="s">
        <v>359</v>
      </c>
      <c r="M77" s="8">
        <v>8834</v>
      </c>
      <c r="N77" s="5" t="s">
        <v>146</v>
      </c>
    </row>
    <row r="78" spans="1:14" ht="38.25" x14ac:dyDescent="0.25">
      <c r="A78" s="1"/>
      <c r="B78" s="5" t="s">
        <v>355</v>
      </c>
      <c r="C78" s="5" t="s">
        <v>360</v>
      </c>
      <c r="D78" s="5" t="s">
        <v>361</v>
      </c>
      <c r="E78" s="4" t="s">
        <v>362</v>
      </c>
      <c r="F78" s="4" t="s">
        <v>363</v>
      </c>
      <c r="G78" s="6" t="s">
        <v>364</v>
      </c>
      <c r="H78" s="8">
        <v>0</v>
      </c>
      <c r="I78" s="5" t="s">
        <v>142</v>
      </c>
      <c r="J78" s="5" t="s">
        <v>153</v>
      </c>
      <c r="K78" s="5" t="s">
        <v>144</v>
      </c>
      <c r="L78" s="5" t="s">
        <v>180</v>
      </c>
      <c r="M78" s="8">
        <v>1116</v>
      </c>
      <c r="N78" s="5" t="s">
        <v>146</v>
      </c>
    </row>
    <row r="79" spans="1:14" ht="38.25" x14ac:dyDescent="0.25">
      <c r="A79" s="1"/>
      <c r="B79" s="5" t="s">
        <v>365</v>
      </c>
      <c r="C79" s="5" t="s">
        <v>366</v>
      </c>
      <c r="D79" s="5" t="s">
        <v>367</v>
      </c>
      <c r="E79" s="4" t="s">
        <v>139</v>
      </c>
      <c r="F79" s="4" t="s">
        <v>140</v>
      </c>
      <c r="G79" s="6" t="s">
        <v>368</v>
      </c>
      <c r="H79" s="8">
        <v>0</v>
      </c>
      <c r="I79" s="5" t="s">
        <v>142</v>
      </c>
      <c r="J79" s="5" t="s">
        <v>153</v>
      </c>
      <c r="K79" s="5" t="s">
        <v>144</v>
      </c>
      <c r="L79" s="5" t="s">
        <v>157</v>
      </c>
      <c r="M79" s="8">
        <v>22979</v>
      </c>
      <c r="N79" s="5" t="s">
        <v>146</v>
      </c>
    </row>
    <row r="80" spans="1:14" ht="25.5" x14ac:dyDescent="0.25">
      <c r="A80" s="1"/>
      <c r="B80" s="5" t="s">
        <v>369</v>
      </c>
      <c r="C80" s="5" t="s">
        <v>370</v>
      </c>
      <c r="D80" s="5" t="s">
        <v>371</v>
      </c>
      <c r="E80" s="4" t="s">
        <v>139</v>
      </c>
      <c r="F80" s="4" t="s">
        <v>140</v>
      </c>
      <c r="G80" s="6" t="s">
        <v>372</v>
      </c>
      <c r="H80" s="8">
        <v>0</v>
      </c>
      <c r="I80" s="5" t="s">
        <v>142</v>
      </c>
      <c r="J80" s="5" t="s">
        <v>153</v>
      </c>
      <c r="K80" s="5" t="s">
        <v>144</v>
      </c>
      <c r="L80" s="5" t="s">
        <v>180</v>
      </c>
      <c r="M80" s="8">
        <v>15006</v>
      </c>
      <c r="N80" s="5" t="s">
        <v>146</v>
      </c>
    </row>
    <row r="81" spans="1:14" ht="25.5" x14ac:dyDescent="0.25">
      <c r="A81" s="1"/>
      <c r="B81" s="5" t="s">
        <v>369</v>
      </c>
      <c r="C81" s="5" t="s">
        <v>370</v>
      </c>
      <c r="D81" s="5" t="s">
        <v>373</v>
      </c>
      <c r="E81" s="4" t="s">
        <v>139</v>
      </c>
      <c r="F81" s="4" t="s">
        <v>140</v>
      </c>
      <c r="G81" s="6" t="s">
        <v>374</v>
      </c>
      <c r="H81" s="8">
        <v>0</v>
      </c>
      <c r="I81" s="5" t="s">
        <v>142</v>
      </c>
      <c r="J81" s="5" t="s">
        <v>153</v>
      </c>
      <c r="K81" s="5" t="s">
        <v>144</v>
      </c>
      <c r="L81" s="5" t="s">
        <v>180</v>
      </c>
      <c r="M81" s="8">
        <v>15002</v>
      </c>
      <c r="N81" s="5" t="s">
        <v>146</v>
      </c>
    </row>
    <row r="82" spans="1:14" ht="38.25" x14ac:dyDescent="0.25">
      <c r="A82" s="1"/>
      <c r="B82" s="5" t="s">
        <v>369</v>
      </c>
      <c r="C82" s="5" t="s">
        <v>334</v>
      </c>
      <c r="D82" s="5" t="s">
        <v>17</v>
      </c>
      <c r="E82" s="4" t="s">
        <v>139</v>
      </c>
      <c r="F82" s="4" t="s">
        <v>140</v>
      </c>
      <c r="G82" s="6" t="s">
        <v>375</v>
      </c>
      <c r="H82" s="8">
        <v>0</v>
      </c>
      <c r="I82" s="5" t="s">
        <v>142</v>
      </c>
      <c r="J82" s="5" t="s">
        <v>143</v>
      </c>
      <c r="K82" s="5" t="s">
        <v>144</v>
      </c>
      <c r="L82" s="5" t="s">
        <v>157</v>
      </c>
      <c r="M82" s="8">
        <v>14953</v>
      </c>
      <c r="N82" s="5" t="s">
        <v>146</v>
      </c>
    </row>
    <row r="83" spans="1:14" ht="25.5" x14ac:dyDescent="0.25">
      <c r="A83" s="1"/>
      <c r="B83" s="5" t="s">
        <v>369</v>
      </c>
      <c r="C83" s="5" t="s">
        <v>376</v>
      </c>
      <c r="D83" s="5" t="s">
        <v>371</v>
      </c>
      <c r="E83" s="4" t="s">
        <v>139</v>
      </c>
      <c r="F83" s="4" t="s">
        <v>140</v>
      </c>
      <c r="G83" s="6" t="s">
        <v>372</v>
      </c>
      <c r="H83" s="8">
        <v>0</v>
      </c>
      <c r="I83" s="5" t="s">
        <v>142</v>
      </c>
      <c r="J83" s="5" t="s">
        <v>153</v>
      </c>
      <c r="K83" s="5" t="s">
        <v>144</v>
      </c>
      <c r="L83" s="5" t="s">
        <v>180</v>
      </c>
      <c r="M83" s="8">
        <v>15004</v>
      </c>
      <c r="N83" s="5" t="s">
        <v>146</v>
      </c>
    </row>
    <row r="84" spans="1:14" ht="25.5" x14ac:dyDescent="0.25">
      <c r="A84" s="1"/>
      <c r="B84" s="5" t="s">
        <v>369</v>
      </c>
      <c r="C84" s="5" t="s">
        <v>377</v>
      </c>
      <c r="D84" s="5" t="s">
        <v>378</v>
      </c>
      <c r="E84" s="4" t="s">
        <v>139</v>
      </c>
      <c r="F84" s="4" t="s">
        <v>140</v>
      </c>
      <c r="G84" s="6" t="s">
        <v>379</v>
      </c>
      <c r="H84" s="8">
        <v>0</v>
      </c>
      <c r="I84" s="5" t="s">
        <v>142</v>
      </c>
      <c r="J84" s="5" t="s">
        <v>143</v>
      </c>
      <c r="K84" s="5" t="s">
        <v>144</v>
      </c>
      <c r="L84" s="5" t="s">
        <v>157</v>
      </c>
      <c r="M84" s="8">
        <v>14956</v>
      </c>
      <c r="N84" s="5" t="s">
        <v>146</v>
      </c>
    </row>
    <row r="85" spans="1:14" ht="25.5" x14ac:dyDescent="0.25">
      <c r="A85" s="1"/>
      <c r="B85" s="5" t="s">
        <v>380</v>
      </c>
      <c r="C85" s="5" t="s">
        <v>381</v>
      </c>
      <c r="D85" s="5" t="s">
        <v>382</v>
      </c>
      <c r="E85" s="4" t="s">
        <v>139</v>
      </c>
      <c r="F85" s="4" t="s">
        <v>140</v>
      </c>
      <c r="G85" s="6" t="s">
        <v>383</v>
      </c>
      <c r="H85" s="8">
        <v>0</v>
      </c>
      <c r="I85" s="5" t="s">
        <v>142</v>
      </c>
      <c r="J85" s="5" t="s">
        <v>153</v>
      </c>
      <c r="K85" s="5" t="s">
        <v>144</v>
      </c>
      <c r="L85" s="5" t="s">
        <v>180</v>
      </c>
      <c r="M85" s="8">
        <v>10882</v>
      </c>
      <c r="N85" s="5" t="s">
        <v>146</v>
      </c>
    </row>
    <row r="86" spans="1:14" ht="25.5" x14ac:dyDescent="0.25">
      <c r="A86" s="1"/>
      <c r="B86" s="5" t="s">
        <v>380</v>
      </c>
      <c r="C86" s="5" t="s">
        <v>381</v>
      </c>
      <c r="D86" s="5" t="s">
        <v>384</v>
      </c>
      <c r="E86" s="4" t="s">
        <v>139</v>
      </c>
      <c r="F86" s="4" t="s">
        <v>140</v>
      </c>
      <c r="G86" s="6" t="s">
        <v>385</v>
      </c>
      <c r="H86" s="8">
        <v>44.36</v>
      </c>
      <c r="I86" s="5" t="s">
        <v>142</v>
      </c>
      <c r="J86" s="5" t="s">
        <v>153</v>
      </c>
      <c r="K86" s="5" t="s">
        <v>144</v>
      </c>
      <c r="L86" s="5" t="s">
        <v>180</v>
      </c>
      <c r="M86" s="8">
        <v>78</v>
      </c>
      <c r="N86" s="5" t="s">
        <v>199</v>
      </c>
    </row>
    <row r="87" spans="1:14" ht="51" x14ac:dyDescent="0.25">
      <c r="A87" s="1"/>
      <c r="B87" s="5" t="s">
        <v>380</v>
      </c>
      <c r="C87" s="5" t="s">
        <v>381</v>
      </c>
      <c r="D87" s="5" t="s">
        <v>386</v>
      </c>
      <c r="E87" s="4" t="s">
        <v>139</v>
      </c>
      <c r="F87" s="4" t="s">
        <v>140</v>
      </c>
      <c r="G87" s="6" t="s">
        <v>387</v>
      </c>
      <c r="H87" s="8">
        <v>0</v>
      </c>
      <c r="I87" s="5" t="s">
        <v>142</v>
      </c>
      <c r="J87" s="5" t="s">
        <v>153</v>
      </c>
      <c r="K87" s="5" t="s">
        <v>144</v>
      </c>
      <c r="L87" s="5" t="s">
        <v>180</v>
      </c>
      <c r="M87" s="8">
        <v>10814</v>
      </c>
      <c r="N87" s="5" t="s">
        <v>146</v>
      </c>
    </row>
    <row r="88" spans="1:14" x14ac:dyDescent="0.25">
      <c r="A88" s="1"/>
      <c r="B88" s="5" t="s">
        <v>97</v>
      </c>
      <c r="C88" s="5" t="s">
        <v>388</v>
      </c>
      <c r="D88" s="5" t="s">
        <v>389</v>
      </c>
      <c r="E88" s="4" t="s">
        <v>390</v>
      </c>
      <c r="F88" s="4" t="s">
        <v>391</v>
      </c>
      <c r="G88" s="6" t="s">
        <v>392</v>
      </c>
      <c r="H88" s="8">
        <v>0</v>
      </c>
      <c r="I88" s="5" t="s">
        <v>142</v>
      </c>
      <c r="J88" s="5" t="s">
        <v>153</v>
      </c>
      <c r="K88" s="5" t="s">
        <v>144</v>
      </c>
      <c r="L88" s="5" t="s">
        <v>180</v>
      </c>
      <c r="M88" s="8">
        <v>18084</v>
      </c>
      <c r="N88" s="5" t="s">
        <v>199</v>
      </c>
    </row>
    <row r="89" spans="1:14" x14ac:dyDescent="0.25">
      <c r="A89" s="1"/>
      <c r="B89" s="5" t="s">
        <v>97</v>
      </c>
      <c r="C89" s="5" t="s">
        <v>393</v>
      </c>
      <c r="D89" s="5" t="s">
        <v>197</v>
      </c>
      <c r="E89" s="4" t="s">
        <v>394</v>
      </c>
      <c r="F89" s="4" t="s">
        <v>395</v>
      </c>
      <c r="G89" s="6" t="s">
        <v>396</v>
      </c>
      <c r="H89" s="8">
        <v>66</v>
      </c>
      <c r="I89" s="5" t="s">
        <v>142</v>
      </c>
      <c r="J89" s="5" t="s">
        <v>153</v>
      </c>
      <c r="K89" s="5" t="s">
        <v>144</v>
      </c>
      <c r="L89" s="5" t="s">
        <v>239</v>
      </c>
      <c r="M89" s="8">
        <v>22</v>
      </c>
      <c r="N89" s="5" t="s">
        <v>199</v>
      </c>
    </row>
    <row r="90" spans="1:14" x14ac:dyDescent="0.25">
      <c r="A90" s="1"/>
      <c r="B90" s="5" t="s">
        <v>97</v>
      </c>
      <c r="C90" s="5" t="s">
        <v>393</v>
      </c>
      <c r="D90" s="5" t="s">
        <v>52</v>
      </c>
      <c r="E90" s="4" t="s">
        <v>397</v>
      </c>
      <c r="F90" s="4" t="s">
        <v>398</v>
      </c>
      <c r="G90" s="6" t="s">
        <v>399</v>
      </c>
      <c r="H90" s="8">
        <v>67</v>
      </c>
      <c r="I90" s="5" t="s">
        <v>142</v>
      </c>
      <c r="J90" s="5" t="s">
        <v>153</v>
      </c>
      <c r="K90" s="5" t="s">
        <v>144</v>
      </c>
      <c r="L90" s="5" t="s">
        <v>239</v>
      </c>
      <c r="M90" s="8">
        <v>23</v>
      </c>
      <c r="N90" s="5" t="s">
        <v>199</v>
      </c>
    </row>
    <row r="91" spans="1:14" x14ac:dyDescent="0.25">
      <c r="A91" s="1"/>
      <c r="B91" s="5" t="s">
        <v>97</v>
      </c>
      <c r="C91" s="5" t="s">
        <v>393</v>
      </c>
      <c r="D91" s="5" t="s">
        <v>400</v>
      </c>
      <c r="E91" s="4" t="s">
        <v>401</v>
      </c>
      <c r="F91" s="4" t="s">
        <v>402</v>
      </c>
      <c r="G91" s="6" t="s">
        <v>403</v>
      </c>
      <c r="H91" s="8">
        <v>68</v>
      </c>
      <c r="I91" s="5" t="s">
        <v>142</v>
      </c>
      <c r="J91" s="5" t="s">
        <v>153</v>
      </c>
      <c r="K91" s="5" t="s">
        <v>144</v>
      </c>
      <c r="L91" s="5" t="s">
        <v>239</v>
      </c>
      <c r="M91" s="8">
        <v>25</v>
      </c>
      <c r="N91" s="5" t="s">
        <v>199</v>
      </c>
    </row>
    <row r="92" spans="1:14" x14ac:dyDescent="0.25">
      <c r="A92" s="1"/>
      <c r="B92" s="5" t="s">
        <v>97</v>
      </c>
      <c r="C92" s="5" t="s">
        <v>393</v>
      </c>
      <c r="D92" s="5" t="s">
        <v>70</v>
      </c>
      <c r="E92" s="4" t="s">
        <v>404</v>
      </c>
      <c r="F92" s="4" t="s">
        <v>405</v>
      </c>
      <c r="G92" s="6" t="s">
        <v>406</v>
      </c>
      <c r="H92" s="8">
        <v>66</v>
      </c>
      <c r="I92" s="5" t="s">
        <v>142</v>
      </c>
      <c r="J92" s="5" t="s">
        <v>153</v>
      </c>
      <c r="K92" s="5" t="s">
        <v>144</v>
      </c>
      <c r="L92" s="5" t="s">
        <v>239</v>
      </c>
      <c r="M92" s="8">
        <v>24</v>
      </c>
      <c r="N92" s="5" t="s">
        <v>199</v>
      </c>
    </row>
    <row r="93" spans="1:14" x14ac:dyDescent="0.25">
      <c r="A93" s="1"/>
      <c r="B93" s="5" t="s">
        <v>407</v>
      </c>
      <c r="C93" s="5" t="s">
        <v>408</v>
      </c>
      <c r="D93" s="5" t="s">
        <v>197</v>
      </c>
      <c r="E93" s="4" t="s">
        <v>139</v>
      </c>
      <c r="F93" s="4" t="s">
        <v>140</v>
      </c>
      <c r="G93" s="6" t="s">
        <v>409</v>
      </c>
      <c r="H93" s="8">
        <v>1.5</v>
      </c>
      <c r="I93" s="5" t="s">
        <v>142</v>
      </c>
      <c r="J93" s="5" t="s">
        <v>153</v>
      </c>
      <c r="K93" s="5" t="s">
        <v>144</v>
      </c>
      <c r="L93" s="5" t="s">
        <v>180</v>
      </c>
      <c r="M93" s="8">
        <v>15113</v>
      </c>
      <c r="N93" s="5" t="s">
        <v>199</v>
      </c>
    </row>
    <row r="94" spans="1:14" x14ac:dyDescent="0.25">
      <c r="A94" s="1"/>
      <c r="B94" s="5" t="s">
        <v>410</v>
      </c>
      <c r="C94" s="5" t="s">
        <v>411</v>
      </c>
      <c r="D94" s="5" t="s">
        <v>351</v>
      </c>
      <c r="E94" s="4" t="s">
        <v>412</v>
      </c>
      <c r="F94" s="4" t="s">
        <v>293</v>
      </c>
      <c r="G94" s="6" t="s">
        <v>413</v>
      </c>
      <c r="H94" s="8">
        <v>0</v>
      </c>
      <c r="I94" s="5" t="s">
        <v>142</v>
      </c>
      <c r="J94" s="5" t="s">
        <v>153</v>
      </c>
      <c r="K94" s="5" t="s">
        <v>144</v>
      </c>
      <c r="L94" s="5" t="s">
        <v>180</v>
      </c>
      <c r="M94" s="8">
        <v>14524</v>
      </c>
      <c r="N94" s="5" t="s">
        <v>146</v>
      </c>
    </row>
    <row r="95" spans="1:14" x14ac:dyDescent="0.25">
      <c r="A95" s="1"/>
      <c r="B95" s="5" t="s">
        <v>410</v>
      </c>
      <c r="C95" s="5" t="s">
        <v>411</v>
      </c>
      <c r="D95" s="5" t="s">
        <v>414</v>
      </c>
      <c r="E95" s="4" t="s">
        <v>412</v>
      </c>
      <c r="F95" s="4" t="s">
        <v>415</v>
      </c>
      <c r="G95" s="6" t="s">
        <v>413</v>
      </c>
      <c r="H95" s="8">
        <v>0</v>
      </c>
      <c r="I95" s="5" t="s">
        <v>142</v>
      </c>
      <c r="J95" s="5" t="s">
        <v>153</v>
      </c>
      <c r="K95" s="5" t="s">
        <v>144</v>
      </c>
      <c r="L95" s="5" t="s">
        <v>180</v>
      </c>
      <c r="M95" s="8">
        <v>14520</v>
      </c>
      <c r="N95" s="5" t="s">
        <v>146</v>
      </c>
    </row>
    <row r="96" spans="1:14" x14ac:dyDescent="0.25">
      <c r="A96" s="1"/>
      <c r="B96" s="5" t="s">
        <v>410</v>
      </c>
      <c r="C96" s="5" t="s">
        <v>411</v>
      </c>
      <c r="D96" s="5" t="s">
        <v>416</v>
      </c>
      <c r="E96" s="4" t="s">
        <v>415</v>
      </c>
      <c r="F96" s="4" t="s">
        <v>293</v>
      </c>
      <c r="G96" s="6" t="s">
        <v>413</v>
      </c>
      <c r="H96" s="8">
        <v>0</v>
      </c>
      <c r="I96" s="5" t="s">
        <v>142</v>
      </c>
      <c r="J96" s="5" t="s">
        <v>153</v>
      </c>
      <c r="K96" s="5" t="s">
        <v>144</v>
      </c>
      <c r="L96" s="5" t="s">
        <v>180</v>
      </c>
      <c r="M96" s="8">
        <v>14521</v>
      </c>
      <c r="N96" s="5" t="s">
        <v>146</v>
      </c>
    </row>
    <row r="97" spans="1:14" ht="25.5" x14ac:dyDescent="0.25">
      <c r="A97" s="1"/>
      <c r="B97" s="5" t="s">
        <v>417</v>
      </c>
      <c r="C97" s="5" t="s">
        <v>418</v>
      </c>
      <c r="D97" s="5" t="s">
        <v>419</v>
      </c>
      <c r="E97" s="4" t="s">
        <v>139</v>
      </c>
      <c r="F97" s="4" t="s">
        <v>140</v>
      </c>
      <c r="G97" s="6" t="s">
        <v>420</v>
      </c>
      <c r="H97" s="8">
        <v>0</v>
      </c>
      <c r="I97" s="5" t="s">
        <v>142</v>
      </c>
      <c r="J97" s="5" t="s">
        <v>153</v>
      </c>
      <c r="K97" s="5" t="s">
        <v>144</v>
      </c>
      <c r="L97" s="5" t="s">
        <v>157</v>
      </c>
      <c r="M97" s="8">
        <v>24124</v>
      </c>
      <c r="N97" s="5" t="s">
        <v>146</v>
      </c>
    </row>
    <row r="98" spans="1:14" x14ac:dyDescent="0.25">
      <c r="A98" s="1"/>
      <c r="B98" s="5" t="s">
        <v>417</v>
      </c>
      <c r="C98" s="5" t="s">
        <v>421</v>
      </c>
      <c r="D98" s="5" t="s">
        <v>422</v>
      </c>
      <c r="E98" s="4" t="s">
        <v>139</v>
      </c>
      <c r="F98" s="4" t="s">
        <v>140</v>
      </c>
      <c r="G98" s="6" t="s">
        <v>423</v>
      </c>
      <c r="H98" s="8">
        <v>0</v>
      </c>
      <c r="I98" s="5" t="s">
        <v>142</v>
      </c>
      <c r="J98" s="5" t="s">
        <v>153</v>
      </c>
      <c r="K98" s="5" t="s">
        <v>144</v>
      </c>
      <c r="L98" s="5" t="s">
        <v>157</v>
      </c>
      <c r="M98" s="8">
        <v>352</v>
      </c>
      <c r="N98" s="5" t="s">
        <v>146</v>
      </c>
    </row>
    <row r="99" spans="1:14" ht="63.75" x14ac:dyDescent="0.25">
      <c r="A99" s="1"/>
      <c r="B99" s="5" t="s">
        <v>417</v>
      </c>
      <c r="C99" s="5" t="s">
        <v>421</v>
      </c>
      <c r="D99" s="5" t="s">
        <v>424</v>
      </c>
      <c r="E99" s="4" t="s">
        <v>139</v>
      </c>
      <c r="F99" s="4" t="s">
        <v>140</v>
      </c>
      <c r="G99" s="6" t="s">
        <v>425</v>
      </c>
      <c r="H99" s="8">
        <v>0</v>
      </c>
      <c r="I99" s="5" t="s">
        <v>142</v>
      </c>
      <c r="J99" s="5" t="s">
        <v>153</v>
      </c>
      <c r="K99" s="5" t="s">
        <v>144</v>
      </c>
      <c r="L99" s="5" t="s">
        <v>157</v>
      </c>
      <c r="M99" s="8">
        <v>8939</v>
      </c>
      <c r="N99" s="5" t="s">
        <v>146</v>
      </c>
    </row>
    <row r="100" spans="1:14" ht="25.5" x14ac:dyDescent="0.25">
      <c r="A100" s="1"/>
      <c r="B100" s="5" t="s">
        <v>417</v>
      </c>
      <c r="C100" s="5" t="s">
        <v>426</v>
      </c>
      <c r="D100" s="5" t="s">
        <v>427</v>
      </c>
      <c r="E100" s="4" t="s">
        <v>428</v>
      </c>
      <c r="F100" s="4" t="s">
        <v>429</v>
      </c>
      <c r="G100" s="6" t="s">
        <v>430</v>
      </c>
      <c r="H100" s="8">
        <v>0</v>
      </c>
      <c r="I100" s="5" t="s">
        <v>142</v>
      </c>
      <c r="J100" s="5" t="s">
        <v>153</v>
      </c>
      <c r="K100" s="5" t="s">
        <v>144</v>
      </c>
      <c r="L100" s="5" t="s">
        <v>239</v>
      </c>
      <c r="M100" s="8">
        <v>11701</v>
      </c>
      <c r="N100" s="5" t="s">
        <v>146</v>
      </c>
    </row>
    <row r="101" spans="1:14" ht="51" x14ac:dyDescent="0.25">
      <c r="A101" s="1"/>
      <c r="B101" s="5" t="s">
        <v>417</v>
      </c>
      <c r="C101" s="5" t="s">
        <v>431</v>
      </c>
      <c r="D101" s="5" t="s">
        <v>17</v>
      </c>
      <c r="E101" s="4" t="s">
        <v>292</v>
      </c>
      <c r="F101" s="4" t="s">
        <v>432</v>
      </c>
      <c r="G101" s="6" t="s">
        <v>433</v>
      </c>
      <c r="H101" s="8">
        <v>0</v>
      </c>
      <c r="I101" s="5" t="s">
        <v>221</v>
      </c>
      <c r="J101" s="5" t="s">
        <v>143</v>
      </c>
      <c r="K101" s="5" t="s">
        <v>144</v>
      </c>
      <c r="L101" s="5" t="s">
        <v>239</v>
      </c>
      <c r="M101" s="8">
        <v>1728</v>
      </c>
      <c r="N101" s="5" t="s">
        <v>146</v>
      </c>
    </row>
    <row r="102" spans="1:14" ht="38.25" x14ac:dyDescent="0.25">
      <c r="A102" s="1"/>
      <c r="B102" s="5" t="s">
        <v>417</v>
      </c>
      <c r="C102" s="5" t="s">
        <v>434</v>
      </c>
      <c r="D102" s="5" t="s">
        <v>435</v>
      </c>
      <c r="E102" s="4" t="s">
        <v>139</v>
      </c>
      <c r="F102" s="4" t="s">
        <v>140</v>
      </c>
      <c r="G102" s="6" t="s">
        <v>436</v>
      </c>
      <c r="H102" s="8">
        <v>0</v>
      </c>
      <c r="I102" s="5" t="s">
        <v>142</v>
      </c>
      <c r="J102" s="5" t="s">
        <v>143</v>
      </c>
      <c r="K102" s="5" t="s">
        <v>144</v>
      </c>
      <c r="L102" s="5" t="s">
        <v>157</v>
      </c>
      <c r="M102" s="8">
        <v>23258</v>
      </c>
      <c r="N102" s="5" t="s">
        <v>146</v>
      </c>
    </row>
    <row r="103" spans="1:14" x14ac:dyDescent="0.25">
      <c r="A103" s="1"/>
      <c r="B103" s="5" t="s">
        <v>417</v>
      </c>
      <c r="C103" s="5" t="s">
        <v>437</v>
      </c>
      <c r="D103" s="5" t="s">
        <v>438</v>
      </c>
      <c r="E103" s="4" t="s">
        <v>139</v>
      </c>
      <c r="F103" s="4" t="s">
        <v>140</v>
      </c>
      <c r="G103" s="6" t="s">
        <v>439</v>
      </c>
      <c r="H103" s="8">
        <v>0</v>
      </c>
      <c r="I103" s="5" t="s">
        <v>221</v>
      </c>
      <c r="J103" s="5" t="s">
        <v>153</v>
      </c>
      <c r="K103" s="5" t="s">
        <v>144</v>
      </c>
      <c r="L103" s="5" t="s">
        <v>239</v>
      </c>
      <c r="M103" s="8">
        <v>853</v>
      </c>
      <c r="N103" s="5" t="s">
        <v>146</v>
      </c>
    </row>
    <row r="104" spans="1:14" ht="38.25" x14ac:dyDescent="0.25">
      <c r="A104" s="1"/>
      <c r="B104" s="5" t="s">
        <v>417</v>
      </c>
      <c r="C104" s="5" t="s">
        <v>437</v>
      </c>
      <c r="D104" s="5" t="s">
        <v>440</v>
      </c>
      <c r="E104" s="4" t="s">
        <v>139</v>
      </c>
      <c r="F104" s="4" t="s">
        <v>140</v>
      </c>
      <c r="G104" s="6" t="s">
        <v>441</v>
      </c>
      <c r="H104" s="8">
        <v>0</v>
      </c>
      <c r="I104" s="5" t="s">
        <v>142</v>
      </c>
      <c r="J104" s="5" t="s">
        <v>153</v>
      </c>
      <c r="K104" s="5" t="s">
        <v>144</v>
      </c>
      <c r="L104" s="5" t="s">
        <v>157</v>
      </c>
      <c r="M104" s="8">
        <v>15247</v>
      </c>
      <c r="N104" s="5" t="s">
        <v>146</v>
      </c>
    </row>
    <row r="105" spans="1:14" ht="25.5" x14ac:dyDescent="0.25">
      <c r="A105" s="1"/>
      <c r="B105" s="5" t="s">
        <v>417</v>
      </c>
      <c r="C105" s="5" t="s">
        <v>442</v>
      </c>
      <c r="D105" s="5" t="s">
        <v>443</v>
      </c>
      <c r="E105" s="4" t="s">
        <v>444</v>
      </c>
      <c r="F105" s="4" t="s">
        <v>445</v>
      </c>
      <c r="G105" s="6" t="s">
        <v>446</v>
      </c>
      <c r="H105" s="8">
        <v>0</v>
      </c>
      <c r="I105" s="5" t="s">
        <v>142</v>
      </c>
      <c r="J105" s="5" t="s">
        <v>153</v>
      </c>
      <c r="K105" s="5" t="s">
        <v>144</v>
      </c>
      <c r="L105" s="5" t="s">
        <v>180</v>
      </c>
      <c r="M105" s="8">
        <v>13679</v>
      </c>
      <c r="N105" s="5" t="s">
        <v>146</v>
      </c>
    </row>
    <row r="106" spans="1:14" ht="51" x14ac:dyDescent="0.25">
      <c r="A106" s="1"/>
      <c r="B106" s="5" t="s">
        <v>417</v>
      </c>
      <c r="C106" s="5" t="s">
        <v>447</v>
      </c>
      <c r="D106" s="5" t="s">
        <v>448</v>
      </c>
      <c r="E106" s="4" t="s">
        <v>139</v>
      </c>
      <c r="F106" s="4" t="s">
        <v>140</v>
      </c>
      <c r="G106" s="6" t="s">
        <v>449</v>
      </c>
      <c r="H106" s="8">
        <v>0</v>
      </c>
      <c r="I106" s="5" t="s">
        <v>142</v>
      </c>
      <c r="J106" s="5" t="s">
        <v>153</v>
      </c>
      <c r="K106" s="5" t="s">
        <v>144</v>
      </c>
      <c r="L106" s="5" t="s">
        <v>157</v>
      </c>
      <c r="M106" s="8">
        <v>834</v>
      </c>
      <c r="N106" s="5" t="s">
        <v>146</v>
      </c>
    </row>
    <row r="107" spans="1:14" ht="51" x14ac:dyDescent="0.25">
      <c r="A107" s="1"/>
      <c r="B107" s="5" t="s">
        <v>417</v>
      </c>
      <c r="C107" s="5" t="s">
        <v>447</v>
      </c>
      <c r="D107" s="5" t="s">
        <v>450</v>
      </c>
      <c r="E107" s="4" t="s">
        <v>139</v>
      </c>
      <c r="F107" s="4" t="s">
        <v>140</v>
      </c>
      <c r="G107" s="6" t="s">
        <v>451</v>
      </c>
      <c r="H107" s="8">
        <v>0</v>
      </c>
      <c r="I107" s="5" t="s">
        <v>142</v>
      </c>
      <c r="J107" s="5" t="s">
        <v>153</v>
      </c>
      <c r="K107" s="5" t="s">
        <v>144</v>
      </c>
      <c r="L107" s="5" t="s">
        <v>157</v>
      </c>
      <c r="M107" s="8">
        <v>9267</v>
      </c>
      <c r="N107" s="5" t="s">
        <v>146</v>
      </c>
    </row>
    <row r="108" spans="1:14" ht="38.25" x14ac:dyDescent="0.25">
      <c r="A108" s="1"/>
      <c r="B108" s="5" t="s">
        <v>417</v>
      </c>
      <c r="C108" s="5" t="s">
        <v>452</v>
      </c>
      <c r="D108" s="5" t="s">
        <v>453</v>
      </c>
      <c r="E108" s="4" t="s">
        <v>139</v>
      </c>
      <c r="F108" s="4" t="s">
        <v>140</v>
      </c>
      <c r="G108" s="6" t="s">
        <v>454</v>
      </c>
      <c r="H108" s="8">
        <v>0</v>
      </c>
      <c r="I108" s="5" t="s">
        <v>142</v>
      </c>
      <c r="J108" s="5" t="s">
        <v>143</v>
      </c>
      <c r="K108" s="5" t="s">
        <v>144</v>
      </c>
      <c r="L108" s="5" t="s">
        <v>157</v>
      </c>
      <c r="M108" s="8">
        <v>1987</v>
      </c>
      <c r="N108" s="5" t="s">
        <v>146</v>
      </c>
    </row>
    <row r="109" spans="1:14" ht="63.75" x14ac:dyDescent="0.25">
      <c r="A109" s="1"/>
      <c r="B109" s="5" t="s">
        <v>417</v>
      </c>
      <c r="C109" s="5" t="s">
        <v>455</v>
      </c>
      <c r="D109" s="5" t="s">
        <v>456</v>
      </c>
      <c r="E109" s="4" t="s">
        <v>139</v>
      </c>
      <c r="F109" s="4" t="s">
        <v>140</v>
      </c>
      <c r="G109" s="6" t="s">
        <v>457</v>
      </c>
      <c r="H109" s="8">
        <v>0</v>
      </c>
      <c r="I109" s="5" t="s">
        <v>142</v>
      </c>
      <c r="J109" s="5" t="s">
        <v>153</v>
      </c>
      <c r="K109" s="5" t="s">
        <v>144</v>
      </c>
      <c r="L109" s="5" t="s">
        <v>157</v>
      </c>
      <c r="M109" s="8">
        <v>8680</v>
      </c>
      <c r="N109" s="5" t="s">
        <v>146</v>
      </c>
    </row>
    <row r="110" spans="1:14" ht="25.5" x14ac:dyDescent="0.25">
      <c r="A110" s="1"/>
      <c r="B110" s="5" t="s">
        <v>417</v>
      </c>
      <c r="C110" s="5" t="s">
        <v>458</v>
      </c>
      <c r="D110" s="5" t="s">
        <v>459</v>
      </c>
      <c r="E110" s="4" t="s">
        <v>460</v>
      </c>
      <c r="F110" s="4" t="s">
        <v>461</v>
      </c>
      <c r="G110" s="6" t="s">
        <v>462</v>
      </c>
      <c r="H110" s="8">
        <v>0</v>
      </c>
      <c r="I110" s="5" t="s">
        <v>142</v>
      </c>
      <c r="J110" s="5" t="s">
        <v>153</v>
      </c>
      <c r="K110" s="5" t="s">
        <v>144</v>
      </c>
      <c r="L110" s="5" t="s">
        <v>239</v>
      </c>
      <c r="M110" s="8">
        <v>21114</v>
      </c>
      <c r="N110" s="5" t="s">
        <v>146</v>
      </c>
    </row>
    <row r="111" spans="1:14" ht="25.5" x14ac:dyDescent="0.25">
      <c r="A111" s="1"/>
      <c r="B111" s="5" t="s">
        <v>417</v>
      </c>
      <c r="C111" s="5" t="s">
        <v>458</v>
      </c>
      <c r="D111" s="5" t="s">
        <v>463</v>
      </c>
      <c r="E111" s="4" t="s">
        <v>460</v>
      </c>
      <c r="F111" s="4" t="s">
        <v>464</v>
      </c>
      <c r="G111" s="6" t="s">
        <v>462</v>
      </c>
      <c r="H111" s="8">
        <v>0</v>
      </c>
      <c r="I111" s="5" t="s">
        <v>142</v>
      </c>
      <c r="J111" s="5" t="s">
        <v>153</v>
      </c>
      <c r="K111" s="5" t="s">
        <v>144</v>
      </c>
      <c r="L111" s="5" t="s">
        <v>157</v>
      </c>
      <c r="M111" s="8">
        <v>21115</v>
      </c>
      <c r="N111" s="5" t="s">
        <v>146</v>
      </c>
    </row>
    <row r="112" spans="1:14" ht="25.5" x14ac:dyDescent="0.25">
      <c r="A112" s="1"/>
      <c r="B112" s="5" t="s">
        <v>417</v>
      </c>
      <c r="C112" s="5" t="s">
        <v>458</v>
      </c>
      <c r="D112" s="5" t="s">
        <v>465</v>
      </c>
      <c r="E112" s="4" t="s">
        <v>460</v>
      </c>
      <c r="F112" s="4" t="s">
        <v>464</v>
      </c>
      <c r="G112" s="6" t="s">
        <v>466</v>
      </c>
      <c r="H112" s="8">
        <v>0</v>
      </c>
      <c r="I112" s="5" t="s">
        <v>142</v>
      </c>
      <c r="J112" s="5" t="s">
        <v>153</v>
      </c>
      <c r="K112" s="5" t="s">
        <v>144</v>
      </c>
      <c r="L112" s="5" t="s">
        <v>180</v>
      </c>
      <c r="M112" s="8">
        <v>21108</v>
      </c>
      <c r="N112" s="5" t="s">
        <v>146</v>
      </c>
    </row>
    <row r="113" spans="1:14" x14ac:dyDescent="0.25">
      <c r="A113" s="1"/>
      <c r="B113" s="5" t="s">
        <v>467</v>
      </c>
      <c r="C113" s="5" t="s">
        <v>468</v>
      </c>
      <c r="D113" s="5" t="s">
        <v>197</v>
      </c>
      <c r="E113" s="4" t="s">
        <v>139</v>
      </c>
      <c r="F113" s="4" t="s">
        <v>140</v>
      </c>
      <c r="G113" s="6" t="s">
        <v>469</v>
      </c>
      <c r="H113" s="8">
        <v>0.25</v>
      </c>
      <c r="I113" s="5" t="s">
        <v>221</v>
      </c>
      <c r="J113" s="5" t="s">
        <v>153</v>
      </c>
      <c r="K113" s="5" t="s">
        <v>144</v>
      </c>
      <c r="L113" s="5" t="s">
        <v>157</v>
      </c>
      <c r="M113" s="8">
        <v>21891</v>
      </c>
      <c r="N113" s="5" t="s">
        <v>199</v>
      </c>
    </row>
    <row r="114" spans="1:14" x14ac:dyDescent="0.25">
      <c r="A114" s="1"/>
      <c r="B114" s="5" t="s">
        <v>467</v>
      </c>
      <c r="C114" s="5" t="s">
        <v>470</v>
      </c>
      <c r="D114" s="5" t="s">
        <v>52</v>
      </c>
      <c r="E114" s="4" t="s">
        <v>139</v>
      </c>
      <c r="F114" s="4" t="s">
        <v>471</v>
      </c>
      <c r="G114" s="6" t="s">
        <v>472</v>
      </c>
      <c r="H114" s="8">
        <v>55</v>
      </c>
      <c r="I114" s="5" t="s">
        <v>142</v>
      </c>
      <c r="J114" s="5" t="s">
        <v>153</v>
      </c>
      <c r="K114" s="5" t="s">
        <v>144</v>
      </c>
      <c r="L114" s="5" t="s">
        <v>180</v>
      </c>
      <c r="M114" s="8">
        <v>191</v>
      </c>
      <c r="N114" s="5" t="s">
        <v>199</v>
      </c>
    </row>
    <row r="115" spans="1:14" x14ac:dyDescent="0.25">
      <c r="A115" s="1"/>
      <c r="B115" s="5" t="s">
        <v>473</v>
      </c>
      <c r="C115" s="5" t="s">
        <v>474</v>
      </c>
      <c r="D115" s="5" t="s">
        <v>475</v>
      </c>
      <c r="E115" s="4" t="s">
        <v>292</v>
      </c>
      <c r="F115" s="4" t="s">
        <v>140</v>
      </c>
      <c r="G115" s="6" t="s">
        <v>476</v>
      </c>
      <c r="H115" s="8">
        <v>0</v>
      </c>
      <c r="I115" s="5" t="s">
        <v>142</v>
      </c>
      <c r="J115" s="5" t="s">
        <v>143</v>
      </c>
      <c r="K115" s="5" t="s">
        <v>144</v>
      </c>
      <c r="L115" s="5" t="s">
        <v>180</v>
      </c>
      <c r="M115" s="8">
        <v>14010</v>
      </c>
      <c r="N115" s="5" t="s">
        <v>146</v>
      </c>
    </row>
    <row r="116" spans="1:14" x14ac:dyDescent="0.25">
      <c r="A116" s="1"/>
      <c r="B116" s="5" t="s">
        <v>473</v>
      </c>
      <c r="C116" s="5" t="s">
        <v>477</v>
      </c>
      <c r="D116" s="5" t="s">
        <v>478</v>
      </c>
      <c r="E116" s="4" t="s">
        <v>479</v>
      </c>
      <c r="F116" s="4" t="s">
        <v>480</v>
      </c>
      <c r="G116" s="6" t="s">
        <v>481</v>
      </c>
      <c r="H116" s="8">
        <v>0</v>
      </c>
      <c r="I116" s="5" t="s">
        <v>142</v>
      </c>
      <c r="J116" s="5" t="s">
        <v>143</v>
      </c>
      <c r="K116" s="5" t="s">
        <v>144</v>
      </c>
      <c r="L116" s="5" t="s">
        <v>180</v>
      </c>
      <c r="M116" s="8">
        <v>17759</v>
      </c>
      <c r="N116" s="5" t="s">
        <v>146</v>
      </c>
    </row>
    <row r="117" spans="1:14" x14ac:dyDescent="0.25">
      <c r="A117" s="1"/>
      <c r="B117" s="5" t="s">
        <v>473</v>
      </c>
      <c r="C117" s="5" t="s">
        <v>482</v>
      </c>
      <c r="D117" s="5" t="s">
        <v>483</v>
      </c>
      <c r="E117" s="4" t="s">
        <v>484</v>
      </c>
      <c r="F117" s="4" t="s">
        <v>479</v>
      </c>
      <c r="G117" s="6" t="s">
        <v>485</v>
      </c>
      <c r="H117" s="8">
        <v>0</v>
      </c>
      <c r="I117" s="5" t="s">
        <v>142</v>
      </c>
      <c r="J117" s="5" t="s">
        <v>143</v>
      </c>
      <c r="K117" s="5" t="s">
        <v>144</v>
      </c>
      <c r="L117" s="5" t="s">
        <v>180</v>
      </c>
      <c r="M117" s="8">
        <v>14227</v>
      </c>
      <c r="N117" s="5" t="s">
        <v>146</v>
      </c>
    </row>
    <row r="118" spans="1:14" x14ac:dyDescent="0.25">
      <c r="A118" s="1"/>
      <c r="B118" s="5" t="s">
        <v>112</v>
      </c>
      <c r="C118" s="5" t="s">
        <v>486</v>
      </c>
      <c r="D118" s="5" t="s">
        <v>197</v>
      </c>
      <c r="E118" s="4" t="s">
        <v>139</v>
      </c>
      <c r="F118" s="4" t="s">
        <v>140</v>
      </c>
      <c r="G118" s="6" t="s">
        <v>487</v>
      </c>
      <c r="H118" s="8">
        <v>87</v>
      </c>
      <c r="I118" s="5" t="s">
        <v>142</v>
      </c>
      <c r="J118" s="5" t="s">
        <v>153</v>
      </c>
      <c r="K118" s="5" t="s">
        <v>144</v>
      </c>
      <c r="L118" s="5" t="s">
        <v>239</v>
      </c>
      <c r="M118" s="8">
        <v>14965</v>
      </c>
      <c r="N118" s="5" t="s">
        <v>199</v>
      </c>
    </row>
    <row r="119" spans="1:14" x14ac:dyDescent="0.25">
      <c r="A119" s="1"/>
      <c r="B119" s="5" t="s">
        <v>112</v>
      </c>
      <c r="C119" s="5" t="s">
        <v>488</v>
      </c>
      <c r="D119" s="5" t="s">
        <v>197</v>
      </c>
      <c r="E119" s="4" t="s">
        <v>139</v>
      </c>
      <c r="F119" s="4" t="s">
        <v>140</v>
      </c>
      <c r="G119" s="6" t="s">
        <v>489</v>
      </c>
      <c r="H119" s="8">
        <v>17.5</v>
      </c>
      <c r="I119" s="5" t="s">
        <v>142</v>
      </c>
      <c r="J119" s="5" t="s">
        <v>153</v>
      </c>
      <c r="K119" s="5" t="s">
        <v>144</v>
      </c>
      <c r="L119" s="5" t="s">
        <v>180</v>
      </c>
      <c r="M119" s="8">
        <v>100</v>
      </c>
      <c r="N119" s="5" t="s">
        <v>199</v>
      </c>
    </row>
    <row r="120" spans="1:14" ht="25.5" x14ac:dyDescent="0.25">
      <c r="A120" s="1"/>
      <c r="B120" s="5" t="s">
        <v>112</v>
      </c>
      <c r="C120" s="5" t="s">
        <v>490</v>
      </c>
      <c r="D120" s="5" t="s">
        <v>52</v>
      </c>
      <c r="E120" s="4" t="s">
        <v>139</v>
      </c>
      <c r="F120" s="4" t="s">
        <v>140</v>
      </c>
      <c r="G120" s="6" t="s">
        <v>491</v>
      </c>
      <c r="H120" s="8">
        <v>12.92</v>
      </c>
      <c r="I120" s="5" t="s">
        <v>142</v>
      </c>
      <c r="J120" s="5" t="s">
        <v>153</v>
      </c>
      <c r="K120" s="5" t="s">
        <v>144</v>
      </c>
      <c r="L120" s="5" t="s">
        <v>180</v>
      </c>
      <c r="M120" s="8">
        <v>40</v>
      </c>
      <c r="N120" s="5" t="s">
        <v>199</v>
      </c>
    </row>
    <row r="121" spans="1:14" ht="25.5" x14ac:dyDescent="0.25">
      <c r="A121" s="1"/>
      <c r="B121" s="5" t="s">
        <v>112</v>
      </c>
      <c r="C121" s="5" t="s">
        <v>492</v>
      </c>
      <c r="D121" s="5" t="s">
        <v>493</v>
      </c>
      <c r="E121" s="4" t="s">
        <v>139</v>
      </c>
      <c r="F121" s="4" t="s">
        <v>140</v>
      </c>
      <c r="G121" s="6" t="s">
        <v>494</v>
      </c>
      <c r="H121" s="8">
        <v>0</v>
      </c>
      <c r="I121" s="5" t="s">
        <v>142</v>
      </c>
      <c r="J121" s="5" t="s">
        <v>153</v>
      </c>
      <c r="K121" s="5" t="s">
        <v>144</v>
      </c>
      <c r="L121" s="5" t="s">
        <v>157</v>
      </c>
      <c r="M121" s="8">
        <v>680</v>
      </c>
      <c r="N121" s="5" t="s">
        <v>146</v>
      </c>
    </row>
    <row r="122" spans="1:14" ht="25.5" x14ac:dyDescent="0.25">
      <c r="A122" s="1"/>
      <c r="B122" s="5" t="s">
        <v>112</v>
      </c>
      <c r="C122" s="5" t="s">
        <v>495</v>
      </c>
      <c r="D122" s="5" t="s">
        <v>496</v>
      </c>
      <c r="E122" s="4" t="s">
        <v>139</v>
      </c>
      <c r="F122" s="4" t="s">
        <v>140</v>
      </c>
      <c r="G122" s="6" t="s">
        <v>497</v>
      </c>
      <c r="H122" s="8">
        <v>0</v>
      </c>
      <c r="I122" s="5" t="s">
        <v>142</v>
      </c>
      <c r="J122" s="5" t="s">
        <v>143</v>
      </c>
      <c r="K122" s="5" t="s">
        <v>144</v>
      </c>
      <c r="L122" s="5" t="s">
        <v>157</v>
      </c>
      <c r="M122" s="8">
        <v>679</v>
      </c>
      <c r="N122" s="5" t="s">
        <v>146</v>
      </c>
    </row>
    <row r="123" spans="1:14" x14ac:dyDescent="0.25">
      <c r="A123" s="1"/>
      <c r="B123" s="5" t="s">
        <v>112</v>
      </c>
      <c r="C123" s="5" t="s">
        <v>498</v>
      </c>
      <c r="D123" s="5" t="s">
        <v>197</v>
      </c>
      <c r="E123" s="4" t="s">
        <v>139</v>
      </c>
      <c r="F123" s="4" t="s">
        <v>499</v>
      </c>
      <c r="G123" s="6" t="s">
        <v>500</v>
      </c>
      <c r="H123" s="8">
        <v>22.065000000000001</v>
      </c>
      <c r="I123" s="5" t="s">
        <v>142</v>
      </c>
      <c r="J123" s="5" t="s">
        <v>153</v>
      </c>
      <c r="K123" s="5" t="s">
        <v>144</v>
      </c>
      <c r="L123" s="5" t="s">
        <v>180</v>
      </c>
      <c r="M123" s="8">
        <v>50</v>
      </c>
      <c r="N123" s="5" t="s">
        <v>199</v>
      </c>
    </row>
    <row r="124" spans="1:14" x14ac:dyDescent="0.25">
      <c r="A124" s="1"/>
      <c r="B124" s="5" t="s">
        <v>112</v>
      </c>
      <c r="C124" s="5" t="s">
        <v>498</v>
      </c>
      <c r="D124" s="5" t="s">
        <v>400</v>
      </c>
      <c r="E124" s="4" t="s">
        <v>193</v>
      </c>
      <c r="F124" s="4" t="s">
        <v>501</v>
      </c>
      <c r="G124" s="6" t="s">
        <v>502</v>
      </c>
      <c r="H124" s="8">
        <v>22.66</v>
      </c>
      <c r="I124" s="5" t="s">
        <v>142</v>
      </c>
      <c r="J124" s="5" t="s">
        <v>153</v>
      </c>
      <c r="K124" s="5" t="s">
        <v>144</v>
      </c>
      <c r="L124" s="5" t="s">
        <v>180</v>
      </c>
      <c r="M124" s="8">
        <v>53</v>
      </c>
      <c r="N124" s="5" t="s">
        <v>199</v>
      </c>
    </row>
    <row r="125" spans="1:14" x14ac:dyDescent="0.25">
      <c r="A125" s="1"/>
      <c r="B125" s="5" t="s">
        <v>112</v>
      </c>
      <c r="C125" s="5" t="s">
        <v>498</v>
      </c>
      <c r="D125" s="5" t="s">
        <v>503</v>
      </c>
      <c r="E125" s="4" t="s">
        <v>504</v>
      </c>
      <c r="F125" s="4" t="s">
        <v>505</v>
      </c>
      <c r="G125" s="6" t="s">
        <v>506</v>
      </c>
      <c r="H125" s="8">
        <v>22.576000000000001</v>
      </c>
      <c r="I125" s="5" t="s">
        <v>142</v>
      </c>
      <c r="J125" s="5" t="s">
        <v>153</v>
      </c>
      <c r="K125" s="5" t="s">
        <v>144</v>
      </c>
      <c r="L125" s="5" t="s">
        <v>180</v>
      </c>
      <c r="M125" s="8">
        <v>54</v>
      </c>
      <c r="N125" s="5" t="s">
        <v>199</v>
      </c>
    </row>
    <row r="126" spans="1:14" ht="51" x14ac:dyDescent="0.25">
      <c r="A126" s="1"/>
      <c r="B126" s="5" t="s">
        <v>507</v>
      </c>
      <c r="C126" s="5" t="s">
        <v>508</v>
      </c>
      <c r="D126" s="5" t="s">
        <v>509</v>
      </c>
      <c r="E126" s="4" t="s">
        <v>139</v>
      </c>
      <c r="F126" s="4" t="s">
        <v>510</v>
      </c>
      <c r="G126" s="6" t="s">
        <v>511</v>
      </c>
      <c r="H126" s="8">
        <v>0</v>
      </c>
      <c r="I126" s="5" t="s">
        <v>142</v>
      </c>
      <c r="J126" s="5" t="s">
        <v>153</v>
      </c>
      <c r="K126" s="5" t="s">
        <v>144</v>
      </c>
      <c r="L126" s="5" t="s">
        <v>239</v>
      </c>
      <c r="M126" s="8">
        <v>13437</v>
      </c>
      <c r="N126" s="5" t="s">
        <v>146</v>
      </c>
    </row>
    <row r="127" spans="1:14" ht="76.5" x14ac:dyDescent="0.25">
      <c r="A127" s="1"/>
      <c r="B127" s="5" t="s">
        <v>507</v>
      </c>
      <c r="C127" s="5" t="s">
        <v>508</v>
      </c>
      <c r="D127" s="5" t="s">
        <v>509</v>
      </c>
      <c r="E127" s="4" t="s">
        <v>340</v>
      </c>
      <c r="F127" s="4" t="s">
        <v>140</v>
      </c>
      <c r="G127" s="6" t="s">
        <v>512</v>
      </c>
      <c r="H127" s="8">
        <v>0</v>
      </c>
      <c r="I127" s="5" t="s">
        <v>142</v>
      </c>
      <c r="J127" s="5" t="s">
        <v>153</v>
      </c>
      <c r="K127" s="5" t="s">
        <v>144</v>
      </c>
      <c r="L127" s="5" t="s">
        <v>239</v>
      </c>
      <c r="M127" s="8">
        <v>13437</v>
      </c>
      <c r="N127" s="5" t="s">
        <v>146</v>
      </c>
    </row>
    <row r="128" spans="1:14" ht="51" x14ac:dyDescent="0.25">
      <c r="A128" s="1"/>
      <c r="B128" s="5" t="s">
        <v>507</v>
      </c>
      <c r="C128" s="5" t="s">
        <v>508</v>
      </c>
      <c r="D128" s="5" t="s">
        <v>509</v>
      </c>
      <c r="E128" s="4" t="s">
        <v>340</v>
      </c>
      <c r="F128" s="4" t="s">
        <v>140</v>
      </c>
      <c r="G128" s="6" t="s">
        <v>513</v>
      </c>
      <c r="H128" s="8">
        <v>0</v>
      </c>
      <c r="I128" s="5" t="s">
        <v>142</v>
      </c>
      <c r="J128" s="5" t="s">
        <v>153</v>
      </c>
      <c r="K128" s="5" t="s">
        <v>144</v>
      </c>
      <c r="L128" s="5" t="s">
        <v>239</v>
      </c>
      <c r="M128" s="8">
        <v>13437</v>
      </c>
      <c r="N128" s="5" t="s">
        <v>146</v>
      </c>
    </row>
    <row r="129" spans="1:14" ht="51" x14ac:dyDescent="0.25">
      <c r="A129" s="1"/>
      <c r="B129" s="5" t="s">
        <v>507</v>
      </c>
      <c r="C129" s="5" t="s">
        <v>508</v>
      </c>
      <c r="D129" s="5" t="s">
        <v>509</v>
      </c>
      <c r="E129" s="4" t="s">
        <v>340</v>
      </c>
      <c r="F129" s="4" t="s">
        <v>140</v>
      </c>
      <c r="G129" s="6" t="s">
        <v>511</v>
      </c>
      <c r="H129" s="8">
        <v>0</v>
      </c>
      <c r="I129" s="5" t="s">
        <v>142</v>
      </c>
      <c r="J129" s="5" t="s">
        <v>153</v>
      </c>
      <c r="K129" s="5" t="s">
        <v>144</v>
      </c>
      <c r="L129" s="5" t="s">
        <v>239</v>
      </c>
      <c r="M129" s="8">
        <v>13437</v>
      </c>
      <c r="N129" s="5" t="s">
        <v>146</v>
      </c>
    </row>
    <row r="130" spans="1:14" x14ac:dyDescent="0.25">
      <c r="A130" s="1"/>
      <c r="B130" s="5" t="s">
        <v>115</v>
      </c>
      <c r="C130" s="5" t="s">
        <v>514</v>
      </c>
      <c r="D130" s="5" t="s">
        <v>25</v>
      </c>
      <c r="E130" s="4" t="s">
        <v>331</v>
      </c>
      <c r="F130" s="4" t="s">
        <v>140</v>
      </c>
      <c r="G130" s="6" t="s">
        <v>515</v>
      </c>
      <c r="H130" s="8">
        <v>0</v>
      </c>
      <c r="I130" s="5" t="s">
        <v>142</v>
      </c>
      <c r="J130" s="5" t="s">
        <v>143</v>
      </c>
      <c r="K130" s="5" t="s">
        <v>144</v>
      </c>
      <c r="L130" s="5" t="s">
        <v>329</v>
      </c>
      <c r="M130" s="8">
        <v>13656</v>
      </c>
      <c r="N130" s="5" t="s">
        <v>199</v>
      </c>
    </row>
    <row r="131" spans="1:14" x14ac:dyDescent="0.25">
      <c r="A131" s="1"/>
      <c r="B131" s="5" t="s">
        <v>119</v>
      </c>
      <c r="C131" s="5" t="s">
        <v>516</v>
      </c>
      <c r="D131" s="5" t="s">
        <v>25</v>
      </c>
      <c r="E131" s="4" t="s">
        <v>139</v>
      </c>
      <c r="F131" s="4" t="s">
        <v>140</v>
      </c>
      <c r="G131" s="6" t="s">
        <v>517</v>
      </c>
      <c r="H131" s="8">
        <v>0</v>
      </c>
      <c r="I131" s="5" t="s">
        <v>142</v>
      </c>
      <c r="J131" s="5" t="s">
        <v>143</v>
      </c>
      <c r="K131" s="5" t="s">
        <v>144</v>
      </c>
      <c r="L131" s="5" t="s">
        <v>157</v>
      </c>
      <c r="M131" s="8">
        <v>258</v>
      </c>
      <c r="N131" s="5" t="s">
        <v>199</v>
      </c>
    </row>
    <row r="132" spans="1:14" ht="38.25" x14ac:dyDescent="0.25">
      <c r="A132" s="1"/>
      <c r="B132" s="5" t="s">
        <v>29</v>
      </c>
      <c r="C132" s="5" t="s">
        <v>518</v>
      </c>
      <c r="D132" s="5" t="s">
        <v>17</v>
      </c>
      <c r="E132" s="4" t="s">
        <v>139</v>
      </c>
      <c r="F132" s="4" t="s">
        <v>140</v>
      </c>
      <c r="G132" s="6" t="s">
        <v>519</v>
      </c>
      <c r="H132" s="8">
        <v>0</v>
      </c>
      <c r="I132" s="5" t="s">
        <v>142</v>
      </c>
      <c r="J132" s="5" t="s">
        <v>143</v>
      </c>
      <c r="K132" s="5" t="s">
        <v>144</v>
      </c>
      <c r="L132" s="5" t="s">
        <v>157</v>
      </c>
      <c r="M132" s="8">
        <v>23020</v>
      </c>
      <c r="N132" s="5" t="s">
        <v>146</v>
      </c>
    </row>
    <row r="133" spans="1:14" ht="51" x14ac:dyDescent="0.25">
      <c r="A133" s="1"/>
      <c r="B133" s="5" t="s">
        <v>29</v>
      </c>
      <c r="C133" s="5" t="s">
        <v>520</v>
      </c>
      <c r="D133" s="5" t="s">
        <v>521</v>
      </c>
      <c r="E133" s="4" t="s">
        <v>139</v>
      </c>
      <c r="F133" s="4" t="s">
        <v>140</v>
      </c>
      <c r="G133" s="6" t="s">
        <v>522</v>
      </c>
      <c r="H133" s="8">
        <v>0</v>
      </c>
      <c r="I133" s="5" t="s">
        <v>142</v>
      </c>
      <c r="J133" s="5" t="s">
        <v>143</v>
      </c>
      <c r="K133" s="5" t="s">
        <v>144</v>
      </c>
      <c r="L133" s="5" t="s">
        <v>157</v>
      </c>
      <c r="M133" s="8">
        <v>22626</v>
      </c>
      <c r="N133" s="5" t="s">
        <v>146</v>
      </c>
    </row>
    <row r="134" spans="1:14" ht="25.5" x14ac:dyDescent="0.25">
      <c r="A134" s="1"/>
      <c r="B134" s="5" t="s">
        <v>29</v>
      </c>
      <c r="C134" s="5" t="s">
        <v>520</v>
      </c>
      <c r="D134" s="5" t="s">
        <v>523</v>
      </c>
      <c r="E134" s="4" t="s">
        <v>139</v>
      </c>
      <c r="F134" s="4" t="s">
        <v>140</v>
      </c>
      <c r="G134" s="6" t="s">
        <v>524</v>
      </c>
      <c r="H134" s="8">
        <v>0</v>
      </c>
      <c r="I134" s="5" t="s">
        <v>142</v>
      </c>
      <c r="J134" s="5" t="s">
        <v>153</v>
      </c>
      <c r="K134" s="5" t="s">
        <v>144</v>
      </c>
      <c r="L134" s="5" t="s">
        <v>157</v>
      </c>
      <c r="M134" s="8">
        <v>22636</v>
      </c>
      <c r="N134" s="5" t="s">
        <v>146</v>
      </c>
    </row>
    <row r="135" spans="1:14" ht="38.25" x14ac:dyDescent="0.25">
      <c r="A135" s="1"/>
      <c r="B135" s="5" t="s">
        <v>29</v>
      </c>
      <c r="C135" s="5" t="s">
        <v>520</v>
      </c>
      <c r="D135" s="5" t="s">
        <v>525</v>
      </c>
      <c r="E135" s="4" t="s">
        <v>139</v>
      </c>
      <c r="F135" s="4" t="s">
        <v>140</v>
      </c>
      <c r="G135" s="6" t="s">
        <v>526</v>
      </c>
      <c r="H135" s="8">
        <v>0</v>
      </c>
      <c r="I135" s="5" t="s">
        <v>142</v>
      </c>
      <c r="J135" s="5" t="s">
        <v>153</v>
      </c>
      <c r="K135" s="5" t="s">
        <v>144</v>
      </c>
      <c r="L135" s="5" t="s">
        <v>157</v>
      </c>
      <c r="M135" s="8">
        <v>22632</v>
      </c>
      <c r="N135" s="5" t="s">
        <v>146</v>
      </c>
    </row>
    <row r="136" spans="1:14" ht="38.25" x14ac:dyDescent="0.25">
      <c r="A136" s="1"/>
      <c r="B136" s="5" t="s">
        <v>29</v>
      </c>
      <c r="C136" s="5" t="s">
        <v>520</v>
      </c>
      <c r="D136" s="5" t="s">
        <v>17</v>
      </c>
      <c r="E136" s="4" t="s">
        <v>527</v>
      </c>
      <c r="F136" s="4" t="s">
        <v>528</v>
      </c>
      <c r="G136" s="6" t="s">
        <v>529</v>
      </c>
      <c r="H136" s="8">
        <v>0</v>
      </c>
      <c r="I136" s="5" t="s">
        <v>142</v>
      </c>
      <c r="J136" s="5" t="s">
        <v>143</v>
      </c>
      <c r="K136" s="5" t="s">
        <v>144</v>
      </c>
      <c r="L136" s="5" t="s">
        <v>180</v>
      </c>
      <c r="M136" s="8">
        <v>22602</v>
      </c>
      <c r="N136" s="5" t="s">
        <v>146</v>
      </c>
    </row>
    <row r="137" spans="1:14" ht="38.25" x14ac:dyDescent="0.25">
      <c r="A137" s="1"/>
      <c r="B137" s="5" t="s">
        <v>29</v>
      </c>
      <c r="C137" s="5" t="s">
        <v>520</v>
      </c>
      <c r="D137" s="5" t="s">
        <v>530</v>
      </c>
      <c r="E137" s="4" t="s">
        <v>479</v>
      </c>
      <c r="F137" s="4" t="s">
        <v>531</v>
      </c>
      <c r="G137" s="6" t="s">
        <v>532</v>
      </c>
      <c r="H137" s="8">
        <v>0</v>
      </c>
      <c r="I137" s="5" t="s">
        <v>142</v>
      </c>
      <c r="J137" s="5" t="s">
        <v>153</v>
      </c>
      <c r="K137" s="5" t="s">
        <v>144</v>
      </c>
      <c r="L137" s="5" t="s">
        <v>157</v>
      </c>
      <c r="M137" s="8">
        <v>22634</v>
      </c>
      <c r="N137" s="5" t="s">
        <v>146</v>
      </c>
    </row>
    <row r="138" spans="1:14" ht="51" x14ac:dyDescent="0.25">
      <c r="A138" s="1"/>
      <c r="B138" s="5" t="s">
        <v>29</v>
      </c>
      <c r="C138" s="5" t="s">
        <v>533</v>
      </c>
      <c r="D138" s="5" t="s">
        <v>534</v>
      </c>
      <c r="E138" s="4" t="s">
        <v>535</v>
      </c>
      <c r="F138" s="4" t="s">
        <v>293</v>
      </c>
      <c r="G138" s="6" t="s">
        <v>536</v>
      </c>
      <c r="H138" s="8">
        <v>0</v>
      </c>
      <c r="I138" s="5" t="s">
        <v>221</v>
      </c>
      <c r="J138" s="5" t="s">
        <v>143</v>
      </c>
      <c r="K138" s="5" t="s">
        <v>144</v>
      </c>
      <c r="L138" s="5" t="s">
        <v>239</v>
      </c>
      <c r="M138" s="8">
        <v>22883</v>
      </c>
      <c r="N138" s="5" t="s">
        <v>146</v>
      </c>
    </row>
    <row r="139" spans="1:14" ht="38.25" x14ac:dyDescent="0.25">
      <c r="A139" s="1"/>
      <c r="B139" s="5" t="s">
        <v>29</v>
      </c>
      <c r="C139" s="5" t="s">
        <v>533</v>
      </c>
      <c r="D139" s="5" t="s">
        <v>537</v>
      </c>
      <c r="E139" s="4" t="s">
        <v>538</v>
      </c>
      <c r="F139" s="4" t="s">
        <v>539</v>
      </c>
      <c r="G139" s="6" t="s">
        <v>540</v>
      </c>
      <c r="H139" s="8">
        <v>0</v>
      </c>
      <c r="I139" s="5" t="s">
        <v>221</v>
      </c>
      <c r="J139" s="5" t="s">
        <v>143</v>
      </c>
      <c r="K139" s="5" t="s">
        <v>144</v>
      </c>
      <c r="L139" s="5" t="s">
        <v>239</v>
      </c>
      <c r="M139" s="8">
        <v>12918</v>
      </c>
      <c r="N139" s="5" t="s">
        <v>146</v>
      </c>
    </row>
    <row r="140" spans="1:14" ht="51" x14ac:dyDescent="0.25">
      <c r="A140" s="1"/>
      <c r="B140" s="5" t="s">
        <v>29</v>
      </c>
      <c r="C140" s="5" t="s">
        <v>541</v>
      </c>
      <c r="D140" s="5" t="s">
        <v>542</v>
      </c>
      <c r="E140" s="4" t="s">
        <v>535</v>
      </c>
      <c r="F140" s="4" t="s">
        <v>543</v>
      </c>
      <c r="G140" s="6" t="s">
        <v>544</v>
      </c>
      <c r="H140" s="8">
        <v>0</v>
      </c>
      <c r="I140" s="5" t="s">
        <v>142</v>
      </c>
      <c r="J140" s="5" t="s">
        <v>143</v>
      </c>
      <c r="K140" s="5" t="s">
        <v>144</v>
      </c>
      <c r="L140" s="5" t="s">
        <v>239</v>
      </c>
      <c r="M140" s="8">
        <v>18625</v>
      </c>
      <c r="N140" s="5" t="s">
        <v>146</v>
      </c>
    </row>
    <row r="141" spans="1:14" ht="51" x14ac:dyDescent="0.25">
      <c r="A141" s="1"/>
      <c r="B141" s="5" t="s">
        <v>29</v>
      </c>
      <c r="C141" s="5" t="s">
        <v>288</v>
      </c>
      <c r="D141" s="5" t="s">
        <v>416</v>
      </c>
      <c r="E141" s="4" t="s">
        <v>139</v>
      </c>
      <c r="F141" s="4" t="s">
        <v>293</v>
      </c>
      <c r="G141" s="6" t="s">
        <v>545</v>
      </c>
      <c r="H141" s="8">
        <v>0</v>
      </c>
      <c r="I141" s="5" t="s">
        <v>221</v>
      </c>
      <c r="J141" s="5" t="s">
        <v>143</v>
      </c>
      <c r="K141" s="5" t="s">
        <v>144</v>
      </c>
      <c r="L141" s="5" t="s">
        <v>157</v>
      </c>
      <c r="M141" s="8">
        <v>13259</v>
      </c>
      <c r="N141" s="5" t="s">
        <v>146</v>
      </c>
    </row>
    <row r="142" spans="1:14" ht="38.25" x14ac:dyDescent="0.25">
      <c r="A142" s="1"/>
      <c r="B142" s="5" t="s">
        <v>29</v>
      </c>
      <c r="C142" s="5" t="s">
        <v>288</v>
      </c>
      <c r="D142" s="5" t="s">
        <v>546</v>
      </c>
      <c r="E142" s="4" t="s">
        <v>139</v>
      </c>
      <c r="F142" s="4" t="s">
        <v>140</v>
      </c>
      <c r="G142" s="6" t="s">
        <v>547</v>
      </c>
      <c r="H142" s="8">
        <v>0</v>
      </c>
      <c r="I142" s="5" t="s">
        <v>142</v>
      </c>
      <c r="J142" s="5" t="s">
        <v>143</v>
      </c>
      <c r="K142" s="5" t="s">
        <v>144</v>
      </c>
      <c r="L142" s="5" t="s">
        <v>157</v>
      </c>
      <c r="M142" s="8">
        <v>13658</v>
      </c>
      <c r="N142" s="5" t="s">
        <v>146</v>
      </c>
    </row>
    <row r="143" spans="1:14" ht="25.5" x14ac:dyDescent="0.25">
      <c r="A143" s="1"/>
      <c r="B143" s="5" t="s">
        <v>29</v>
      </c>
      <c r="C143" s="5" t="s">
        <v>288</v>
      </c>
      <c r="D143" s="5" t="s">
        <v>414</v>
      </c>
      <c r="E143" s="4" t="s">
        <v>548</v>
      </c>
      <c r="F143" s="4" t="s">
        <v>293</v>
      </c>
      <c r="G143" s="6" t="s">
        <v>549</v>
      </c>
      <c r="H143" s="8">
        <v>0</v>
      </c>
      <c r="I143" s="5" t="s">
        <v>221</v>
      </c>
      <c r="J143" s="5" t="s">
        <v>153</v>
      </c>
      <c r="K143" s="5" t="s">
        <v>144</v>
      </c>
      <c r="L143" s="5" t="s">
        <v>157</v>
      </c>
      <c r="M143" s="8">
        <v>13258</v>
      </c>
      <c r="N143" s="5" t="s">
        <v>146</v>
      </c>
    </row>
    <row r="144" spans="1:14" ht="63.75" x14ac:dyDescent="0.25">
      <c r="A144" s="1"/>
      <c r="B144" s="5" t="s">
        <v>29</v>
      </c>
      <c r="C144" s="5" t="s">
        <v>550</v>
      </c>
      <c r="D144" s="5" t="s">
        <v>551</v>
      </c>
      <c r="E144" s="4" t="s">
        <v>552</v>
      </c>
      <c r="F144" s="4" t="s">
        <v>553</v>
      </c>
      <c r="G144" s="6" t="s">
        <v>554</v>
      </c>
      <c r="H144" s="8">
        <v>0</v>
      </c>
      <c r="I144" s="5" t="s">
        <v>142</v>
      </c>
      <c r="J144" s="5" t="s">
        <v>143</v>
      </c>
      <c r="K144" s="5" t="s">
        <v>144</v>
      </c>
      <c r="L144" s="5" t="s">
        <v>239</v>
      </c>
      <c r="M144" s="8">
        <v>12814</v>
      </c>
      <c r="N144" s="5" t="s">
        <v>146</v>
      </c>
    </row>
    <row r="145" spans="1:14" ht="51" x14ac:dyDescent="0.25">
      <c r="A145" s="1"/>
      <c r="B145" s="5" t="s">
        <v>29</v>
      </c>
      <c r="C145" s="5" t="s">
        <v>555</v>
      </c>
      <c r="D145" s="5" t="s">
        <v>556</v>
      </c>
      <c r="E145" s="4" t="s">
        <v>139</v>
      </c>
      <c r="F145" s="4" t="s">
        <v>140</v>
      </c>
      <c r="G145" s="6" t="s">
        <v>557</v>
      </c>
      <c r="H145" s="8">
        <v>0</v>
      </c>
      <c r="I145" s="5" t="s">
        <v>142</v>
      </c>
      <c r="J145" s="5" t="s">
        <v>143</v>
      </c>
      <c r="K145" s="5" t="s">
        <v>144</v>
      </c>
      <c r="L145" s="5" t="s">
        <v>157</v>
      </c>
      <c r="M145" s="8">
        <v>17377</v>
      </c>
      <c r="N145" s="5" t="s">
        <v>146</v>
      </c>
    </row>
    <row r="146" spans="1:14" ht="25.5" x14ac:dyDescent="0.25">
      <c r="A146" s="1"/>
      <c r="B146" s="5" t="s">
        <v>29</v>
      </c>
      <c r="C146" s="5" t="s">
        <v>555</v>
      </c>
      <c r="D146" s="5" t="s">
        <v>558</v>
      </c>
      <c r="E146" s="4" t="s">
        <v>139</v>
      </c>
      <c r="F146" s="4" t="s">
        <v>140</v>
      </c>
      <c r="G146" s="6" t="s">
        <v>559</v>
      </c>
      <c r="H146" s="8">
        <v>0</v>
      </c>
      <c r="I146" s="5" t="s">
        <v>142</v>
      </c>
      <c r="J146" s="5" t="s">
        <v>143</v>
      </c>
      <c r="K146" s="5" t="s">
        <v>144</v>
      </c>
      <c r="L146" s="5" t="s">
        <v>157</v>
      </c>
      <c r="M146" s="8">
        <v>22616</v>
      </c>
      <c r="N146" s="5" t="s">
        <v>146</v>
      </c>
    </row>
    <row r="147" spans="1:14" ht="38.25" x14ac:dyDescent="0.25">
      <c r="A147" s="1"/>
      <c r="B147" s="5" t="s">
        <v>29</v>
      </c>
      <c r="C147" s="5" t="s">
        <v>560</v>
      </c>
      <c r="D147" s="5" t="s">
        <v>561</v>
      </c>
      <c r="E147" s="4" t="s">
        <v>139</v>
      </c>
      <c r="F147" s="4" t="s">
        <v>140</v>
      </c>
      <c r="G147" s="6" t="s">
        <v>562</v>
      </c>
      <c r="H147" s="8">
        <v>0</v>
      </c>
      <c r="I147" s="5" t="s">
        <v>142</v>
      </c>
      <c r="J147" s="5" t="s">
        <v>153</v>
      </c>
      <c r="K147" s="5" t="s">
        <v>144</v>
      </c>
      <c r="L147" s="5" t="s">
        <v>157</v>
      </c>
      <c r="M147" s="8">
        <v>22609</v>
      </c>
      <c r="N147" s="5" t="s">
        <v>146</v>
      </c>
    </row>
    <row r="148" spans="1:14" ht="38.25" x14ac:dyDescent="0.25">
      <c r="A148" s="1"/>
      <c r="B148" s="5" t="s">
        <v>29</v>
      </c>
      <c r="C148" s="5" t="s">
        <v>560</v>
      </c>
      <c r="D148" s="5" t="s">
        <v>561</v>
      </c>
      <c r="E148" s="4" t="s">
        <v>548</v>
      </c>
      <c r="F148" s="4" t="s">
        <v>340</v>
      </c>
      <c r="G148" s="6" t="s">
        <v>563</v>
      </c>
      <c r="H148" s="8">
        <v>0</v>
      </c>
      <c r="I148" s="5" t="s">
        <v>142</v>
      </c>
      <c r="J148" s="5" t="s">
        <v>153</v>
      </c>
      <c r="K148" s="5" t="s">
        <v>144</v>
      </c>
      <c r="L148" s="5" t="s">
        <v>239</v>
      </c>
      <c r="M148" s="8">
        <v>22609</v>
      </c>
      <c r="N148" s="5" t="s">
        <v>146</v>
      </c>
    </row>
    <row r="149" spans="1:14" ht="25.5" x14ac:dyDescent="0.25">
      <c r="A149" s="1"/>
      <c r="B149" s="5" t="s">
        <v>29</v>
      </c>
      <c r="C149" s="5" t="s">
        <v>564</v>
      </c>
      <c r="D149" s="5" t="s">
        <v>219</v>
      </c>
      <c r="E149" s="4" t="s">
        <v>139</v>
      </c>
      <c r="F149" s="4" t="s">
        <v>140</v>
      </c>
      <c r="G149" s="6" t="s">
        <v>565</v>
      </c>
      <c r="H149" s="8">
        <v>0</v>
      </c>
      <c r="I149" s="5" t="s">
        <v>142</v>
      </c>
      <c r="J149" s="5" t="s">
        <v>143</v>
      </c>
      <c r="K149" s="5" t="s">
        <v>144</v>
      </c>
      <c r="L149" s="5" t="s">
        <v>157</v>
      </c>
      <c r="M149" s="8">
        <v>11121</v>
      </c>
      <c r="N149" s="5" t="s">
        <v>146</v>
      </c>
    </row>
    <row r="150" spans="1:14" ht="38.25" x14ac:dyDescent="0.25">
      <c r="A150" s="1"/>
      <c r="B150" s="5" t="s">
        <v>29</v>
      </c>
      <c r="C150" s="5" t="s">
        <v>566</v>
      </c>
      <c r="D150" s="5" t="s">
        <v>567</v>
      </c>
      <c r="E150" s="4" t="s">
        <v>139</v>
      </c>
      <c r="F150" s="4" t="s">
        <v>568</v>
      </c>
      <c r="G150" s="6" t="s">
        <v>569</v>
      </c>
      <c r="H150" s="8">
        <v>0</v>
      </c>
      <c r="I150" s="5" t="s">
        <v>221</v>
      </c>
      <c r="J150" s="5" t="s">
        <v>153</v>
      </c>
      <c r="K150" s="5" t="s">
        <v>144</v>
      </c>
      <c r="L150" s="5" t="s">
        <v>239</v>
      </c>
      <c r="M150" s="8">
        <v>1312</v>
      </c>
      <c r="N150" s="5" t="s">
        <v>146</v>
      </c>
    </row>
    <row r="151" spans="1:14" ht="38.25" x14ac:dyDescent="0.25">
      <c r="A151" s="1"/>
      <c r="B151" s="5" t="s">
        <v>29</v>
      </c>
      <c r="C151" s="5" t="s">
        <v>566</v>
      </c>
      <c r="D151" s="5" t="s">
        <v>570</v>
      </c>
      <c r="E151" s="4" t="s">
        <v>571</v>
      </c>
      <c r="F151" s="4" t="s">
        <v>140</v>
      </c>
      <c r="G151" s="6" t="s">
        <v>572</v>
      </c>
      <c r="H151" s="8">
        <v>0</v>
      </c>
      <c r="I151" s="5" t="s">
        <v>142</v>
      </c>
      <c r="J151" s="5" t="s">
        <v>153</v>
      </c>
      <c r="K151" s="5" t="s">
        <v>144</v>
      </c>
      <c r="L151" s="5" t="s">
        <v>180</v>
      </c>
      <c r="M151" s="8">
        <v>1311</v>
      </c>
      <c r="N151" s="5" t="s">
        <v>146</v>
      </c>
    </row>
    <row r="152" spans="1:14" ht="89.25" x14ac:dyDescent="0.25">
      <c r="A152" s="1"/>
      <c r="B152" s="5" t="s">
        <v>29</v>
      </c>
      <c r="C152" s="5" t="s">
        <v>573</v>
      </c>
      <c r="D152" s="5" t="s">
        <v>219</v>
      </c>
      <c r="E152" s="4" t="s">
        <v>574</v>
      </c>
      <c r="F152" s="4" t="s">
        <v>293</v>
      </c>
      <c r="G152" s="6" t="s">
        <v>575</v>
      </c>
      <c r="H152" s="8">
        <v>0</v>
      </c>
      <c r="I152" s="5" t="s">
        <v>142</v>
      </c>
      <c r="J152" s="5" t="s">
        <v>143</v>
      </c>
      <c r="K152" s="5" t="s">
        <v>144</v>
      </c>
      <c r="L152" s="5" t="s">
        <v>180</v>
      </c>
      <c r="M152" s="8">
        <v>12907</v>
      </c>
      <c r="N152" s="5" t="s">
        <v>146</v>
      </c>
    </row>
    <row r="153" spans="1:14" ht="51" x14ac:dyDescent="0.25">
      <c r="A153" s="1"/>
      <c r="B153" s="5" t="s">
        <v>29</v>
      </c>
      <c r="C153" s="5" t="s">
        <v>573</v>
      </c>
      <c r="D153" s="5" t="s">
        <v>534</v>
      </c>
      <c r="E153" s="4" t="s">
        <v>535</v>
      </c>
      <c r="F153" s="4" t="s">
        <v>293</v>
      </c>
      <c r="G153" s="6" t="s">
        <v>536</v>
      </c>
      <c r="H153" s="8">
        <v>0</v>
      </c>
      <c r="I153" s="5" t="s">
        <v>221</v>
      </c>
      <c r="J153" s="5" t="s">
        <v>143</v>
      </c>
      <c r="K153" s="5" t="s">
        <v>144</v>
      </c>
      <c r="L153" s="5" t="s">
        <v>239</v>
      </c>
      <c r="M153" s="8">
        <v>22884</v>
      </c>
      <c r="N153" s="5" t="s">
        <v>146</v>
      </c>
    </row>
    <row r="154" spans="1:14" ht="63.75" x14ac:dyDescent="0.25">
      <c r="A154" s="1"/>
      <c r="B154" s="5" t="s">
        <v>29</v>
      </c>
      <c r="C154" s="5" t="s">
        <v>576</v>
      </c>
      <c r="D154" s="5" t="s">
        <v>219</v>
      </c>
      <c r="E154" s="4" t="s">
        <v>139</v>
      </c>
      <c r="F154" s="4" t="s">
        <v>140</v>
      </c>
      <c r="G154" s="6" t="s">
        <v>577</v>
      </c>
      <c r="H154" s="8">
        <v>0</v>
      </c>
      <c r="I154" s="5" t="s">
        <v>142</v>
      </c>
      <c r="J154" s="5" t="s">
        <v>143</v>
      </c>
      <c r="K154" s="5" t="s">
        <v>144</v>
      </c>
      <c r="L154" s="5" t="s">
        <v>157</v>
      </c>
      <c r="M154" s="8">
        <v>10581</v>
      </c>
      <c r="N154" s="5" t="s">
        <v>146</v>
      </c>
    </row>
    <row r="155" spans="1:14" ht="38.25" x14ac:dyDescent="0.25">
      <c r="A155" s="1"/>
      <c r="B155" s="5" t="s">
        <v>29</v>
      </c>
      <c r="C155" s="5" t="s">
        <v>576</v>
      </c>
      <c r="D155" s="5" t="s">
        <v>578</v>
      </c>
      <c r="E155" s="4" t="s">
        <v>139</v>
      </c>
      <c r="F155" s="4" t="s">
        <v>140</v>
      </c>
      <c r="G155" s="6" t="s">
        <v>579</v>
      </c>
      <c r="H155" s="8">
        <v>0</v>
      </c>
      <c r="I155" s="5" t="s">
        <v>142</v>
      </c>
      <c r="J155" s="5" t="s">
        <v>143</v>
      </c>
      <c r="K155" s="5" t="s">
        <v>144</v>
      </c>
      <c r="L155" s="5" t="s">
        <v>157</v>
      </c>
      <c r="M155" s="8">
        <v>13179</v>
      </c>
      <c r="N155" s="5" t="s">
        <v>146</v>
      </c>
    </row>
    <row r="156" spans="1:14" ht="51" x14ac:dyDescent="0.25">
      <c r="A156" s="1"/>
      <c r="B156" s="5" t="s">
        <v>29</v>
      </c>
      <c r="C156" s="5" t="s">
        <v>580</v>
      </c>
      <c r="D156" s="5" t="s">
        <v>581</v>
      </c>
      <c r="E156" s="4" t="s">
        <v>139</v>
      </c>
      <c r="F156" s="4" t="s">
        <v>140</v>
      </c>
      <c r="G156" s="6" t="s">
        <v>557</v>
      </c>
      <c r="H156" s="8">
        <v>0</v>
      </c>
      <c r="I156" s="5" t="s">
        <v>142</v>
      </c>
      <c r="J156" s="5" t="s">
        <v>143</v>
      </c>
      <c r="K156" s="5" t="s">
        <v>144</v>
      </c>
      <c r="L156" s="5" t="s">
        <v>157</v>
      </c>
      <c r="M156" s="8">
        <v>17433</v>
      </c>
      <c r="N156" s="5" t="s">
        <v>146</v>
      </c>
    </row>
    <row r="157" spans="1:14" ht="38.25" x14ac:dyDescent="0.25">
      <c r="A157" s="1"/>
      <c r="B157" s="5" t="s">
        <v>29</v>
      </c>
      <c r="C157" s="5" t="s">
        <v>580</v>
      </c>
      <c r="D157" s="5" t="s">
        <v>582</v>
      </c>
      <c r="E157" s="4" t="s">
        <v>139</v>
      </c>
      <c r="F157" s="4" t="s">
        <v>140</v>
      </c>
      <c r="G157" s="6" t="s">
        <v>583</v>
      </c>
      <c r="H157" s="8">
        <v>0</v>
      </c>
      <c r="I157" s="5" t="s">
        <v>142</v>
      </c>
      <c r="J157" s="5" t="s">
        <v>143</v>
      </c>
      <c r="K157" s="5" t="s">
        <v>144</v>
      </c>
      <c r="L157" s="5" t="s">
        <v>157</v>
      </c>
      <c r="M157" s="8">
        <v>17424</v>
      </c>
      <c r="N157" s="5" t="s">
        <v>146</v>
      </c>
    </row>
    <row r="158" spans="1:14" ht="25.5" x14ac:dyDescent="0.25">
      <c r="A158" s="1"/>
      <c r="B158" s="5" t="s">
        <v>29</v>
      </c>
      <c r="C158" s="5" t="s">
        <v>580</v>
      </c>
      <c r="D158" s="5" t="s">
        <v>584</v>
      </c>
      <c r="E158" s="4" t="s">
        <v>139</v>
      </c>
      <c r="F158" s="4" t="s">
        <v>140</v>
      </c>
      <c r="G158" s="6" t="s">
        <v>585</v>
      </c>
      <c r="H158" s="8">
        <v>0</v>
      </c>
      <c r="I158" s="5" t="s">
        <v>142</v>
      </c>
      <c r="J158" s="5" t="s">
        <v>153</v>
      </c>
      <c r="K158" s="5" t="s">
        <v>144</v>
      </c>
      <c r="L158" s="5" t="s">
        <v>157</v>
      </c>
      <c r="M158" s="8">
        <v>17437</v>
      </c>
      <c r="N158" s="5" t="s">
        <v>146</v>
      </c>
    </row>
    <row r="159" spans="1:14" ht="38.25" x14ac:dyDescent="0.25">
      <c r="A159" s="1"/>
      <c r="B159" s="5" t="s">
        <v>29</v>
      </c>
      <c r="C159" s="5" t="s">
        <v>586</v>
      </c>
      <c r="D159" s="5" t="s">
        <v>537</v>
      </c>
      <c r="E159" s="4" t="s">
        <v>538</v>
      </c>
      <c r="F159" s="4" t="s">
        <v>539</v>
      </c>
      <c r="G159" s="6" t="s">
        <v>587</v>
      </c>
      <c r="H159" s="8">
        <v>0</v>
      </c>
      <c r="I159" s="5" t="s">
        <v>221</v>
      </c>
      <c r="J159" s="5" t="s">
        <v>143</v>
      </c>
      <c r="K159" s="5" t="s">
        <v>144</v>
      </c>
      <c r="L159" s="5" t="s">
        <v>239</v>
      </c>
      <c r="M159" s="8">
        <v>12911</v>
      </c>
      <c r="N159" s="5" t="s">
        <v>146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588</v>
      </c>
      <c r="B5" s="1"/>
      <c r="C5" s="1"/>
      <c r="D5" s="1"/>
      <c r="E5" s="1"/>
    </row>
    <row r="6" spans="1:6" ht="35.1" customHeight="1" x14ac:dyDescent="0.25">
      <c r="A6" s="3" t="s">
        <v>3</v>
      </c>
      <c r="B6" s="3" t="s">
        <v>5</v>
      </c>
      <c r="C6" s="3" t="s">
        <v>4</v>
      </c>
      <c r="D6" s="3" t="s">
        <v>6</v>
      </c>
      <c r="E6" s="3" t="s">
        <v>589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115" zoomScaleNormal="115" workbookViewId="0">
      <pane xSplit="2" ySplit="10" topLeftCell="FB11" activePane="bottomRight" state="frozen"/>
      <selection pane="topRight" activeCell="C1" sqref="C1"/>
      <selection pane="bottomLeft" activeCell="A11" sqref="A11"/>
      <selection pane="bottomRight" activeCell="FJ67" sqref="FJ67"/>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8" t="s">
        <v>590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591</v>
      </c>
      <c r="FL5" s="200"/>
      <c r="FM5" s="200"/>
      <c r="FN5" s="200"/>
      <c r="FO5" s="200"/>
      <c r="FP5" s="200"/>
      <c r="FQ5" s="200"/>
      <c r="FR5" s="200"/>
      <c r="FS5" s="200"/>
    </row>
    <row r="6" spans="1:175" ht="21.95" hidden="1" customHeight="1" x14ac:dyDescent="0.25">
      <c r="A6" s="197" t="s">
        <v>37</v>
      </c>
      <c r="B6" s="197"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197" t="s">
        <v>593</v>
      </c>
      <c r="FJ6" s="1"/>
      <c r="FK6" s="10">
        <v>221</v>
      </c>
      <c r="FL6" s="10">
        <v>222</v>
      </c>
      <c r="FM6" s="10">
        <v>224</v>
      </c>
      <c r="FN6" s="10">
        <v>2187</v>
      </c>
      <c r="FO6" s="10">
        <v>227</v>
      </c>
      <c r="FP6" s="10">
        <v>49400</v>
      </c>
      <c r="FQ6" s="10">
        <v>199</v>
      </c>
      <c r="FR6" s="10">
        <v>200</v>
      </c>
      <c r="FS6" s="200" t="s">
        <v>594</v>
      </c>
    </row>
    <row r="7" spans="1:175" ht="15" hidden="1" customHeight="1" x14ac:dyDescent="0.25">
      <c r="A7" s="197"/>
      <c r="B7" s="197"/>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596</v>
      </c>
      <c r="X7" s="9" t="s">
        <v>595</v>
      </c>
      <c r="Y7" s="9" t="s">
        <v>595</v>
      </c>
      <c r="Z7" s="9" t="s">
        <v>595</v>
      </c>
      <c r="AA7" s="9" t="s">
        <v>596</v>
      </c>
      <c r="AB7" s="9" t="s">
        <v>595</v>
      </c>
      <c r="AC7" s="9" t="s">
        <v>595</v>
      </c>
      <c r="AD7" s="9" t="s">
        <v>595</v>
      </c>
      <c r="AE7" s="9" t="s">
        <v>595</v>
      </c>
      <c r="AF7" s="9" t="s">
        <v>595</v>
      </c>
      <c r="AG7" s="9" t="s">
        <v>595</v>
      </c>
      <c r="AH7" s="9" t="s">
        <v>595</v>
      </c>
      <c r="AI7" s="9" t="s">
        <v>595</v>
      </c>
      <c r="AJ7" s="9" t="s">
        <v>596</v>
      </c>
      <c r="AK7" s="9" t="s">
        <v>597</v>
      </c>
      <c r="AL7" s="9" t="s">
        <v>597</v>
      </c>
      <c r="AM7" s="9" t="s">
        <v>597</v>
      </c>
      <c r="AN7" s="9" t="s">
        <v>596</v>
      </c>
      <c r="AO7" s="9" t="s">
        <v>596</v>
      </c>
      <c r="AP7" s="9" t="s">
        <v>596</v>
      </c>
      <c r="AQ7" s="9" t="s">
        <v>596</v>
      </c>
      <c r="AR7" s="9" t="s">
        <v>596</v>
      </c>
      <c r="AS7" s="9" t="s">
        <v>596</v>
      </c>
      <c r="AT7" s="9" t="s">
        <v>596</v>
      </c>
      <c r="AU7" s="9" t="s">
        <v>595</v>
      </c>
      <c r="AV7" s="9" t="s">
        <v>596</v>
      </c>
      <c r="AW7" s="9" t="s">
        <v>596</v>
      </c>
      <c r="AX7" s="9" t="s">
        <v>596</v>
      </c>
      <c r="AY7" s="9" t="s">
        <v>596</v>
      </c>
      <c r="AZ7" s="9" t="s">
        <v>596</v>
      </c>
      <c r="BA7" s="9" t="s">
        <v>596</v>
      </c>
      <c r="BB7" s="9" t="s">
        <v>596</v>
      </c>
      <c r="BC7" s="9" t="s">
        <v>596</v>
      </c>
      <c r="BD7" s="9" t="s">
        <v>595</v>
      </c>
      <c r="BE7" s="9" t="s">
        <v>597</v>
      </c>
      <c r="BF7" s="9" t="s">
        <v>596</v>
      </c>
      <c r="BG7" s="9" t="s">
        <v>596</v>
      </c>
      <c r="BH7" s="9" t="s">
        <v>596</v>
      </c>
      <c r="BI7" s="9" t="s">
        <v>596</v>
      </c>
      <c r="BJ7" s="9" t="s">
        <v>597</v>
      </c>
      <c r="BK7" s="9" t="s">
        <v>597</v>
      </c>
      <c r="BL7" s="9" t="s">
        <v>597</v>
      </c>
      <c r="BM7" s="9" t="s">
        <v>595</v>
      </c>
      <c r="BN7" s="9" t="s">
        <v>595</v>
      </c>
      <c r="BO7" s="9" t="s">
        <v>595</v>
      </c>
      <c r="BP7" s="9" t="s">
        <v>596</v>
      </c>
      <c r="BQ7" s="9" t="s">
        <v>596</v>
      </c>
      <c r="BR7" s="9" t="s">
        <v>596</v>
      </c>
      <c r="BS7" s="9" t="s">
        <v>596</v>
      </c>
      <c r="BT7" s="9" t="s">
        <v>596</v>
      </c>
      <c r="BU7" s="9" t="s">
        <v>596</v>
      </c>
      <c r="BV7" s="9" t="s">
        <v>596</v>
      </c>
      <c r="BW7" s="9" t="s">
        <v>595</v>
      </c>
      <c r="BX7" s="9" t="s">
        <v>595</v>
      </c>
      <c r="BY7" s="9" t="s">
        <v>595</v>
      </c>
      <c r="BZ7" s="9" t="s">
        <v>597</v>
      </c>
      <c r="CA7" s="9" t="s">
        <v>595</v>
      </c>
      <c r="CB7" s="9" t="s">
        <v>596</v>
      </c>
      <c r="CC7" s="9" t="s">
        <v>597</v>
      </c>
      <c r="CD7" s="9" t="s">
        <v>596</v>
      </c>
      <c r="CE7" s="9" t="s">
        <v>596</v>
      </c>
      <c r="CF7" s="9" t="s">
        <v>596</v>
      </c>
      <c r="CG7" s="9" t="s">
        <v>596</v>
      </c>
      <c r="CH7" s="9" t="s">
        <v>596</v>
      </c>
      <c r="CI7" s="9" t="s">
        <v>596</v>
      </c>
      <c r="CJ7" s="9" t="s">
        <v>596</v>
      </c>
      <c r="CK7" s="9" t="s">
        <v>596</v>
      </c>
      <c r="CL7" s="9" t="s">
        <v>596</v>
      </c>
      <c r="CM7" s="9" t="s">
        <v>596</v>
      </c>
      <c r="CN7" s="9" t="s">
        <v>596</v>
      </c>
      <c r="CO7" s="9" t="s">
        <v>596</v>
      </c>
      <c r="CP7" s="9" t="s">
        <v>595</v>
      </c>
      <c r="CQ7" s="9" t="s">
        <v>595</v>
      </c>
      <c r="CR7" s="9" t="s">
        <v>595</v>
      </c>
      <c r="CS7" s="9" t="s">
        <v>595</v>
      </c>
      <c r="CT7" s="9" t="s">
        <v>596</v>
      </c>
      <c r="CU7" s="9" t="s">
        <v>596</v>
      </c>
      <c r="CV7" s="9" t="s">
        <v>596</v>
      </c>
      <c r="CW7" s="9" t="s">
        <v>596</v>
      </c>
      <c r="CX7" s="9" t="s">
        <v>595</v>
      </c>
      <c r="CY7" s="9" t="s">
        <v>597</v>
      </c>
      <c r="CZ7" s="9" t="s">
        <v>597</v>
      </c>
      <c r="DA7" s="9" t="s">
        <v>597</v>
      </c>
      <c r="DB7" s="9" t="s">
        <v>598</v>
      </c>
      <c r="DC7" s="9" t="s">
        <v>597</v>
      </c>
      <c r="DD7" s="9" t="s">
        <v>597</v>
      </c>
      <c r="DE7" s="9" t="s">
        <v>595</v>
      </c>
      <c r="DF7" s="9" t="s">
        <v>596</v>
      </c>
      <c r="DG7" s="9" t="s">
        <v>596</v>
      </c>
      <c r="DH7" s="9" t="s">
        <v>596</v>
      </c>
      <c r="DI7" s="9" t="s">
        <v>597</v>
      </c>
      <c r="DJ7" s="9" t="s">
        <v>597</v>
      </c>
      <c r="DK7" s="9" t="s">
        <v>596</v>
      </c>
      <c r="DL7" s="9" t="s">
        <v>596</v>
      </c>
      <c r="DM7" s="9" t="s">
        <v>595</v>
      </c>
      <c r="DN7" s="9" t="s">
        <v>595</v>
      </c>
      <c r="DO7" s="9" t="s">
        <v>596</v>
      </c>
      <c r="DP7" s="9" t="s">
        <v>596</v>
      </c>
      <c r="DQ7" s="9" t="s">
        <v>596</v>
      </c>
      <c r="DR7" s="9" t="s">
        <v>596</v>
      </c>
      <c r="DS7" s="9" t="s">
        <v>596</v>
      </c>
      <c r="DT7" s="9" t="s">
        <v>596</v>
      </c>
      <c r="DU7" s="9" t="s">
        <v>595</v>
      </c>
      <c r="DV7" s="9" t="s">
        <v>596</v>
      </c>
      <c r="DW7" s="9" t="s">
        <v>596</v>
      </c>
      <c r="DX7" s="9" t="s">
        <v>597</v>
      </c>
      <c r="DY7" s="9" t="s">
        <v>596</v>
      </c>
      <c r="DZ7" s="9" t="s">
        <v>596</v>
      </c>
      <c r="EA7" s="9" t="s">
        <v>597</v>
      </c>
      <c r="EB7" s="9" t="s">
        <v>596</v>
      </c>
      <c r="EC7" s="9" t="s">
        <v>596</v>
      </c>
      <c r="ED7" s="9" t="s">
        <v>596</v>
      </c>
      <c r="EE7" s="9" t="s">
        <v>597</v>
      </c>
      <c r="EF7" s="9" t="s">
        <v>597</v>
      </c>
      <c r="EG7" s="9" t="s">
        <v>595</v>
      </c>
      <c r="EH7" s="9" t="s">
        <v>596</v>
      </c>
      <c r="EI7" s="9" t="s">
        <v>596</v>
      </c>
      <c r="EJ7" s="9" t="s">
        <v>596</v>
      </c>
      <c r="EK7" s="9" t="s">
        <v>596</v>
      </c>
      <c r="EL7" s="9" t="s">
        <v>596</v>
      </c>
      <c r="EM7" s="9" t="s">
        <v>596</v>
      </c>
      <c r="EN7" s="9" t="s">
        <v>595</v>
      </c>
      <c r="EO7" s="9" t="s">
        <v>595</v>
      </c>
      <c r="EP7" s="9" t="s">
        <v>595</v>
      </c>
      <c r="EQ7" s="9" t="s">
        <v>595</v>
      </c>
      <c r="ER7" s="9" t="s">
        <v>597</v>
      </c>
      <c r="ES7" s="9" t="s">
        <v>595</v>
      </c>
      <c r="ET7" s="9" t="s">
        <v>595</v>
      </c>
      <c r="EU7" s="9" t="s">
        <v>595</v>
      </c>
      <c r="EV7" s="9" t="s">
        <v>596</v>
      </c>
      <c r="EW7" s="9" t="s">
        <v>596</v>
      </c>
      <c r="EX7" s="9" t="s">
        <v>596</v>
      </c>
      <c r="EY7" s="9" t="s">
        <v>595</v>
      </c>
      <c r="EZ7" s="9" t="s">
        <v>595</v>
      </c>
      <c r="FA7" s="9" t="s">
        <v>597</v>
      </c>
      <c r="FB7" s="9" t="s">
        <v>596</v>
      </c>
      <c r="FC7" s="9" t="s">
        <v>597</v>
      </c>
      <c r="FD7" s="9" t="s">
        <v>597</v>
      </c>
      <c r="FE7" s="9" t="s">
        <v>597</v>
      </c>
      <c r="FF7" s="9" t="s">
        <v>596</v>
      </c>
      <c r="FG7" s="9" t="s">
        <v>597</v>
      </c>
      <c r="FH7" s="9" t="s">
        <v>597</v>
      </c>
      <c r="FI7" s="197"/>
      <c r="FJ7" s="1"/>
      <c r="FK7" s="10" t="s">
        <v>597</v>
      </c>
      <c r="FL7" s="10" t="s">
        <v>596</v>
      </c>
      <c r="FM7" s="10" t="s">
        <v>597</v>
      </c>
      <c r="FN7" s="10" t="s">
        <v>597</v>
      </c>
      <c r="FO7" s="10" t="s">
        <v>597</v>
      </c>
      <c r="FP7" s="10" t="s">
        <v>597</v>
      </c>
      <c r="FQ7" s="10" t="s">
        <v>597</v>
      </c>
      <c r="FR7" s="10" t="s">
        <v>597</v>
      </c>
      <c r="FS7" s="200"/>
    </row>
    <row r="8" spans="1:175" ht="15" hidden="1" customHeight="1" x14ac:dyDescent="0.25">
      <c r="A8" s="197"/>
      <c r="B8" s="197"/>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599</v>
      </c>
      <c r="AA8" s="9" t="s">
        <v>600</v>
      </c>
      <c r="AB8" s="9" t="s">
        <v>599</v>
      </c>
      <c r="AC8" s="9" t="s">
        <v>599</v>
      </c>
      <c r="AD8" s="9" t="s">
        <v>599</v>
      </c>
      <c r="AE8" s="9" t="s">
        <v>599</v>
      </c>
      <c r="AF8" s="9" t="s">
        <v>600</v>
      </c>
      <c r="AG8" s="9" t="s">
        <v>600</v>
      </c>
      <c r="AH8" s="9" t="s">
        <v>600</v>
      </c>
      <c r="AI8" s="9" t="s">
        <v>599</v>
      </c>
      <c r="AJ8" s="9" t="s">
        <v>599</v>
      </c>
      <c r="AK8" s="9" t="s">
        <v>600</v>
      </c>
      <c r="AL8" s="9" t="s">
        <v>600</v>
      </c>
      <c r="AM8" s="9" t="s">
        <v>600</v>
      </c>
      <c r="AN8" s="9" t="s">
        <v>599</v>
      </c>
      <c r="AO8" s="9" t="s">
        <v>599</v>
      </c>
      <c r="AP8" s="9" t="s">
        <v>599</v>
      </c>
      <c r="AQ8" s="9" t="s">
        <v>599</v>
      </c>
      <c r="AR8" s="9" t="s">
        <v>599</v>
      </c>
      <c r="AS8" s="9" t="s">
        <v>599</v>
      </c>
      <c r="AT8" s="9" t="s">
        <v>599</v>
      </c>
      <c r="AU8" s="9" t="s">
        <v>599</v>
      </c>
      <c r="AV8" s="9" t="s">
        <v>600</v>
      </c>
      <c r="AW8" s="9" t="s">
        <v>600</v>
      </c>
      <c r="AX8" s="9" t="s">
        <v>600</v>
      </c>
      <c r="AY8" s="9" t="s">
        <v>599</v>
      </c>
      <c r="AZ8" s="9" t="s">
        <v>599</v>
      </c>
      <c r="BA8" s="9" t="s">
        <v>599</v>
      </c>
      <c r="BB8" s="9" t="s">
        <v>599</v>
      </c>
      <c r="BC8" s="9" t="s">
        <v>599</v>
      </c>
      <c r="BD8" s="9" t="s">
        <v>599</v>
      </c>
      <c r="BE8" s="9" t="s">
        <v>599</v>
      </c>
      <c r="BF8" s="9" t="s">
        <v>599</v>
      </c>
      <c r="BG8" s="9" t="s">
        <v>599</v>
      </c>
      <c r="BH8" s="9" t="s">
        <v>599</v>
      </c>
      <c r="BI8" s="9" t="s">
        <v>599</v>
      </c>
      <c r="BJ8" s="9" t="s">
        <v>600</v>
      </c>
      <c r="BK8" s="9" t="s">
        <v>600</v>
      </c>
      <c r="BL8" s="9" t="s">
        <v>600</v>
      </c>
      <c r="BM8" s="9" t="s">
        <v>600</v>
      </c>
      <c r="BN8" s="9" t="s">
        <v>600</v>
      </c>
      <c r="BO8" s="9" t="s">
        <v>600</v>
      </c>
      <c r="BP8" s="9" t="s">
        <v>599</v>
      </c>
      <c r="BQ8" s="9" t="s">
        <v>600</v>
      </c>
      <c r="BR8" s="9" t="s">
        <v>600</v>
      </c>
      <c r="BS8" s="9" t="s">
        <v>600</v>
      </c>
      <c r="BT8" s="9" t="s">
        <v>600</v>
      </c>
      <c r="BU8" s="9" t="s">
        <v>600</v>
      </c>
      <c r="BV8" s="9" t="s">
        <v>600</v>
      </c>
      <c r="BW8" s="9" t="s">
        <v>600</v>
      </c>
      <c r="BX8" s="9" t="s">
        <v>600</v>
      </c>
      <c r="BY8" s="9" t="s">
        <v>600</v>
      </c>
      <c r="BZ8" s="9" t="s">
        <v>599</v>
      </c>
      <c r="CA8" s="9" t="s">
        <v>600</v>
      </c>
      <c r="CB8" s="9" t="s">
        <v>600</v>
      </c>
      <c r="CC8" s="9" t="s">
        <v>599</v>
      </c>
      <c r="CD8" s="9" t="s">
        <v>599</v>
      </c>
      <c r="CE8" s="9" t="s">
        <v>599</v>
      </c>
      <c r="CF8" s="9" t="s">
        <v>599</v>
      </c>
      <c r="CG8" s="9" t="s">
        <v>599</v>
      </c>
      <c r="CH8" s="9" t="s">
        <v>599</v>
      </c>
      <c r="CI8" s="9" t="s">
        <v>600</v>
      </c>
      <c r="CJ8" s="9" t="s">
        <v>600</v>
      </c>
      <c r="CK8" s="9" t="s">
        <v>600</v>
      </c>
      <c r="CL8" s="9" t="s">
        <v>600</v>
      </c>
      <c r="CM8" s="9" t="s">
        <v>600</v>
      </c>
      <c r="CN8" s="9" t="s">
        <v>600</v>
      </c>
      <c r="CO8" s="9" t="s">
        <v>600</v>
      </c>
      <c r="CP8" s="9" t="s">
        <v>600</v>
      </c>
      <c r="CQ8" s="9" t="s">
        <v>600</v>
      </c>
      <c r="CR8" s="9" t="s">
        <v>600</v>
      </c>
      <c r="CS8" s="9" t="s">
        <v>600</v>
      </c>
      <c r="CT8" s="9" t="s">
        <v>600</v>
      </c>
      <c r="CU8" s="9" t="s">
        <v>600</v>
      </c>
      <c r="CV8" s="9" t="s">
        <v>601</v>
      </c>
      <c r="CW8" s="9" t="s">
        <v>602</v>
      </c>
      <c r="CX8" s="9" t="s">
        <v>601</v>
      </c>
      <c r="CY8" s="9" t="s">
        <v>602</v>
      </c>
      <c r="CZ8" s="9" t="s">
        <v>601</v>
      </c>
      <c r="DA8" s="9" t="s">
        <v>599</v>
      </c>
      <c r="DB8" s="9" t="s">
        <v>599</v>
      </c>
      <c r="DC8" s="9" t="s">
        <v>599</v>
      </c>
      <c r="DD8" s="9" t="s">
        <v>599</v>
      </c>
      <c r="DE8" s="9" t="s">
        <v>599</v>
      </c>
      <c r="DF8" s="9" t="s">
        <v>599</v>
      </c>
      <c r="DG8" s="9" t="s">
        <v>599</v>
      </c>
      <c r="DH8" s="9" t="s">
        <v>599</v>
      </c>
      <c r="DI8" s="9" t="s">
        <v>599</v>
      </c>
      <c r="DJ8" s="9" t="s">
        <v>599</v>
      </c>
      <c r="DK8" s="9" t="s">
        <v>599</v>
      </c>
      <c r="DL8" s="9" t="s">
        <v>599</v>
      </c>
      <c r="DM8" s="9" t="s">
        <v>601</v>
      </c>
      <c r="DN8" s="9" t="s">
        <v>601</v>
      </c>
      <c r="DO8" s="9" t="s">
        <v>602</v>
      </c>
      <c r="DP8" s="9" t="s">
        <v>602</v>
      </c>
      <c r="DQ8" s="9" t="s">
        <v>600</v>
      </c>
      <c r="DR8" s="9" t="s">
        <v>600</v>
      </c>
      <c r="DS8" s="9" t="s">
        <v>600</v>
      </c>
      <c r="DT8" s="9" t="s">
        <v>600</v>
      </c>
      <c r="DU8" s="9" t="s">
        <v>601</v>
      </c>
      <c r="DV8" s="9" t="s">
        <v>599</v>
      </c>
      <c r="DW8" s="9" t="s">
        <v>599</v>
      </c>
      <c r="DX8" s="9" t="s">
        <v>599</v>
      </c>
      <c r="DY8" s="9" t="s">
        <v>599</v>
      </c>
      <c r="DZ8" s="9" t="s">
        <v>599</v>
      </c>
      <c r="EA8" s="9" t="s">
        <v>599</v>
      </c>
      <c r="EB8" s="9" t="s">
        <v>599</v>
      </c>
      <c r="EC8" s="9" t="s">
        <v>599</v>
      </c>
      <c r="ED8" s="9" t="s">
        <v>599</v>
      </c>
      <c r="EE8" s="9" t="s">
        <v>602</v>
      </c>
      <c r="EF8" s="9" t="s">
        <v>602</v>
      </c>
      <c r="EG8" s="9" t="s">
        <v>601</v>
      </c>
      <c r="EH8" s="9" t="s">
        <v>602</v>
      </c>
      <c r="EI8" s="9" t="s">
        <v>602</v>
      </c>
      <c r="EJ8" s="9" t="s">
        <v>602</v>
      </c>
      <c r="EK8" s="9" t="s">
        <v>602</v>
      </c>
      <c r="EL8" s="9" t="s">
        <v>599</v>
      </c>
      <c r="EM8" s="9" t="s">
        <v>599</v>
      </c>
      <c r="EN8" s="9" t="s">
        <v>599</v>
      </c>
      <c r="EO8" s="9" t="s">
        <v>599</v>
      </c>
      <c r="EP8" s="9" t="s">
        <v>599</v>
      </c>
      <c r="EQ8" s="9" t="s">
        <v>599</v>
      </c>
      <c r="ER8" s="9" t="s">
        <v>602</v>
      </c>
      <c r="ES8" s="9" t="s">
        <v>601</v>
      </c>
      <c r="ET8" s="9" t="s">
        <v>601</v>
      </c>
      <c r="EU8" s="9" t="s">
        <v>601</v>
      </c>
      <c r="EV8" s="9" t="s">
        <v>599</v>
      </c>
      <c r="EW8" s="9" t="s">
        <v>602</v>
      </c>
      <c r="EX8" s="9" t="s">
        <v>602</v>
      </c>
      <c r="EY8" s="9" t="s">
        <v>601</v>
      </c>
      <c r="EZ8" s="9" t="s">
        <v>601</v>
      </c>
      <c r="FA8" s="9" t="s">
        <v>599</v>
      </c>
      <c r="FB8" s="9" t="s">
        <v>599</v>
      </c>
      <c r="FC8" s="9" t="s">
        <v>600</v>
      </c>
      <c r="FD8" s="9" t="s">
        <v>600</v>
      </c>
      <c r="FE8" s="9" t="s">
        <v>600</v>
      </c>
      <c r="FF8" s="9" t="s">
        <v>600</v>
      </c>
      <c r="FG8" s="9" t="s">
        <v>600</v>
      </c>
      <c r="FH8" s="9" t="s">
        <v>600</v>
      </c>
      <c r="FI8" s="197"/>
      <c r="FJ8" s="1"/>
      <c r="FK8" s="10" t="s">
        <v>599</v>
      </c>
      <c r="FL8" s="10" t="s">
        <v>599</v>
      </c>
      <c r="FM8" s="10" t="s">
        <v>599</v>
      </c>
      <c r="FN8" s="10" t="s">
        <v>599</v>
      </c>
      <c r="FO8" s="10" t="s">
        <v>600</v>
      </c>
      <c r="FP8" s="10" t="s">
        <v>600</v>
      </c>
      <c r="FQ8" s="10" t="s">
        <v>599</v>
      </c>
      <c r="FR8" s="10" t="s">
        <v>599</v>
      </c>
      <c r="FS8" s="200"/>
    </row>
    <row r="9" spans="1:175" ht="39.950000000000003" customHeight="1" x14ac:dyDescent="0.25">
      <c r="A9" s="197"/>
      <c r="B9" s="197"/>
      <c r="C9" s="11" t="s">
        <v>603</v>
      </c>
      <c r="D9" s="11" t="s">
        <v>255</v>
      </c>
      <c r="E9" s="11" t="s">
        <v>255</v>
      </c>
      <c r="F9" s="11" t="s">
        <v>255</v>
      </c>
      <c r="G9" s="11" t="s">
        <v>255</v>
      </c>
      <c r="H9" s="11" t="s">
        <v>91</v>
      </c>
      <c r="I9" s="11" t="s">
        <v>91</v>
      </c>
      <c r="J9" s="11" t="s">
        <v>119</v>
      </c>
      <c r="K9" s="11" t="s">
        <v>119</v>
      </c>
      <c r="L9" s="11" t="s">
        <v>81</v>
      </c>
      <c r="M9" s="11" t="s">
        <v>81</v>
      </c>
      <c r="N9" s="11" t="s">
        <v>81</v>
      </c>
      <c r="O9" s="11" t="s">
        <v>81</v>
      </c>
      <c r="P9" s="11" t="s">
        <v>81</v>
      </c>
      <c r="Q9" s="11" t="s">
        <v>81</v>
      </c>
      <c r="R9" s="11" t="s">
        <v>81</v>
      </c>
      <c r="S9" s="11" t="s">
        <v>81</v>
      </c>
      <c r="T9" s="11" t="s">
        <v>604</v>
      </c>
      <c r="U9" s="11" t="s">
        <v>604</v>
      </c>
      <c r="V9" s="11" t="s">
        <v>604</v>
      </c>
      <c r="W9" s="11" t="s">
        <v>604</v>
      </c>
      <c r="X9" s="11" t="s">
        <v>605</v>
      </c>
      <c r="Y9" s="11" t="s">
        <v>245</v>
      </c>
      <c r="Z9" s="11" t="s">
        <v>245</v>
      </c>
      <c r="AA9" s="11" t="s">
        <v>245</v>
      </c>
      <c r="AB9" s="11" t="s">
        <v>49</v>
      </c>
      <c r="AC9" s="11" t="s">
        <v>49</v>
      </c>
      <c r="AD9" s="11" t="s">
        <v>49</v>
      </c>
      <c r="AE9" s="11" t="s">
        <v>49</v>
      </c>
      <c r="AF9" s="11" t="s">
        <v>49</v>
      </c>
      <c r="AG9" s="11" t="s">
        <v>49</v>
      </c>
      <c r="AH9" s="11" t="s">
        <v>49</v>
      </c>
      <c r="AI9" s="11" t="s">
        <v>467</v>
      </c>
      <c r="AJ9" s="11" t="s">
        <v>44</v>
      </c>
      <c r="AK9" s="11" t="s">
        <v>369</v>
      </c>
      <c r="AL9" s="11" t="s">
        <v>606</v>
      </c>
      <c r="AM9" s="11" t="s">
        <v>606</v>
      </c>
      <c r="AN9" s="11" t="s">
        <v>266</v>
      </c>
      <c r="AO9" s="11" t="s">
        <v>266</v>
      </c>
      <c r="AP9" s="11" t="s">
        <v>337</v>
      </c>
      <c r="AQ9" s="11" t="s">
        <v>607</v>
      </c>
      <c r="AR9" s="11" t="s">
        <v>607</v>
      </c>
      <c r="AS9" s="11" t="s">
        <v>608</v>
      </c>
      <c r="AT9" s="11" t="s">
        <v>609</v>
      </c>
      <c r="AU9" s="11" t="s">
        <v>610</v>
      </c>
      <c r="AV9" s="11" t="s">
        <v>77</v>
      </c>
      <c r="AW9" s="11" t="s">
        <v>77</v>
      </c>
      <c r="AX9" s="11" t="s">
        <v>77</v>
      </c>
      <c r="AY9" s="11" t="s">
        <v>112</v>
      </c>
      <c r="AZ9" s="11" t="s">
        <v>112</v>
      </c>
      <c r="BA9" s="11" t="s">
        <v>112</v>
      </c>
      <c r="BB9" s="11" t="s">
        <v>112</v>
      </c>
      <c r="BC9" s="11" t="s">
        <v>112</v>
      </c>
      <c r="BD9" s="11" t="s">
        <v>112</v>
      </c>
      <c r="BE9" s="11" t="s">
        <v>112</v>
      </c>
      <c r="BF9" s="11" t="s">
        <v>112</v>
      </c>
      <c r="BG9" s="11" t="s">
        <v>611</v>
      </c>
      <c r="BH9" s="11" t="s">
        <v>611</v>
      </c>
      <c r="BI9" s="11" t="s">
        <v>612</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613</v>
      </c>
      <c r="CB9" s="11" t="s">
        <v>613</v>
      </c>
      <c r="CC9" s="11" t="s">
        <v>614</v>
      </c>
      <c r="CD9" s="11" t="s">
        <v>97</v>
      </c>
      <c r="CE9" s="11" t="s">
        <v>97</v>
      </c>
      <c r="CF9" s="11" t="s">
        <v>97</v>
      </c>
      <c r="CG9" s="11" t="s">
        <v>97</v>
      </c>
      <c r="CH9" s="11" t="s">
        <v>97</v>
      </c>
      <c r="CI9" s="11" t="s">
        <v>97</v>
      </c>
      <c r="CJ9" s="11" t="s">
        <v>97</v>
      </c>
      <c r="CK9" s="11" t="s">
        <v>97</v>
      </c>
      <c r="CL9" s="11" t="s">
        <v>97</v>
      </c>
      <c r="CM9" s="11" t="s">
        <v>97</v>
      </c>
      <c r="CN9" s="11" t="s">
        <v>97</v>
      </c>
      <c r="CO9" s="11" t="s">
        <v>97</v>
      </c>
      <c r="CP9" s="11" t="s">
        <v>109</v>
      </c>
      <c r="CQ9" s="11" t="s">
        <v>109</v>
      </c>
      <c r="CR9" s="11" t="s">
        <v>109</v>
      </c>
      <c r="CS9" s="11" t="s">
        <v>109</v>
      </c>
      <c r="CT9" s="11" t="s">
        <v>115</v>
      </c>
      <c r="CU9" s="11" t="s">
        <v>115</v>
      </c>
      <c r="CV9" s="11" t="s">
        <v>615</v>
      </c>
      <c r="CW9" s="11" t="s">
        <v>616</v>
      </c>
      <c r="CX9" s="11" t="s">
        <v>617</v>
      </c>
      <c r="CY9" s="11" t="s">
        <v>618</v>
      </c>
      <c r="CZ9" s="11" t="s">
        <v>619</v>
      </c>
      <c r="DA9" s="11" t="s">
        <v>620</v>
      </c>
      <c r="DB9" s="11" t="s">
        <v>621</v>
      </c>
      <c r="DC9" s="11" t="s">
        <v>91</v>
      </c>
      <c r="DD9" s="11" t="s">
        <v>91</v>
      </c>
      <c r="DE9" s="11" t="s">
        <v>467</v>
      </c>
      <c r="DF9" s="11" t="s">
        <v>22</v>
      </c>
      <c r="DG9" s="11" t="s">
        <v>260</v>
      </c>
      <c r="DH9" s="11" t="s">
        <v>622</v>
      </c>
      <c r="DI9" s="11" t="s">
        <v>623</v>
      </c>
      <c r="DJ9" s="11" t="s">
        <v>624</v>
      </c>
      <c r="DK9" s="11" t="s">
        <v>625</v>
      </c>
      <c r="DL9" s="11" t="s">
        <v>626</v>
      </c>
      <c r="DM9" s="11" t="s">
        <v>627</v>
      </c>
      <c r="DN9" s="11" t="s">
        <v>628</v>
      </c>
      <c r="DO9" s="11" t="s">
        <v>629</v>
      </c>
      <c r="DP9" s="11" t="s">
        <v>630</v>
      </c>
      <c r="DQ9" s="11" t="s">
        <v>631</v>
      </c>
      <c r="DR9" s="11" t="s">
        <v>631</v>
      </c>
      <c r="DS9" s="11" t="s">
        <v>631</v>
      </c>
      <c r="DT9" s="11" t="s">
        <v>631</v>
      </c>
      <c r="DU9" s="11" t="s">
        <v>632</v>
      </c>
      <c r="DV9" s="11" t="s">
        <v>633</v>
      </c>
      <c r="DW9" s="11" t="s">
        <v>634</v>
      </c>
      <c r="DX9" s="11" t="s">
        <v>635</v>
      </c>
      <c r="DY9" s="11" t="s">
        <v>636</v>
      </c>
      <c r="DZ9" s="11" t="s">
        <v>637</v>
      </c>
      <c r="EA9" s="11" t="s">
        <v>637</v>
      </c>
      <c r="EB9" s="11" t="s">
        <v>637</v>
      </c>
      <c r="EC9" s="11" t="s">
        <v>637</v>
      </c>
      <c r="ED9" s="11" t="s">
        <v>638</v>
      </c>
      <c r="EE9" s="11" t="s">
        <v>639</v>
      </c>
      <c r="EF9" s="11" t="s">
        <v>639</v>
      </c>
      <c r="EG9" s="11" t="s">
        <v>65</v>
      </c>
      <c r="EH9" s="11" t="s">
        <v>65</v>
      </c>
      <c r="EI9" s="11" t="s">
        <v>65</v>
      </c>
      <c r="EJ9" s="11" t="s">
        <v>65</v>
      </c>
      <c r="EK9" s="11" t="s">
        <v>65</v>
      </c>
      <c r="EL9" s="11" t="s">
        <v>640</v>
      </c>
      <c r="EM9" s="11" t="s">
        <v>640</v>
      </c>
      <c r="EN9" s="11" t="s">
        <v>641</v>
      </c>
      <c r="EO9" s="11" t="s">
        <v>641</v>
      </c>
      <c r="EP9" s="11" t="s">
        <v>641</v>
      </c>
      <c r="EQ9" s="11" t="s">
        <v>641</v>
      </c>
      <c r="ER9" s="11" t="s">
        <v>642</v>
      </c>
      <c r="ES9" s="11" t="s">
        <v>643</v>
      </c>
      <c r="ET9" s="11" t="s">
        <v>644</v>
      </c>
      <c r="EU9" s="11" t="s">
        <v>97</v>
      </c>
      <c r="EV9" s="11" t="s">
        <v>97</v>
      </c>
      <c r="EW9" s="11" t="s">
        <v>97</v>
      </c>
      <c r="EX9" s="11" t="s">
        <v>97</v>
      </c>
      <c r="EY9" s="11" t="s">
        <v>97</v>
      </c>
      <c r="EZ9" s="11" t="s">
        <v>645</v>
      </c>
      <c r="FA9" s="11" t="s">
        <v>646</v>
      </c>
      <c r="FB9" s="11" t="s">
        <v>646</v>
      </c>
      <c r="FC9" s="11" t="s">
        <v>647</v>
      </c>
      <c r="FD9" s="11" t="s">
        <v>648</v>
      </c>
      <c r="FE9" s="11" t="s">
        <v>648</v>
      </c>
      <c r="FF9" s="11" t="s">
        <v>649</v>
      </c>
      <c r="FG9" s="11" t="s">
        <v>650</v>
      </c>
      <c r="FH9" s="11" t="s">
        <v>651</v>
      </c>
      <c r="FI9" s="197"/>
      <c r="FJ9" s="1"/>
      <c r="FK9" s="12" t="s">
        <v>653</v>
      </c>
      <c r="FL9" s="12" t="s">
        <v>654</v>
      </c>
      <c r="FM9" s="12" t="s">
        <v>655</v>
      </c>
      <c r="FN9" s="12" t="s">
        <v>656</v>
      </c>
      <c r="FO9" s="12" t="s">
        <v>657</v>
      </c>
      <c r="FP9" s="12" t="s">
        <v>658</v>
      </c>
      <c r="FQ9" s="12" t="s">
        <v>646</v>
      </c>
      <c r="FR9" s="12" t="s">
        <v>646</v>
      </c>
      <c r="FS9" s="200"/>
    </row>
    <row r="10" spans="1:175" ht="39.950000000000003" customHeight="1" x14ac:dyDescent="0.25">
      <c r="A10" s="197"/>
      <c r="B10" s="197"/>
      <c r="C10" s="9" t="s">
        <v>659</v>
      </c>
      <c r="D10" s="9" t="s">
        <v>256</v>
      </c>
      <c r="E10" s="9" t="s">
        <v>660</v>
      </c>
      <c r="F10" s="9" t="s">
        <v>661</v>
      </c>
      <c r="G10" s="9" t="s">
        <v>662</v>
      </c>
      <c r="H10" s="9" t="s">
        <v>663</v>
      </c>
      <c r="I10" s="9" t="s">
        <v>664</v>
      </c>
      <c r="J10" s="9" t="s">
        <v>665</v>
      </c>
      <c r="K10" s="9" t="s">
        <v>666</v>
      </c>
      <c r="L10" s="9" t="s">
        <v>667</v>
      </c>
      <c r="M10" s="9" t="s">
        <v>668</v>
      </c>
      <c r="N10" s="9" t="s">
        <v>669</v>
      </c>
      <c r="O10" s="9" t="s">
        <v>670</v>
      </c>
      <c r="P10" s="9" t="s">
        <v>671</v>
      </c>
      <c r="Q10" s="9" t="s">
        <v>672</v>
      </c>
      <c r="R10" s="9" t="s">
        <v>321</v>
      </c>
      <c r="S10" s="9" t="s">
        <v>673</v>
      </c>
      <c r="T10" s="9" t="s">
        <v>674</v>
      </c>
      <c r="U10" s="9" t="s">
        <v>675</v>
      </c>
      <c r="V10" s="9" t="s">
        <v>676</v>
      </c>
      <c r="W10" s="9" t="s">
        <v>677</v>
      </c>
      <c r="X10" s="9" t="s">
        <v>678</v>
      </c>
      <c r="Y10" s="9" t="s">
        <v>679</v>
      </c>
      <c r="Z10" s="9" t="s">
        <v>680</v>
      </c>
      <c r="AA10" s="9" t="s">
        <v>246</v>
      </c>
      <c r="AB10" s="9" t="s">
        <v>681</v>
      </c>
      <c r="AC10" s="9" t="s">
        <v>682</v>
      </c>
      <c r="AD10" s="9" t="s">
        <v>235</v>
      </c>
      <c r="AE10" s="9" t="s">
        <v>240</v>
      </c>
      <c r="AF10" s="9" t="s">
        <v>683</v>
      </c>
      <c r="AG10" s="9" t="s">
        <v>684</v>
      </c>
      <c r="AH10" s="9" t="s">
        <v>685</v>
      </c>
      <c r="AI10" s="9" t="s">
        <v>470</v>
      </c>
      <c r="AJ10" s="9" t="s">
        <v>686</v>
      </c>
      <c r="AK10" s="9" t="s">
        <v>687</v>
      </c>
      <c r="AL10" s="9" t="s">
        <v>688</v>
      </c>
      <c r="AM10" s="9" t="s">
        <v>689</v>
      </c>
      <c r="AN10" s="9" t="s">
        <v>690</v>
      </c>
      <c r="AO10" s="9" t="s">
        <v>691</v>
      </c>
      <c r="AP10" s="9" t="s">
        <v>337</v>
      </c>
      <c r="AQ10" s="9" t="s">
        <v>692</v>
      </c>
      <c r="AR10" s="9" t="s">
        <v>693</v>
      </c>
      <c r="AS10" s="9" t="s">
        <v>694</v>
      </c>
      <c r="AT10" s="9" t="s">
        <v>695</v>
      </c>
      <c r="AU10" s="9" t="s">
        <v>696</v>
      </c>
      <c r="AV10" s="9" t="s">
        <v>697</v>
      </c>
      <c r="AW10" s="9" t="s">
        <v>698</v>
      </c>
      <c r="AX10" s="9" t="s">
        <v>699</v>
      </c>
      <c r="AY10" s="9" t="s">
        <v>498</v>
      </c>
      <c r="AZ10" s="9" t="s">
        <v>700</v>
      </c>
      <c r="BA10" s="9" t="s">
        <v>701</v>
      </c>
      <c r="BB10" s="9" t="s">
        <v>490</v>
      </c>
      <c r="BC10" s="9" t="s">
        <v>702</v>
      </c>
      <c r="BD10" s="9" t="s">
        <v>703</v>
      </c>
      <c r="BE10" s="9" t="s">
        <v>704</v>
      </c>
      <c r="BF10" s="9" t="s">
        <v>486</v>
      </c>
      <c r="BG10" s="9" t="s">
        <v>705</v>
      </c>
      <c r="BH10" s="9" t="s">
        <v>706</v>
      </c>
      <c r="BI10" s="9" t="s">
        <v>707</v>
      </c>
      <c r="BJ10" s="9" t="s">
        <v>708</v>
      </c>
      <c r="BK10" s="9" t="s">
        <v>709</v>
      </c>
      <c r="BL10" s="9" t="s">
        <v>710</v>
      </c>
      <c r="BM10" s="9" t="s">
        <v>711</v>
      </c>
      <c r="BN10" s="9" t="s">
        <v>712</v>
      </c>
      <c r="BO10" s="9" t="s">
        <v>713</v>
      </c>
      <c r="BP10" s="9" t="s">
        <v>714</v>
      </c>
      <c r="BQ10" s="9" t="s">
        <v>715</v>
      </c>
      <c r="BR10" s="9" t="s">
        <v>716</v>
      </c>
      <c r="BS10" s="9" t="s">
        <v>717</v>
      </c>
      <c r="BT10" s="9" t="s">
        <v>718</v>
      </c>
      <c r="BU10" s="9" t="s">
        <v>719</v>
      </c>
      <c r="BV10" s="9" t="s">
        <v>720</v>
      </c>
      <c r="BW10" s="9" t="s">
        <v>721</v>
      </c>
      <c r="BX10" s="9" t="s">
        <v>722</v>
      </c>
      <c r="BY10" s="9" t="s">
        <v>723</v>
      </c>
      <c r="BZ10" s="9" t="s">
        <v>724</v>
      </c>
      <c r="CA10" s="9" t="s">
        <v>725</v>
      </c>
      <c r="CB10" s="9" t="s">
        <v>726</v>
      </c>
      <c r="CC10" s="9" t="s">
        <v>727</v>
      </c>
      <c r="CD10" s="9" t="s">
        <v>393</v>
      </c>
      <c r="CE10" s="9" t="s">
        <v>728</v>
      </c>
      <c r="CF10" s="9" t="s">
        <v>222</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753</v>
      </c>
      <c r="DF10" s="9" t="s">
        <v>23</v>
      </c>
      <c r="DG10" s="9" t="s">
        <v>261</v>
      </c>
      <c r="DH10" s="9" t="s">
        <v>754</v>
      </c>
      <c r="DI10" s="9" t="s">
        <v>755</v>
      </c>
      <c r="DJ10" s="9" t="s">
        <v>756</v>
      </c>
      <c r="DK10" s="9" t="s">
        <v>757</v>
      </c>
      <c r="DL10" s="9" t="s">
        <v>758</v>
      </c>
      <c r="DM10" s="9" t="s">
        <v>759</v>
      </c>
      <c r="DN10" s="9" t="s">
        <v>760</v>
      </c>
      <c r="DO10" s="9" t="s">
        <v>761</v>
      </c>
      <c r="DP10" s="9" t="s">
        <v>762</v>
      </c>
      <c r="DQ10" s="9" t="s">
        <v>763</v>
      </c>
      <c r="DR10" s="9" t="s">
        <v>764</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197" t="s">
        <v>809</v>
      </c>
      <c r="FJ10" s="1"/>
      <c r="FK10" s="10" t="s">
        <v>810</v>
      </c>
      <c r="FL10" s="10" t="s">
        <v>811</v>
      </c>
      <c r="FM10" s="10" t="s">
        <v>812</v>
      </c>
      <c r="FN10" s="10" t="s">
        <v>813</v>
      </c>
      <c r="FO10" s="10" t="s">
        <v>814</v>
      </c>
      <c r="FP10" s="10" t="s">
        <v>815</v>
      </c>
      <c r="FQ10" s="10" t="s">
        <v>816</v>
      </c>
      <c r="FR10" s="10" t="s">
        <v>817</v>
      </c>
      <c r="FS10" s="200" t="s">
        <v>809</v>
      </c>
    </row>
    <row r="11" spans="1:175" ht="24" customHeight="1" x14ac:dyDescent="0.25">
      <c r="A11" s="13" t="s">
        <v>41</v>
      </c>
      <c r="B11" s="13" t="s">
        <v>818</v>
      </c>
      <c r="C11" s="14">
        <v>50.8</v>
      </c>
      <c r="D11" s="14">
        <v>652.29999999999995</v>
      </c>
      <c r="E11" s="14">
        <v>215.7</v>
      </c>
      <c r="F11" s="14"/>
      <c r="G11" s="14"/>
      <c r="H11" s="14">
        <v>20.6</v>
      </c>
      <c r="I11" s="14">
        <v>80.099999999999994</v>
      </c>
      <c r="J11" s="14"/>
      <c r="K11" s="14"/>
      <c r="L11" s="14">
        <v>182.3</v>
      </c>
      <c r="M11" s="14">
        <v>181.5</v>
      </c>
      <c r="N11" s="14">
        <v>181.2</v>
      </c>
      <c r="O11" s="14">
        <v>265.3</v>
      </c>
      <c r="P11" s="14">
        <v>215.8</v>
      </c>
      <c r="Q11" s="14">
        <v>110.7</v>
      </c>
      <c r="R11" s="14">
        <v>351.1</v>
      </c>
      <c r="S11" s="14">
        <v>0</v>
      </c>
      <c r="T11" s="14"/>
      <c r="U11" s="14"/>
      <c r="V11" s="14"/>
      <c r="W11" s="14"/>
      <c r="X11" s="14">
        <v>119.2</v>
      </c>
      <c r="Y11" s="14">
        <v>7.9</v>
      </c>
      <c r="Z11" s="14">
        <v>5.9</v>
      </c>
      <c r="AA11" s="14">
        <v>0</v>
      </c>
      <c r="AB11" s="14">
        <v>6.3</v>
      </c>
      <c r="AC11" s="14">
        <v>9.6999999999999993</v>
      </c>
      <c r="AD11" s="14">
        <v>31.1</v>
      </c>
      <c r="AE11" s="14"/>
      <c r="AF11" s="14"/>
      <c r="AG11" s="14"/>
      <c r="AH11" s="14"/>
      <c r="AI11" s="14">
        <v>56.1</v>
      </c>
      <c r="AJ11" s="14">
        <v>91.5</v>
      </c>
      <c r="AK11" s="14"/>
      <c r="AL11" s="14"/>
      <c r="AM11" s="14"/>
      <c r="AN11" s="14">
        <v>6.5</v>
      </c>
      <c r="AO11" s="14">
        <v>0</v>
      </c>
      <c r="AP11" s="14">
        <v>30.8</v>
      </c>
      <c r="AQ11" s="14">
        <v>45.9</v>
      </c>
      <c r="AR11" s="14">
        <v>19.3</v>
      </c>
      <c r="AS11" s="14">
        <v>18.600000000000001</v>
      </c>
      <c r="AT11" s="14">
        <v>14</v>
      </c>
      <c r="AU11" s="14">
        <v>62.9</v>
      </c>
      <c r="AV11" s="14">
        <v>183.6</v>
      </c>
      <c r="AW11" s="14">
        <v>184.3</v>
      </c>
      <c r="AX11" s="14">
        <v>183.6</v>
      </c>
      <c r="AY11" s="14">
        <v>81.8</v>
      </c>
      <c r="AZ11" s="14">
        <v>8.1</v>
      </c>
      <c r="BA11" s="14">
        <v>5</v>
      </c>
      <c r="BB11" s="14">
        <v>15.9</v>
      </c>
      <c r="BC11" s="14">
        <v>33.700000000000003</v>
      </c>
      <c r="BD11" s="14">
        <v>2.2000000000000002</v>
      </c>
      <c r="BE11" s="14">
        <v>0</v>
      </c>
      <c r="BF11" s="14">
        <v>62.4</v>
      </c>
      <c r="BG11" s="14"/>
      <c r="BH11" s="14"/>
      <c r="BI11" s="14">
        <v>31</v>
      </c>
      <c r="BJ11" s="14"/>
      <c r="BK11" s="14"/>
      <c r="BL11" s="14">
        <v>48.2</v>
      </c>
      <c r="BM11" s="14"/>
      <c r="BN11" s="14"/>
      <c r="BO11" s="14"/>
      <c r="BP11" s="14">
        <v>60.92</v>
      </c>
      <c r="BQ11" s="14">
        <v>177.25</v>
      </c>
      <c r="BR11" s="14">
        <v>175.12</v>
      </c>
      <c r="BS11" s="14">
        <v>209.2</v>
      </c>
      <c r="BT11" s="14">
        <v>274.2</v>
      </c>
      <c r="BU11" s="14">
        <v>0</v>
      </c>
      <c r="BV11" s="14"/>
      <c r="BW11" s="14"/>
      <c r="BX11" s="14"/>
      <c r="BY11" s="14"/>
      <c r="BZ11" s="14"/>
      <c r="CA11" s="14"/>
      <c r="CB11" s="14"/>
      <c r="CC11" s="14">
        <v>1.1000000000000001</v>
      </c>
      <c r="CD11" s="14">
        <v>113</v>
      </c>
      <c r="CE11" s="14">
        <v>108.7</v>
      </c>
      <c r="CF11" s="14">
        <v>66.599999999999994</v>
      </c>
      <c r="CG11" s="14">
        <v>74.7</v>
      </c>
      <c r="CH11" s="14">
        <v>30.3</v>
      </c>
      <c r="CI11" s="14"/>
      <c r="CJ11" s="14"/>
      <c r="CK11" s="14"/>
      <c r="CL11" s="14">
        <v>145.4</v>
      </c>
      <c r="CM11" s="14">
        <v>147.69999999999999</v>
      </c>
      <c r="CN11" s="14">
        <v>148.6</v>
      </c>
      <c r="CO11" s="14"/>
      <c r="CP11" s="14"/>
      <c r="CQ11" s="14"/>
      <c r="CR11" s="14"/>
      <c r="CS11" s="14"/>
      <c r="CT11" s="14">
        <v>136.69999999999999</v>
      </c>
      <c r="CU11" s="14">
        <v>77.5</v>
      </c>
      <c r="CV11" s="14">
        <v>0</v>
      </c>
      <c r="CW11" s="14">
        <v>58.8</v>
      </c>
      <c r="CX11" s="14">
        <v>0</v>
      </c>
      <c r="CY11" s="14">
        <v>13</v>
      </c>
      <c r="CZ11" s="14">
        <v>0</v>
      </c>
      <c r="DA11" s="14">
        <v>8.4</v>
      </c>
      <c r="DB11" s="14"/>
      <c r="DC11" s="14">
        <v>9.9</v>
      </c>
      <c r="DD11" s="14">
        <v>1.7</v>
      </c>
      <c r="DE11" s="14"/>
      <c r="DF11" s="14">
        <v>3</v>
      </c>
      <c r="DG11" s="14">
        <v>2.2000000000000002</v>
      </c>
      <c r="DH11" s="14">
        <v>20.2</v>
      </c>
      <c r="DI11" s="14">
        <v>6.7</v>
      </c>
      <c r="DJ11" s="14">
        <v>4</v>
      </c>
      <c r="DK11" s="14">
        <v>3.4</v>
      </c>
      <c r="DL11" s="14">
        <v>18</v>
      </c>
      <c r="DM11" s="14">
        <v>0</v>
      </c>
      <c r="DN11" s="14">
        <v>0</v>
      </c>
      <c r="DO11" s="14">
        <v>16.2</v>
      </c>
      <c r="DP11" s="14">
        <v>49.5</v>
      </c>
      <c r="DQ11" s="14">
        <v>4.5</v>
      </c>
      <c r="DR11" s="14">
        <v>2.1</v>
      </c>
      <c r="DS11" s="14">
        <v>2.2000000000000002</v>
      </c>
      <c r="DT11" s="14">
        <v>1.4</v>
      </c>
      <c r="DU11" s="14">
        <v>0</v>
      </c>
      <c r="DV11" s="14">
        <v>2.4</v>
      </c>
      <c r="DW11" s="14">
        <v>9.1999999999999993</v>
      </c>
      <c r="DX11" s="14">
        <v>1.4</v>
      </c>
      <c r="DY11" s="14"/>
      <c r="DZ11" s="14">
        <v>5</v>
      </c>
      <c r="EA11" s="14">
        <v>3.3</v>
      </c>
      <c r="EB11" s="14">
        <v>3.6</v>
      </c>
      <c r="EC11" s="14">
        <v>5.6</v>
      </c>
      <c r="ED11" s="14">
        <v>10</v>
      </c>
      <c r="EE11" s="14">
        <v>28.2</v>
      </c>
      <c r="EF11" s="14">
        <v>27.3</v>
      </c>
      <c r="EG11" s="14">
        <v>0</v>
      </c>
      <c r="EH11" s="14">
        <v>44.77</v>
      </c>
      <c r="EI11" s="14">
        <v>64.260000000000005</v>
      </c>
      <c r="EJ11" s="14">
        <v>3.38</v>
      </c>
      <c r="EK11" s="14">
        <v>3.24</v>
      </c>
      <c r="EL11" s="14">
        <v>5.7</v>
      </c>
      <c r="EM11" s="14">
        <v>2.2000000000000002</v>
      </c>
      <c r="EN11" s="14"/>
      <c r="EO11" s="14">
        <v>4</v>
      </c>
      <c r="EP11" s="14">
        <v>4.5</v>
      </c>
      <c r="EQ11" s="14">
        <v>4.7</v>
      </c>
      <c r="ER11" s="14">
        <v>8.1999999999999993</v>
      </c>
      <c r="ES11" s="14">
        <v>0</v>
      </c>
      <c r="ET11" s="14">
        <v>0</v>
      </c>
      <c r="EU11" s="14">
        <v>0</v>
      </c>
      <c r="EV11" s="14">
        <v>0.6</v>
      </c>
      <c r="EW11" s="14">
        <v>43.3</v>
      </c>
      <c r="EX11" s="14">
        <v>41.4</v>
      </c>
      <c r="EY11" s="14">
        <v>0</v>
      </c>
      <c r="EZ11" s="14">
        <v>0</v>
      </c>
      <c r="FA11" s="14">
        <v>10</v>
      </c>
      <c r="FB11" s="14">
        <v>19.899999999999999</v>
      </c>
      <c r="FC11" s="14">
        <v>9.1</v>
      </c>
      <c r="FD11" s="14">
        <v>33.9</v>
      </c>
      <c r="FE11" s="14">
        <v>11</v>
      </c>
      <c r="FF11" s="14">
        <v>13.8</v>
      </c>
      <c r="FG11" s="14">
        <v>10.7</v>
      </c>
      <c r="FH11" s="14">
        <v>8.1999999999999993</v>
      </c>
      <c r="FI11" s="14">
        <v>6487.94</v>
      </c>
      <c r="FJ11" s="15"/>
      <c r="FK11" s="14">
        <v>20</v>
      </c>
      <c r="FL11" s="14">
        <v>0</v>
      </c>
      <c r="FM11" s="14">
        <v>6.1</v>
      </c>
      <c r="FN11" s="14">
        <v>7.6</v>
      </c>
      <c r="FO11" s="14">
        <v>27.3</v>
      </c>
      <c r="FP11" s="14">
        <v>18.899999999999999</v>
      </c>
      <c r="FQ11" s="14">
        <v>11.5</v>
      </c>
      <c r="FR11" s="14">
        <v>16.100000000000001</v>
      </c>
      <c r="FS11" s="14">
        <v>107.5</v>
      </c>
    </row>
    <row r="12" spans="1:175" ht="24" customHeight="1" x14ac:dyDescent="0.25">
      <c r="A12" s="16" t="s">
        <v>41</v>
      </c>
      <c r="B12" s="16" t="s">
        <v>819</v>
      </c>
      <c r="C12" s="17">
        <v>14.8</v>
      </c>
      <c r="D12" s="17">
        <v>640.1</v>
      </c>
      <c r="E12" s="17">
        <v>215.9</v>
      </c>
      <c r="F12" s="17"/>
      <c r="G12" s="17"/>
      <c r="H12" s="17">
        <v>19.399999999999999</v>
      </c>
      <c r="I12" s="17">
        <v>79.5</v>
      </c>
      <c r="J12" s="17"/>
      <c r="K12" s="17"/>
      <c r="L12" s="17">
        <v>188.4</v>
      </c>
      <c r="M12" s="17">
        <v>201.5</v>
      </c>
      <c r="N12" s="17">
        <v>201.7</v>
      </c>
      <c r="O12" s="17">
        <v>287.39999999999998</v>
      </c>
      <c r="P12" s="17">
        <v>215.9</v>
      </c>
      <c r="Q12" s="17">
        <v>110.8</v>
      </c>
      <c r="R12" s="17">
        <v>291.2</v>
      </c>
      <c r="S12" s="17">
        <v>2</v>
      </c>
      <c r="T12" s="17"/>
      <c r="U12" s="17"/>
      <c r="V12" s="17"/>
      <c r="W12" s="17"/>
      <c r="X12" s="17">
        <v>113.7</v>
      </c>
      <c r="Y12" s="17">
        <v>6.8</v>
      </c>
      <c r="Z12" s="17">
        <v>5.5</v>
      </c>
      <c r="AA12" s="17">
        <v>0</v>
      </c>
      <c r="AB12" s="17">
        <v>6.3</v>
      </c>
      <c r="AC12" s="17">
        <v>8.6999999999999993</v>
      </c>
      <c r="AD12" s="17">
        <v>28.7</v>
      </c>
      <c r="AE12" s="17"/>
      <c r="AF12" s="17"/>
      <c r="AG12" s="17"/>
      <c r="AH12" s="17"/>
      <c r="AI12" s="17">
        <v>54.8</v>
      </c>
      <c r="AJ12" s="17">
        <v>90.7</v>
      </c>
      <c r="AK12" s="17"/>
      <c r="AL12" s="17"/>
      <c r="AM12" s="17"/>
      <c r="AN12" s="17">
        <v>6.5</v>
      </c>
      <c r="AO12" s="17">
        <v>0</v>
      </c>
      <c r="AP12" s="17">
        <v>31</v>
      </c>
      <c r="AQ12" s="17">
        <v>43.6</v>
      </c>
      <c r="AR12" s="17">
        <v>19.7</v>
      </c>
      <c r="AS12" s="17">
        <v>18.600000000000001</v>
      </c>
      <c r="AT12" s="17">
        <v>14</v>
      </c>
      <c r="AU12" s="17">
        <v>56.4</v>
      </c>
      <c r="AV12" s="17">
        <v>179</v>
      </c>
      <c r="AW12" s="17">
        <v>179.6</v>
      </c>
      <c r="AX12" s="17">
        <v>183.5</v>
      </c>
      <c r="AY12" s="17">
        <v>78.5</v>
      </c>
      <c r="AZ12" s="17">
        <v>8</v>
      </c>
      <c r="BA12" s="17">
        <v>5.0999999999999996</v>
      </c>
      <c r="BB12" s="17">
        <v>14</v>
      </c>
      <c r="BC12" s="17">
        <v>32.5</v>
      </c>
      <c r="BD12" s="17">
        <v>2.2000000000000002</v>
      </c>
      <c r="BE12" s="17">
        <v>0</v>
      </c>
      <c r="BF12" s="17">
        <v>58.1</v>
      </c>
      <c r="BG12" s="17"/>
      <c r="BH12" s="17"/>
      <c r="BI12" s="17">
        <v>29.3</v>
      </c>
      <c r="BJ12" s="17"/>
      <c r="BK12" s="17"/>
      <c r="BL12" s="17">
        <v>48.6</v>
      </c>
      <c r="BM12" s="17"/>
      <c r="BN12" s="17"/>
      <c r="BO12" s="17"/>
      <c r="BP12" s="17">
        <v>59.04</v>
      </c>
      <c r="BQ12" s="17">
        <v>177.19</v>
      </c>
      <c r="BR12" s="17">
        <v>175.13</v>
      </c>
      <c r="BS12" s="17">
        <v>207.59</v>
      </c>
      <c r="BT12" s="17">
        <v>273.39</v>
      </c>
      <c r="BU12" s="17">
        <v>0</v>
      </c>
      <c r="BV12" s="17"/>
      <c r="BW12" s="17"/>
      <c r="BX12" s="17"/>
      <c r="BY12" s="17"/>
      <c r="BZ12" s="17"/>
      <c r="CA12" s="17"/>
      <c r="CB12" s="17"/>
      <c r="CC12" s="17">
        <v>1.1000000000000001</v>
      </c>
      <c r="CD12" s="17">
        <v>94</v>
      </c>
      <c r="CE12" s="17">
        <v>92.6</v>
      </c>
      <c r="CF12" s="17">
        <v>58.8</v>
      </c>
      <c r="CG12" s="17">
        <v>72.8</v>
      </c>
      <c r="CH12" s="17">
        <v>29.4</v>
      </c>
      <c r="CI12" s="17"/>
      <c r="CJ12" s="17"/>
      <c r="CK12" s="17"/>
      <c r="CL12" s="17">
        <v>146.6</v>
      </c>
      <c r="CM12" s="17">
        <v>149</v>
      </c>
      <c r="CN12" s="17">
        <v>150.19999999999999</v>
      </c>
      <c r="CO12" s="17"/>
      <c r="CP12" s="17"/>
      <c r="CQ12" s="17"/>
      <c r="CR12" s="17"/>
      <c r="CS12" s="17"/>
      <c r="CT12" s="17">
        <v>136.69999999999999</v>
      </c>
      <c r="CU12" s="17">
        <v>77.2</v>
      </c>
      <c r="CV12" s="17">
        <v>0</v>
      </c>
      <c r="CW12" s="17">
        <v>42.8</v>
      </c>
      <c r="CX12" s="17">
        <v>0</v>
      </c>
      <c r="CY12" s="17">
        <v>13.1</v>
      </c>
      <c r="CZ12" s="17">
        <v>0</v>
      </c>
      <c r="DA12" s="17">
        <v>8.4</v>
      </c>
      <c r="DB12" s="17"/>
      <c r="DC12" s="17">
        <v>9.8000000000000007</v>
      </c>
      <c r="DD12" s="17">
        <v>1.8</v>
      </c>
      <c r="DE12" s="17"/>
      <c r="DF12" s="17">
        <v>3.2</v>
      </c>
      <c r="DG12" s="17">
        <v>2.2000000000000002</v>
      </c>
      <c r="DH12" s="17">
        <v>19.899999999999999</v>
      </c>
      <c r="DI12" s="17">
        <v>6.7</v>
      </c>
      <c r="DJ12" s="17">
        <v>4</v>
      </c>
      <c r="DK12" s="17">
        <v>3.4</v>
      </c>
      <c r="DL12" s="17">
        <v>18</v>
      </c>
      <c r="DM12" s="17">
        <v>0</v>
      </c>
      <c r="DN12" s="17">
        <v>0</v>
      </c>
      <c r="DO12" s="17">
        <v>13.4</v>
      </c>
      <c r="DP12" s="17">
        <v>41.2</v>
      </c>
      <c r="DQ12" s="17">
        <v>4.5</v>
      </c>
      <c r="DR12" s="17">
        <v>2.1</v>
      </c>
      <c r="DS12" s="17">
        <v>2.2000000000000002</v>
      </c>
      <c r="DT12" s="17">
        <v>1.4</v>
      </c>
      <c r="DU12" s="17">
        <v>0</v>
      </c>
      <c r="DV12" s="17">
        <v>2.4</v>
      </c>
      <c r="DW12" s="17">
        <v>9.3000000000000007</v>
      </c>
      <c r="DX12" s="17">
        <v>1.4</v>
      </c>
      <c r="DY12" s="17"/>
      <c r="DZ12" s="17">
        <v>5.0999999999999996</v>
      </c>
      <c r="EA12" s="17">
        <v>3.4</v>
      </c>
      <c r="EB12" s="17">
        <v>3.2</v>
      </c>
      <c r="EC12" s="17">
        <v>4.5999999999999996</v>
      </c>
      <c r="ED12" s="17">
        <v>10</v>
      </c>
      <c r="EE12" s="17">
        <v>28.2</v>
      </c>
      <c r="EF12" s="17">
        <v>25.1</v>
      </c>
      <c r="EG12" s="17">
        <v>0</v>
      </c>
      <c r="EH12" s="17">
        <v>44.88</v>
      </c>
      <c r="EI12" s="17">
        <v>60.75</v>
      </c>
      <c r="EJ12" s="17">
        <v>5.59</v>
      </c>
      <c r="EK12" s="17">
        <v>2.23</v>
      </c>
      <c r="EL12" s="17">
        <v>5.7</v>
      </c>
      <c r="EM12" s="17">
        <v>2.2000000000000002</v>
      </c>
      <c r="EN12" s="17"/>
      <c r="EO12" s="17">
        <v>4</v>
      </c>
      <c r="EP12" s="17">
        <v>4.5</v>
      </c>
      <c r="EQ12" s="17">
        <v>4.7</v>
      </c>
      <c r="ER12" s="17">
        <v>8.1999999999999993</v>
      </c>
      <c r="ES12" s="17">
        <v>0</v>
      </c>
      <c r="ET12" s="17">
        <v>0</v>
      </c>
      <c r="EU12" s="17">
        <v>0</v>
      </c>
      <c r="EV12" s="17">
        <v>0.6</v>
      </c>
      <c r="EW12" s="17">
        <v>30</v>
      </c>
      <c r="EX12" s="17">
        <v>30</v>
      </c>
      <c r="EY12" s="17">
        <v>0</v>
      </c>
      <c r="EZ12" s="17">
        <v>0</v>
      </c>
      <c r="FA12" s="17">
        <v>10</v>
      </c>
      <c r="FB12" s="17">
        <v>20</v>
      </c>
      <c r="FC12" s="17">
        <v>9.5</v>
      </c>
      <c r="FD12" s="17">
        <v>33.799999999999997</v>
      </c>
      <c r="FE12" s="17">
        <v>10.8</v>
      </c>
      <c r="FF12" s="17">
        <v>14.3</v>
      </c>
      <c r="FG12" s="17">
        <v>10.9</v>
      </c>
      <c r="FH12" s="17">
        <v>8.6</v>
      </c>
      <c r="FI12" s="17">
        <v>6304.79</v>
      </c>
      <c r="FJ12" s="15"/>
      <c r="FK12" s="17">
        <v>20</v>
      </c>
      <c r="FL12" s="17">
        <v>0</v>
      </c>
      <c r="FM12" s="17">
        <v>6.1</v>
      </c>
      <c r="FN12" s="17">
        <v>7.6</v>
      </c>
      <c r="FO12" s="17">
        <v>27.3</v>
      </c>
      <c r="FP12" s="17">
        <v>18.899999999999999</v>
      </c>
      <c r="FQ12" s="17">
        <v>11.6</v>
      </c>
      <c r="FR12" s="17">
        <v>16.100000000000001</v>
      </c>
      <c r="FS12" s="17">
        <v>107.6</v>
      </c>
    </row>
    <row r="13" spans="1:175" ht="24" customHeight="1" x14ac:dyDescent="0.25">
      <c r="A13" s="16" t="s">
        <v>41</v>
      </c>
      <c r="B13" s="16" t="s">
        <v>820</v>
      </c>
      <c r="C13" s="17">
        <v>20.399999999999999</v>
      </c>
      <c r="D13" s="17">
        <v>634.79999999999995</v>
      </c>
      <c r="E13" s="17">
        <v>214.9</v>
      </c>
      <c r="F13" s="17"/>
      <c r="G13" s="17"/>
      <c r="H13" s="17">
        <v>10.4</v>
      </c>
      <c r="I13" s="17">
        <v>84.9</v>
      </c>
      <c r="J13" s="17"/>
      <c r="K13" s="17"/>
      <c r="L13" s="17">
        <v>187.5</v>
      </c>
      <c r="M13" s="17">
        <v>201.5</v>
      </c>
      <c r="N13" s="17">
        <v>201.1</v>
      </c>
      <c r="O13" s="17">
        <v>286.10000000000002</v>
      </c>
      <c r="P13" s="17">
        <v>216.6</v>
      </c>
      <c r="Q13" s="17">
        <v>110.7</v>
      </c>
      <c r="R13" s="17">
        <v>283</v>
      </c>
      <c r="S13" s="17">
        <v>4</v>
      </c>
      <c r="T13" s="17"/>
      <c r="U13" s="17"/>
      <c r="V13" s="17"/>
      <c r="W13" s="17"/>
      <c r="X13" s="17">
        <v>115.6</v>
      </c>
      <c r="Y13" s="17">
        <v>6.8</v>
      </c>
      <c r="Z13" s="17">
        <v>5.5</v>
      </c>
      <c r="AA13" s="17">
        <v>0</v>
      </c>
      <c r="AB13" s="17">
        <v>6.2</v>
      </c>
      <c r="AC13" s="17">
        <v>8.4</v>
      </c>
      <c r="AD13" s="17">
        <v>28</v>
      </c>
      <c r="AE13" s="17"/>
      <c r="AF13" s="17"/>
      <c r="AG13" s="17"/>
      <c r="AH13" s="17"/>
      <c r="AI13" s="17">
        <v>54.5</v>
      </c>
      <c r="AJ13" s="17">
        <v>88.2</v>
      </c>
      <c r="AK13" s="17"/>
      <c r="AL13" s="17"/>
      <c r="AM13" s="17"/>
      <c r="AN13" s="17">
        <v>6.5</v>
      </c>
      <c r="AO13" s="17">
        <v>0</v>
      </c>
      <c r="AP13" s="17">
        <v>30.8</v>
      </c>
      <c r="AQ13" s="17">
        <v>43.4</v>
      </c>
      <c r="AR13" s="17">
        <v>20.3</v>
      </c>
      <c r="AS13" s="17">
        <v>18.399999999999999</v>
      </c>
      <c r="AT13" s="17">
        <v>14</v>
      </c>
      <c r="AU13" s="17">
        <v>59.4</v>
      </c>
      <c r="AV13" s="17">
        <v>178.9</v>
      </c>
      <c r="AW13" s="17">
        <v>179</v>
      </c>
      <c r="AX13" s="17">
        <v>181.5</v>
      </c>
      <c r="AY13" s="17">
        <v>43.3</v>
      </c>
      <c r="AZ13" s="17">
        <v>8.1</v>
      </c>
      <c r="BA13" s="17">
        <v>5.0999999999999996</v>
      </c>
      <c r="BB13" s="17">
        <v>14</v>
      </c>
      <c r="BC13" s="17">
        <v>32.700000000000003</v>
      </c>
      <c r="BD13" s="17">
        <v>2.2000000000000002</v>
      </c>
      <c r="BE13" s="17">
        <v>0</v>
      </c>
      <c r="BF13" s="17">
        <v>57.6</v>
      </c>
      <c r="BG13" s="17"/>
      <c r="BH13" s="17"/>
      <c r="BI13" s="17">
        <v>29</v>
      </c>
      <c r="BJ13" s="17"/>
      <c r="BK13" s="17"/>
      <c r="BL13" s="17">
        <v>48</v>
      </c>
      <c r="BM13" s="17"/>
      <c r="BN13" s="17"/>
      <c r="BO13" s="17"/>
      <c r="BP13" s="17">
        <v>18.02</v>
      </c>
      <c r="BQ13" s="17">
        <v>177.22</v>
      </c>
      <c r="BR13" s="17">
        <v>174.8</v>
      </c>
      <c r="BS13" s="17">
        <v>207.65</v>
      </c>
      <c r="BT13" s="17">
        <v>273.73</v>
      </c>
      <c r="BU13" s="17">
        <v>0</v>
      </c>
      <c r="BV13" s="17"/>
      <c r="BW13" s="17"/>
      <c r="BX13" s="17"/>
      <c r="BY13" s="17"/>
      <c r="BZ13" s="17"/>
      <c r="CA13" s="17"/>
      <c r="CB13" s="17"/>
      <c r="CC13" s="17">
        <v>1.1000000000000001</v>
      </c>
      <c r="CD13" s="17">
        <v>70.900000000000006</v>
      </c>
      <c r="CE13" s="17">
        <v>95</v>
      </c>
      <c r="CF13" s="17">
        <v>58.5</v>
      </c>
      <c r="CG13" s="17">
        <v>72.7</v>
      </c>
      <c r="CH13" s="17">
        <v>29.2</v>
      </c>
      <c r="CI13" s="17"/>
      <c r="CJ13" s="17"/>
      <c r="CK13" s="17"/>
      <c r="CL13" s="17">
        <v>146.5</v>
      </c>
      <c r="CM13" s="17">
        <v>148.6</v>
      </c>
      <c r="CN13" s="17">
        <v>149.5</v>
      </c>
      <c r="CO13" s="17"/>
      <c r="CP13" s="17"/>
      <c r="CQ13" s="17"/>
      <c r="CR13" s="17"/>
      <c r="CS13" s="17"/>
      <c r="CT13" s="17">
        <v>136.6</v>
      </c>
      <c r="CU13" s="17">
        <v>78.5</v>
      </c>
      <c r="CV13" s="17">
        <v>0</v>
      </c>
      <c r="CW13" s="17">
        <v>44.3</v>
      </c>
      <c r="CX13" s="17">
        <v>0</v>
      </c>
      <c r="CY13" s="17">
        <v>13.6</v>
      </c>
      <c r="CZ13" s="17">
        <v>0</v>
      </c>
      <c r="DA13" s="17">
        <v>8.4</v>
      </c>
      <c r="DB13" s="17"/>
      <c r="DC13" s="17">
        <v>9.9</v>
      </c>
      <c r="DD13" s="17">
        <v>0.9</v>
      </c>
      <c r="DE13" s="17"/>
      <c r="DF13" s="17">
        <v>3.2</v>
      </c>
      <c r="DG13" s="17">
        <v>2.1</v>
      </c>
      <c r="DH13" s="17">
        <v>19.7</v>
      </c>
      <c r="DI13" s="17">
        <v>6.7</v>
      </c>
      <c r="DJ13" s="17">
        <v>4</v>
      </c>
      <c r="DK13" s="17">
        <v>3.4</v>
      </c>
      <c r="DL13" s="17">
        <v>18</v>
      </c>
      <c r="DM13" s="17">
        <v>0</v>
      </c>
      <c r="DN13" s="17">
        <v>0</v>
      </c>
      <c r="DO13" s="17">
        <v>13.2</v>
      </c>
      <c r="DP13" s="17">
        <v>39.1</v>
      </c>
      <c r="DQ13" s="17">
        <v>4.5</v>
      </c>
      <c r="DR13" s="17">
        <v>2.1</v>
      </c>
      <c r="DS13" s="17">
        <v>2.2000000000000002</v>
      </c>
      <c r="DT13" s="17">
        <v>1.4</v>
      </c>
      <c r="DU13" s="17">
        <v>0</v>
      </c>
      <c r="DV13" s="17">
        <v>2.2999999999999998</v>
      </c>
      <c r="DW13" s="17">
        <v>9.1999999999999993</v>
      </c>
      <c r="DX13" s="17">
        <v>1.4</v>
      </c>
      <c r="DY13" s="17"/>
      <c r="DZ13" s="17">
        <v>5.2</v>
      </c>
      <c r="EA13" s="17">
        <v>3.4</v>
      </c>
      <c r="EB13" s="17">
        <v>3.3</v>
      </c>
      <c r="EC13" s="17">
        <v>4.5999999999999996</v>
      </c>
      <c r="ED13" s="17">
        <v>9.6999999999999993</v>
      </c>
      <c r="EE13" s="17">
        <v>28.3</v>
      </c>
      <c r="EF13" s="17">
        <v>29.3</v>
      </c>
      <c r="EG13" s="17">
        <v>0</v>
      </c>
      <c r="EH13" s="17">
        <v>47.44</v>
      </c>
      <c r="EI13" s="17">
        <v>53.7</v>
      </c>
      <c r="EJ13" s="17">
        <v>4.76</v>
      </c>
      <c r="EK13" s="17">
        <v>3.51</v>
      </c>
      <c r="EL13" s="17">
        <v>5.7</v>
      </c>
      <c r="EM13" s="17">
        <v>2.2000000000000002</v>
      </c>
      <c r="EN13" s="17"/>
      <c r="EO13" s="17">
        <v>4</v>
      </c>
      <c r="EP13" s="17">
        <v>4.5</v>
      </c>
      <c r="EQ13" s="17">
        <v>4.7</v>
      </c>
      <c r="ER13" s="17">
        <v>8.3000000000000007</v>
      </c>
      <c r="ES13" s="17">
        <v>0</v>
      </c>
      <c r="ET13" s="17">
        <v>0</v>
      </c>
      <c r="EU13" s="17">
        <v>0</v>
      </c>
      <c r="EV13" s="17">
        <v>0.6</v>
      </c>
      <c r="EW13" s="17">
        <v>32.200000000000003</v>
      </c>
      <c r="EX13" s="17">
        <v>37.9</v>
      </c>
      <c r="EY13" s="17">
        <v>0</v>
      </c>
      <c r="EZ13" s="17">
        <v>0</v>
      </c>
      <c r="FA13" s="17">
        <v>10</v>
      </c>
      <c r="FB13" s="17">
        <v>19.2</v>
      </c>
      <c r="FC13" s="17">
        <v>9.8000000000000007</v>
      </c>
      <c r="FD13" s="17">
        <v>34</v>
      </c>
      <c r="FE13" s="17">
        <v>11.1</v>
      </c>
      <c r="FF13" s="17">
        <v>14.5</v>
      </c>
      <c r="FG13" s="17">
        <v>12</v>
      </c>
      <c r="FH13" s="17">
        <v>8.1</v>
      </c>
      <c r="FI13" s="17">
        <v>6201.43</v>
      </c>
      <c r="FJ13" s="15"/>
      <c r="FK13" s="17">
        <v>20.399999999999999</v>
      </c>
      <c r="FL13" s="17">
        <v>0</v>
      </c>
      <c r="FM13" s="17">
        <v>6.1</v>
      </c>
      <c r="FN13" s="17">
        <v>7.6</v>
      </c>
      <c r="FO13" s="17">
        <v>27.3</v>
      </c>
      <c r="FP13" s="17">
        <v>18.899999999999999</v>
      </c>
      <c r="FQ13" s="17">
        <v>11.6</v>
      </c>
      <c r="FR13" s="17">
        <v>16</v>
      </c>
      <c r="FS13" s="17">
        <v>107.9</v>
      </c>
    </row>
    <row r="14" spans="1:175" ht="24" customHeight="1" x14ac:dyDescent="0.25">
      <c r="A14" s="16" t="s">
        <v>41</v>
      </c>
      <c r="B14" s="16" t="s">
        <v>821</v>
      </c>
      <c r="C14" s="17">
        <v>22.7</v>
      </c>
      <c r="D14" s="17">
        <v>636</v>
      </c>
      <c r="E14" s="17">
        <v>216</v>
      </c>
      <c r="F14" s="17"/>
      <c r="G14" s="17"/>
      <c r="H14" s="17">
        <v>10.6</v>
      </c>
      <c r="I14" s="17">
        <v>85</v>
      </c>
      <c r="J14" s="17"/>
      <c r="K14" s="17"/>
      <c r="L14" s="17">
        <v>188.1</v>
      </c>
      <c r="M14" s="17">
        <v>201.1</v>
      </c>
      <c r="N14" s="17">
        <v>201.5</v>
      </c>
      <c r="O14" s="17">
        <v>286.5</v>
      </c>
      <c r="P14" s="17">
        <v>217.2</v>
      </c>
      <c r="Q14" s="17">
        <v>111.3</v>
      </c>
      <c r="R14" s="17">
        <v>280.8</v>
      </c>
      <c r="S14" s="17">
        <v>4.0999999999999996</v>
      </c>
      <c r="T14" s="17"/>
      <c r="U14" s="17"/>
      <c r="V14" s="17"/>
      <c r="W14" s="17"/>
      <c r="X14" s="17">
        <v>113.7</v>
      </c>
      <c r="Y14" s="17">
        <v>7.7</v>
      </c>
      <c r="Z14" s="17">
        <v>5.7</v>
      </c>
      <c r="AA14" s="17">
        <v>0</v>
      </c>
      <c r="AB14" s="17">
        <v>6.2</v>
      </c>
      <c r="AC14" s="17">
        <v>8.4</v>
      </c>
      <c r="AD14" s="17">
        <v>28.1</v>
      </c>
      <c r="AE14" s="17"/>
      <c r="AF14" s="17"/>
      <c r="AG14" s="17"/>
      <c r="AH14" s="17"/>
      <c r="AI14" s="17">
        <v>54.9</v>
      </c>
      <c r="AJ14" s="17">
        <v>87</v>
      </c>
      <c r="AK14" s="17"/>
      <c r="AL14" s="17"/>
      <c r="AM14" s="17"/>
      <c r="AN14" s="17">
        <v>6.4</v>
      </c>
      <c r="AO14" s="17">
        <v>0</v>
      </c>
      <c r="AP14" s="17">
        <v>32</v>
      </c>
      <c r="AQ14" s="17">
        <v>44.1</v>
      </c>
      <c r="AR14" s="17">
        <v>23.5</v>
      </c>
      <c r="AS14" s="17">
        <v>18.2</v>
      </c>
      <c r="AT14" s="17">
        <v>14</v>
      </c>
      <c r="AU14" s="17">
        <v>58.8</v>
      </c>
      <c r="AV14" s="17">
        <v>180.3</v>
      </c>
      <c r="AW14" s="17">
        <v>180.3</v>
      </c>
      <c r="AX14" s="17">
        <v>180.7</v>
      </c>
      <c r="AY14" s="17">
        <v>42.7</v>
      </c>
      <c r="AZ14" s="17">
        <v>8.1</v>
      </c>
      <c r="BA14" s="17">
        <v>4.9000000000000004</v>
      </c>
      <c r="BB14" s="17">
        <v>15</v>
      </c>
      <c r="BC14" s="17">
        <v>33.9</v>
      </c>
      <c r="BD14" s="17">
        <v>2.2000000000000002</v>
      </c>
      <c r="BE14" s="17">
        <v>0</v>
      </c>
      <c r="BF14" s="17">
        <v>57.1</v>
      </c>
      <c r="BG14" s="17"/>
      <c r="BH14" s="17"/>
      <c r="BI14" s="17">
        <v>29.5</v>
      </c>
      <c r="BJ14" s="17"/>
      <c r="BK14" s="17"/>
      <c r="BL14" s="17">
        <v>48.7</v>
      </c>
      <c r="BM14" s="17"/>
      <c r="BN14" s="17"/>
      <c r="BO14" s="17"/>
      <c r="BP14" s="17">
        <v>18.18</v>
      </c>
      <c r="BQ14" s="17">
        <v>177.31</v>
      </c>
      <c r="BR14" s="17">
        <v>174.1</v>
      </c>
      <c r="BS14" s="17">
        <v>207.29</v>
      </c>
      <c r="BT14" s="17">
        <v>274.54000000000002</v>
      </c>
      <c r="BU14" s="17">
        <v>0</v>
      </c>
      <c r="BV14" s="17"/>
      <c r="BW14" s="17"/>
      <c r="BX14" s="17"/>
      <c r="BY14" s="17"/>
      <c r="BZ14" s="17"/>
      <c r="CA14" s="17"/>
      <c r="CB14" s="17"/>
      <c r="CC14" s="17">
        <v>1.1000000000000001</v>
      </c>
      <c r="CD14" s="17">
        <v>90</v>
      </c>
      <c r="CE14" s="17">
        <v>92.3</v>
      </c>
      <c r="CF14" s="17">
        <v>59</v>
      </c>
      <c r="CG14" s="17">
        <v>73</v>
      </c>
      <c r="CH14" s="17">
        <v>29.5</v>
      </c>
      <c r="CI14" s="17"/>
      <c r="CJ14" s="17"/>
      <c r="CK14" s="17"/>
      <c r="CL14" s="17">
        <v>146.80000000000001</v>
      </c>
      <c r="CM14" s="17">
        <v>149.4</v>
      </c>
      <c r="CN14" s="17">
        <v>150.30000000000001</v>
      </c>
      <c r="CO14" s="17"/>
      <c r="CP14" s="17"/>
      <c r="CQ14" s="17"/>
      <c r="CR14" s="17"/>
      <c r="CS14" s="17"/>
      <c r="CT14" s="17">
        <v>136.69999999999999</v>
      </c>
      <c r="CU14" s="17">
        <v>78.5</v>
      </c>
      <c r="CV14" s="17">
        <v>0</v>
      </c>
      <c r="CW14" s="17">
        <v>40.5</v>
      </c>
      <c r="CX14" s="17">
        <v>0</v>
      </c>
      <c r="CY14" s="17">
        <v>13.2</v>
      </c>
      <c r="CZ14" s="17">
        <v>0</v>
      </c>
      <c r="DA14" s="17">
        <v>8.5</v>
      </c>
      <c r="DB14" s="17"/>
      <c r="DC14" s="17">
        <v>9.9</v>
      </c>
      <c r="DD14" s="17">
        <v>1</v>
      </c>
      <c r="DE14" s="17"/>
      <c r="DF14" s="17">
        <v>3.2</v>
      </c>
      <c r="DG14" s="17">
        <v>2</v>
      </c>
      <c r="DH14" s="17">
        <v>19.8</v>
      </c>
      <c r="DI14" s="17">
        <v>6.7</v>
      </c>
      <c r="DJ14" s="17">
        <v>4</v>
      </c>
      <c r="DK14" s="17">
        <v>3.4</v>
      </c>
      <c r="DL14" s="17">
        <v>18</v>
      </c>
      <c r="DM14" s="17">
        <v>0</v>
      </c>
      <c r="DN14" s="17">
        <v>0</v>
      </c>
      <c r="DO14" s="17">
        <v>14</v>
      </c>
      <c r="DP14" s="17">
        <v>37.9</v>
      </c>
      <c r="DQ14" s="17">
        <v>4.5</v>
      </c>
      <c r="DR14" s="17">
        <v>2.1</v>
      </c>
      <c r="DS14" s="17">
        <v>2.2000000000000002</v>
      </c>
      <c r="DT14" s="17">
        <v>1.4</v>
      </c>
      <c r="DU14" s="17">
        <v>0</v>
      </c>
      <c r="DV14" s="17">
        <v>2.2999999999999998</v>
      </c>
      <c r="DW14" s="17">
        <v>9.1</v>
      </c>
      <c r="DX14" s="17">
        <v>1.4</v>
      </c>
      <c r="DY14" s="17"/>
      <c r="DZ14" s="17">
        <v>5.2</v>
      </c>
      <c r="EA14" s="17">
        <v>3.4</v>
      </c>
      <c r="EB14" s="17">
        <v>3.4</v>
      </c>
      <c r="EC14" s="17">
        <v>4.5999999999999996</v>
      </c>
      <c r="ED14" s="17">
        <v>9.6</v>
      </c>
      <c r="EE14" s="17">
        <v>28.5</v>
      </c>
      <c r="EF14" s="17">
        <v>25.7</v>
      </c>
      <c r="EG14" s="17">
        <v>0</v>
      </c>
      <c r="EH14" s="17">
        <v>44.39</v>
      </c>
      <c r="EI14" s="17">
        <v>50.91</v>
      </c>
      <c r="EJ14" s="17">
        <v>5.27</v>
      </c>
      <c r="EK14" s="17">
        <v>5.1100000000000003</v>
      </c>
      <c r="EL14" s="17">
        <v>5.7</v>
      </c>
      <c r="EM14" s="17">
        <v>2.2000000000000002</v>
      </c>
      <c r="EN14" s="17"/>
      <c r="EO14" s="17">
        <v>4</v>
      </c>
      <c r="EP14" s="17">
        <v>4.5</v>
      </c>
      <c r="EQ14" s="17">
        <v>4.7</v>
      </c>
      <c r="ER14" s="17">
        <v>10.7</v>
      </c>
      <c r="ES14" s="17">
        <v>0</v>
      </c>
      <c r="ET14" s="17">
        <v>0</v>
      </c>
      <c r="EU14" s="17">
        <v>0</v>
      </c>
      <c r="EV14" s="17">
        <v>0.6</v>
      </c>
      <c r="EW14" s="17">
        <v>39.4</v>
      </c>
      <c r="EX14" s="17">
        <v>43.1</v>
      </c>
      <c r="EY14" s="17">
        <v>0</v>
      </c>
      <c r="EZ14" s="17">
        <v>0</v>
      </c>
      <c r="FA14" s="17">
        <v>10</v>
      </c>
      <c r="FB14" s="17">
        <v>18.8</v>
      </c>
      <c r="FC14" s="17">
        <v>10.5</v>
      </c>
      <c r="FD14" s="17">
        <v>34</v>
      </c>
      <c r="FE14" s="17">
        <v>12</v>
      </c>
      <c r="FF14" s="17">
        <v>14.5</v>
      </c>
      <c r="FG14" s="17">
        <v>12.5</v>
      </c>
      <c r="FH14" s="17">
        <v>8.1</v>
      </c>
      <c r="FI14" s="17">
        <v>6237.5</v>
      </c>
      <c r="FJ14" s="15"/>
      <c r="FK14" s="17">
        <v>20.7</v>
      </c>
      <c r="FL14" s="17">
        <v>0</v>
      </c>
      <c r="FM14" s="17">
        <v>6.1</v>
      </c>
      <c r="FN14" s="17">
        <v>7.7</v>
      </c>
      <c r="FO14" s="17">
        <v>27.3</v>
      </c>
      <c r="FP14" s="17">
        <v>18.899999999999999</v>
      </c>
      <c r="FQ14" s="17">
        <v>11.6</v>
      </c>
      <c r="FR14" s="17">
        <v>16.2</v>
      </c>
      <c r="FS14" s="17">
        <v>108.5</v>
      </c>
    </row>
    <row r="15" spans="1:175" ht="24" customHeight="1" x14ac:dyDescent="0.25">
      <c r="A15" s="16" t="s">
        <v>41</v>
      </c>
      <c r="B15" s="16" t="s">
        <v>822</v>
      </c>
      <c r="C15" s="17">
        <v>16.2</v>
      </c>
      <c r="D15" s="17">
        <v>645</v>
      </c>
      <c r="E15" s="17">
        <v>215.7</v>
      </c>
      <c r="F15" s="17"/>
      <c r="G15" s="17"/>
      <c r="H15" s="17">
        <v>9.8000000000000007</v>
      </c>
      <c r="I15" s="17">
        <v>84</v>
      </c>
      <c r="J15" s="17"/>
      <c r="K15" s="17"/>
      <c r="L15" s="17">
        <v>187.9</v>
      </c>
      <c r="M15" s="17">
        <v>201.9</v>
      </c>
      <c r="N15" s="17">
        <v>202.2</v>
      </c>
      <c r="O15" s="17">
        <v>288.39999999999998</v>
      </c>
      <c r="P15" s="17">
        <v>217</v>
      </c>
      <c r="Q15" s="17">
        <v>111.4</v>
      </c>
      <c r="R15" s="17">
        <v>199.3</v>
      </c>
      <c r="S15" s="17">
        <v>4.0999999999999996</v>
      </c>
      <c r="T15" s="17"/>
      <c r="U15" s="17"/>
      <c r="V15" s="17"/>
      <c r="W15" s="17"/>
      <c r="X15" s="17">
        <v>114.1</v>
      </c>
      <c r="Y15" s="17">
        <v>8</v>
      </c>
      <c r="Z15" s="17">
        <v>6</v>
      </c>
      <c r="AA15" s="17">
        <v>0</v>
      </c>
      <c r="AB15" s="17">
        <v>6.2</v>
      </c>
      <c r="AC15" s="17">
        <v>8.4</v>
      </c>
      <c r="AD15" s="17">
        <v>28.8</v>
      </c>
      <c r="AE15" s="17"/>
      <c r="AF15" s="17"/>
      <c r="AG15" s="17"/>
      <c r="AH15" s="17"/>
      <c r="AI15" s="17">
        <v>54.9</v>
      </c>
      <c r="AJ15" s="17">
        <v>90.4</v>
      </c>
      <c r="AK15" s="17"/>
      <c r="AL15" s="17"/>
      <c r="AM15" s="17"/>
      <c r="AN15" s="17">
        <v>6.5</v>
      </c>
      <c r="AO15" s="17">
        <v>0</v>
      </c>
      <c r="AP15" s="17">
        <v>33.200000000000003</v>
      </c>
      <c r="AQ15" s="17">
        <v>0</v>
      </c>
      <c r="AR15" s="17">
        <v>21.5</v>
      </c>
      <c r="AS15" s="17">
        <v>18.600000000000001</v>
      </c>
      <c r="AT15" s="17">
        <v>14</v>
      </c>
      <c r="AU15" s="17">
        <v>59</v>
      </c>
      <c r="AV15" s="17">
        <v>176.9</v>
      </c>
      <c r="AW15" s="17">
        <v>177.9</v>
      </c>
      <c r="AX15" s="17">
        <v>184.6</v>
      </c>
      <c r="AY15" s="17">
        <v>41.5</v>
      </c>
      <c r="AZ15" s="17">
        <v>8.1</v>
      </c>
      <c r="BA15" s="17">
        <v>4.9000000000000004</v>
      </c>
      <c r="BB15" s="17">
        <v>23.3</v>
      </c>
      <c r="BC15" s="17">
        <v>33.700000000000003</v>
      </c>
      <c r="BD15" s="17">
        <v>2.2000000000000002</v>
      </c>
      <c r="BE15" s="17">
        <v>0</v>
      </c>
      <c r="BF15" s="17">
        <v>62.5</v>
      </c>
      <c r="BG15" s="17"/>
      <c r="BH15" s="17"/>
      <c r="BI15" s="17">
        <v>0</v>
      </c>
      <c r="BJ15" s="17"/>
      <c r="BK15" s="17"/>
      <c r="BL15" s="17">
        <v>48.6</v>
      </c>
      <c r="BM15" s="17"/>
      <c r="BN15" s="17"/>
      <c r="BO15" s="17"/>
      <c r="BP15" s="17">
        <v>17.95</v>
      </c>
      <c r="BQ15" s="17">
        <v>178.3</v>
      </c>
      <c r="BR15" s="17">
        <v>175.57</v>
      </c>
      <c r="BS15" s="17">
        <v>206.83</v>
      </c>
      <c r="BT15" s="17">
        <v>273.8</v>
      </c>
      <c r="BU15" s="17">
        <v>0</v>
      </c>
      <c r="BV15" s="17"/>
      <c r="BW15" s="17"/>
      <c r="BX15" s="17"/>
      <c r="BY15" s="17"/>
      <c r="BZ15" s="17"/>
      <c r="CA15" s="17"/>
      <c r="CB15" s="17"/>
      <c r="CC15" s="17">
        <v>1.1000000000000001</v>
      </c>
      <c r="CD15" s="17">
        <v>149</v>
      </c>
      <c r="CE15" s="17">
        <v>90.1</v>
      </c>
      <c r="CF15" s="17">
        <v>61.4</v>
      </c>
      <c r="CG15" s="17">
        <v>72.099999999999994</v>
      </c>
      <c r="CH15" s="17">
        <v>29.2</v>
      </c>
      <c r="CI15" s="17"/>
      <c r="CJ15" s="17"/>
      <c r="CK15" s="17"/>
      <c r="CL15" s="17">
        <v>147.30000000000001</v>
      </c>
      <c r="CM15" s="17">
        <v>149.30000000000001</v>
      </c>
      <c r="CN15" s="17">
        <v>150.5</v>
      </c>
      <c r="CO15" s="17"/>
      <c r="CP15" s="17"/>
      <c r="CQ15" s="17"/>
      <c r="CR15" s="17"/>
      <c r="CS15" s="17"/>
      <c r="CT15" s="17">
        <v>136.69999999999999</v>
      </c>
      <c r="CU15" s="17">
        <v>77.7</v>
      </c>
      <c r="CV15" s="17">
        <v>0</v>
      </c>
      <c r="CW15" s="17">
        <v>51.6</v>
      </c>
      <c r="CX15" s="17">
        <v>0</v>
      </c>
      <c r="CY15" s="17">
        <v>13</v>
      </c>
      <c r="CZ15" s="17">
        <v>0</v>
      </c>
      <c r="DA15" s="17">
        <v>8.4</v>
      </c>
      <c r="DB15" s="17"/>
      <c r="DC15" s="17">
        <v>9.9</v>
      </c>
      <c r="DD15" s="17">
        <v>1.1000000000000001</v>
      </c>
      <c r="DE15" s="17"/>
      <c r="DF15" s="17">
        <v>2.9</v>
      </c>
      <c r="DG15" s="17">
        <v>2</v>
      </c>
      <c r="DH15" s="17">
        <v>19.7</v>
      </c>
      <c r="DI15" s="17">
        <v>6.7</v>
      </c>
      <c r="DJ15" s="17">
        <v>7.5</v>
      </c>
      <c r="DK15" s="17">
        <v>3.4</v>
      </c>
      <c r="DL15" s="17">
        <v>18</v>
      </c>
      <c r="DM15" s="17">
        <v>0</v>
      </c>
      <c r="DN15" s="17">
        <v>0</v>
      </c>
      <c r="DO15" s="17">
        <v>13.9</v>
      </c>
      <c r="DP15" s="17">
        <v>41.7</v>
      </c>
      <c r="DQ15" s="17">
        <v>4.5</v>
      </c>
      <c r="DR15" s="17">
        <v>2.1</v>
      </c>
      <c r="DS15" s="17">
        <v>2.2000000000000002</v>
      </c>
      <c r="DT15" s="17">
        <v>1.4</v>
      </c>
      <c r="DU15" s="17">
        <v>0</v>
      </c>
      <c r="DV15" s="17">
        <v>2.2999999999999998</v>
      </c>
      <c r="DW15" s="17">
        <v>8.1999999999999993</v>
      </c>
      <c r="DX15" s="17">
        <v>1.4</v>
      </c>
      <c r="DY15" s="17"/>
      <c r="DZ15" s="17">
        <v>5.2</v>
      </c>
      <c r="EA15" s="17">
        <v>3.4</v>
      </c>
      <c r="EB15" s="17">
        <v>3.6</v>
      </c>
      <c r="EC15" s="17">
        <v>4.8</v>
      </c>
      <c r="ED15" s="17">
        <v>9.8000000000000007</v>
      </c>
      <c r="EE15" s="17">
        <v>28.1</v>
      </c>
      <c r="EF15" s="17">
        <v>26.8</v>
      </c>
      <c r="EG15" s="17">
        <v>0</v>
      </c>
      <c r="EH15" s="17">
        <v>37.89</v>
      </c>
      <c r="EI15" s="17">
        <v>44.02</v>
      </c>
      <c r="EJ15" s="17">
        <v>3.28</v>
      </c>
      <c r="EK15" s="17">
        <v>3.09</v>
      </c>
      <c r="EL15" s="17">
        <v>5.7</v>
      </c>
      <c r="EM15" s="17">
        <v>2.2000000000000002</v>
      </c>
      <c r="EN15" s="17"/>
      <c r="EO15" s="17">
        <v>4</v>
      </c>
      <c r="EP15" s="17">
        <v>4.5</v>
      </c>
      <c r="EQ15" s="17">
        <v>4.7</v>
      </c>
      <c r="ER15" s="17">
        <v>11.1</v>
      </c>
      <c r="ES15" s="17">
        <v>0</v>
      </c>
      <c r="ET15" s="17">
        <v>0</v>
      </c>
      <c r="EU15" s="17">
        <v>0</v>
      </c>
      <c r="EV15" s="17">
        <v>0.6</v>
      </c>
      <c r="EW15" s="17">
        <v>38.5</v>
      </c>
      <c r="EX15" s="17">
        <v>34.299999999999997</v>
      </c>
      <c r="EY15" s="17">
        <v>0</v>
      </c>
      <c r="EZ15" s="17">
        <v>0</v>
      </c>
      <c r="FA15" s="17">
        <v>10</v>
      </c>
      <c r="FB15" s="17">
        <v>19.399999999999999</v>
      </c>
      <c r="FC15" s="17">
        <v>10.6</v>
      </c>
      <c r="FD15" s="17">
        <v>34</v>
      </c>
      <c r="FE15" s="17">
        <v>12</v>
      </c>
      <c r="FF15" s="17">
        <v>13.3</v>
      </c>
      <c r="FG15" s="17">
        <v>12.5</v>
      </c>
      <c r="FH15" s="17">
        <v>8.5</v>
      </c>
      <c r="FI15" s="17">
        <v>6151.33</v>
      </c>
      <c r="FJ15" s="15"/>
      <c r="FK15" s="17">
        <v>20.9</v>
      </c>
      <c r="FL15" s="17">
        <v>0</v>
      </c>
      <c r="FM15" s="17">
        <v>6.1</v>
      </c>
      <c r="FN15" s="17">
        <v>7.8</v>
      </c>
      <c r="FO15" s="17">
        <v>27.3</v>
      </c>
      <c r="FP15" s="17">
        <v>18.899999999999999</v>
      </c>
      <c r="FQ15" s="17">
        <v>11.6</v>
      </c>
      <c r="FR15" s="17">
        <v>16.2</v>
      </c>
      <c r="FS15" s="17">
        <v>108.8</v>
      </c>
    </row>
    <row r="16" spans="1:175" ht="24" customHeight="1" x14ac:dyDescent="0.25">
      <c r="A16" s="16" t="s">
        <v>41</v>
      </c>
      <c r="B16" s="16" t="s">
        <v>823</v>
      </c>
      <c r="C16" s="17">
        <v>20.100000000000001</v>
      </c>
      <c r="D16" s="17">
        <v>649.4</v>
      </c>
      <c r="E16" s="17">
        <v>215.6</v>
      </c>
      <c r="F16" s="17"/>
      <c r="G16" s="17"/>
      <c r="H16" s="17">
        <v>10.9</v>
      </c>
      <c r="I16" s="17">
        <v>82.3</v>
      </c>
      <c r="J16" s="17"/>
      <c r="K16" s="17"/>
      <c r="L16" s="17">
        <v>187.2</v>
      </c>
      <c r="M16" s="17">
        <v>201.1</v>
      </c>
      <c r="N16" s="17">
        <v>201.1</v>
      </c>
      <c r="O16" s="17">
        <v>287.89999999999998</v>
      </c>
      <c r="P16" s="17">
        <v>215.6</v>
      </c>
      <c r="Q16" s="17">
        <v>111.5</v>
      </c>
      <c r="R16" s="17">
        <v>200.1</v>
      </c>
      <c r="S16" s="17">
        <v>4.2</v>
      </c>
      <c r="T16" s="17"/>
      <c r="U16" s="17"/>
      <c r="V16" s="17"/>
      <c r="W16" s="17"/>
      <c r="X16" s="17">
        <v>115.9</v>
      </c>
      <c r="Y16" s="17">
        <v>8.1</v>
      </c>
      <c r="Z16" s="17">
        <v>5.6</v>
      </c>
      <c r="AA16" s="17">
        <v>0</v>
      </c>
      <c r="AB16" s="17">
        <v>6.3</v>
      </c>
      <c r="AC16" s="17">
        <v>8.4</v>
      </c>
      <c r="AD16" s="17">
        <v>30.6</v>
      </c>
      <c r="AE16" s="17"/>
      <c r="AF16" s="17"/>
      <c r="AG16" s="17"/>
      <c r="AH16" s="17"/>
      <c r="AI16" s="17">
        <v>55.6</v>
      </c>
      <c r="AJ16" s="17">
        <v>90.5</v>
      </c>
      <c r="AK16" s="17"/>
      <c r="AL16" s="17"/>
      <c r="AM16" s="17"/>
      <c r="AN16" s="17">
        <v>6.5</v>
      </c>
      <c r="AO16" s="17">
        <v>0</v>
      </c>
      <c r="AP16" s="17">
        <v>34</v>
      </c>
      <c r="AQ16" s="17">
        <v>0</v>
      </c>
      <c r="AR16" s="17">
        <v>21.5</v>
      </c>
      <c r="AS16" s="17">
        <v>18.600000000000001</v>
      </c>
      <c r="AT16" s="17">
        <v>14</v>
      </c>
      <c r="AU16" s="17">
        <v>57.1</v>
      </c>
      <c r="AV16" s="17">
        <v>181.7</v>
      </c>
      <c r="AW16" s="17">
        <v>182.2</v>
      </c>
      <c r="AX16" s="17">
        <v>184.3</v>
      </c>
      <c r="AY16" s="17">
        <v>41.8</v>
      </c>
      <c r="AZ16" s="17">
        <v>8.1</v>
      </c>
      <c r="BA16" s="17">
        <v>4.9000000000000004</v>
      </c>
      <c r="BB16" s="17">
        <v>29</v>
      </c>
      <c r="BC16" s="17">
        <v>33.9</v>
      </c>
      <c r="BD16" s="17">
        <v>2.2000000000000002</v>
      </c>
      <c r="BE16" s="17">
        <v>0</v>
      </c>
      <c r="BF16" s="17">
        <v>79.2</v>
      </c>
      <c r="BG16" s="17"/>
      <c r="BH16" s="17"/>
      <c r="BI16" s="17">
        <v>0</v>
      </c>
      <c r="BJ16" s="17"/>
      <c r="BK16" s="17"/>
      <c r="BL16" s="17">
        <v>48.4</v>
      </c>
      <c r="BM16" s="17"/>
      <c r="BN16" s="17"/>
      <c r="BO16" s="17"/>
      <c r="BP16" s="17">
        <v>18.59</v>
      </c>
      <c r="BQ16" s="17">
        <v>177.84</v>
      </c>
      <c r="BR16" s="17">
        <v>175.03</v>
      </c>
      <c r="BS16" s="17">
        <v>207.7</v>
      </c>
      <c r="BT16" s="17">
        <v>273.97000000000003</v>
      </c>
      <c r="BU16" s="17">
        <v>0</v>
      </c>
      <c r="BV16" s="17"/>
      <c r="BW16" s="17"/>
      <c r="BX16" s="17"/>
      <c r="BY16" s="17"/>
      <c r="BZ16" s="17"/>
      <c r="CA16" s="17"/>
      <c r="CB16" s="17"/>
      <c r="CC16" s="17">
        <v>1.1000000000000001</v>
      </c>
      <c r="CD16" s="17">
        <v>154.80000000000001</v>
      </c>
      <c r="CE16" s="17">
        <v>99</v>
      </c>
      <c r="CF16" s="17">
        <v>63.1</v>
      </c>
      <c r="CG16" s="17">
        <v>73.2</v>
      </c>
      <c r="CH16" s="17">
        <v>29.9</v>
      </c>
      <c r="CI16" s="17"/>
      <c r="CJ16" s="17"/>
      <c r="CK16" s="17"/>
      <c r="CL16" s="17">
        <v>146.4</v>
      </c>
      <c r="CM16" s="17">
        <v>148.80000000000001</v>
      </c>
      <c r="CN16" s="17">
        <v>149.69999999999999</v>
      </c>
      <c r="CO16" s="17"/>
      <c r="CP16" s="17"/>
      <c r="CQ16" s="17"/>
      <c r="CR16" s="17"/>
      <c r="CS16" s="17"/>
      <c r="CT16" s="17">
        <v>136.69999999999999</v>
      </c>
      <c r="CU16" s="17">
        <v>77.7</v>
      </c>
      <c r="CV16" s="17">
        <v>0</v>
      </c>
      <c r="CW16" s="17">
        <v>46.8</v>
      </c>
      <c r="CX16" s="17">
        <v>0</v>
      </c>
      <c r="CY16" s="17">
        <v>13.2</v>
      </c>
      <c r="CZ16" s="17">
        <v>0</v>
      </c>
      <c r="DA16" s="17">
        <v>8.4</v>
      </c>
      <c r="DB16" s="17"/>
      <c r="DC16" s="17">
        <v>10</v>
      </c>
      <c r="DD16" s="17">
        <v>1</v>
      </c>
      <c r="DE16" s="17"/>
      <c r="DF16" s="17">
        <v>3.1</v>
      </c>
      <c r="DG16" s="17">
        <v>2</v>
      </c>
      <c r="DH16" s="17">
        <v>20.2</v>
      </c>
      <c r="DI16" s="17">
        <v>6.9</v>
      </c>
      <c r="DJ16" s="17">
        <v>7.5</v>
      </c>
      <c r="DK16" s="17">
        <v>3.4</v>
      </c>
      <c r="DL16" s="17">
        <v>18</v>
      </c>
      <c r="DM16" s="17">
        <v>0</v>
      </c>
      <c r="DN16" s="17">
        <v>0</v>
      </c>
      <c r="DO16" s="17">
        <v>12.6</v>
      </c>
      <c r="DP16" s="17">
        <v>37</v>
      </c>
      <c r="DQ16" s="17">
        <v>4.5</v>
      </c>
      <c r="DR16" s="17">
        <v>2.1</v>
      </c>
      <c r="DS16" s="17">
        <v>2.2000000000000002</v>
      </c>
      <c r="DT16" s="17">
        <v>1.4</v>
      </c>
      <c r="DU16" s="17">
        <v>0</v>
      </c>
      <c r="DV16" s="17">
        <v>2.4</v>
      </c>
      <c r="DW16" s="17">
        <v>0.9</v>
      </c>
      <c r="DX16" s="17">
        <v>1.3</v>
      </c>
      <c r="DY16" s="17"/>
      <c r="DZ16" s="17">
        <v>5.0999999999999996</v>
      </c>
      <c r="EA16" s="17">
        <v>3.5</v>
      </c>
      <c r="EB16" s="17">
        <v>3.8</v>
      </c>
      <c r="EC16" s="17">
        <v>5</v>
      </c>
      <c r="ED16" s="17">
        <v>10</v>
      </c>
      <c r="EE16" s="17">
        <v>23.3</v>
      </c>
      <c r="EF16" s="17">
        <v>24.1</v>
      </c>
      <c r="EG16" s="17">
        <v>0</v>
      </c>
      <c r="EH16" s="17">
        <v>34.69</v>
      </c>
      <c r="EI16" s="17">
        <v>30.87</v>
      </c>
      <c r="EJ16" s="17">
        <v>3.65</v>
      </c>
      <c r="EK16" s="17">
        <v>2.88</v>
      </c>
      <c r="EL16" s="17">
        <v>5.7</v>
      </c>
      <c r="EM16" s="17">
        <v>2.2000000000000002</v>
      </c>
      <c r="EN16" s="17"/>
      <c r="EO16" s="17">
        <v>4</v>
      </c>
      <c r="EP16" s="17">
        <v>4.5</v>
      </c>
      <c r="EQ16" s="17">
        <v>4.7</v>
      </c>
      <c r="ER16" s="17">
        <v>9.6</v>
      </c>
      <c r="ES16" s="17">
        <v>0</v>
      </c>
      <c r="ET16" s="17">
        <v>0</v>
      </c>
      <c r="EU16" s="17">
        <v>0</v>
      </c>
      <c r="EV16" s="17">
        <v>0.6</v>
      </c>
      <c r="EW16" s="17">
        <v>28.6</v>
      </c>
      <c r="EX16" s="17">
        <v>28.7</v>
      </c>
      <c r="EY16" s="17">
        <v>0</v>
      </c>
      <c r="EZ16" s="17">
        <v>0</v>
      </c>
      <c r="FA16" s="17">
        <v>10</v>
      </c>
      <c r="FB16" s="17">
        <v>20</v>
      </c>
      <c r="FC16" s="17">
        <v>10.199999999999999</v>
      </c>
      <c r="FD16" s="17">
        <v>32.9</v>
      </c>
      <c r="FE16" s="17">
        <v>12.8</v>
      </c>
      <c r="FF16" s="17">
        <v>14.5</v>
      </c>
      <c r="FG16" s="17">
        <v>14.6</v>
      </c>
      <c r="FH16" s="17">
        <v>8.4</v>
      </c>
      <c r="FI16" s="17">
        <v>6152.72</v>
      </c>
      <c r="FJ16" s="15"/>
      <c r="FK16" s="17">
        <v>21.2</v>
      </c>
      <c r="FL16" s="17">
        <v>0</v>
      </c>
      <c r="FM16" s="17">
        <v>6.1</v>
      </c>
      <c r="FN16" s="17">
        <v>7.7</v>
      </c>
      <c r="FO16" s="17">
        <v>27.4</v>
      </c>
      <c r="FP16" s="17">
        <v>18.899999999999999</v>
      </c>
      <c r="FQ16" s="17">
        <v>11.6</v>
      </c>
      <c r="FR16" s="17">
        <v>16.2</v>
      </c>
      <c r="FS16" s="17">
        <v>109.1</v>
      </c>
    </row>
    <row r="17" spans="1:175" ht="24" customHeight="1" x14ac:dyDescent="0.25">
      <c r="A17" s="16" t="s">
        <v>41</v>
      </c>
      <c r="B17" s="16" t="s">
        <v>824</v>
      </c>
      <c r="C17" s="17">
        <v>27.5</v>
      </c>
      <c r="D17" s="17">
        <v>649.20000000000005</v>
      </c>
      <c r="E17" s="17">
        <v>215.6</v>
      </c>
      <c r="F17" s="17"/>
      <c r="G17" s="17"/>
      <c r="H17" s="17">
        <v>11</v>
      </c>
      <c r="I17" s="17">
        <v>82.5</v>
      </c>
      <c r="J17" s="17"/>
      <c r="K17" s="17"/>
      <c r="L17" s="17">
        <v>188.4</v>
      </c>
      <c r="M17" s="17">
        <v>200.3</v>
      </c>
      <c r="N17" s="17">
        <v>201.5</v>
      </c>
      <c r="O17" s="17">
        <v>286.8</v>
      </c>
      <c r="P17" s="17">
        <v>217.1</v>
      </c>
      <c r="Q17" s="17">
        <v>110.7</v>
      </c>
      <c r="R17" s="17">
        <v>297.10000000000002</v>
      </c>
      <c r="S17" s="17">
        <v>4.3</v>
      </c>
      <c r="T17" s="17"/>
      <c r="U17" s="17"/>
      <c r="V17" s="17"/>
      <c r="W17" s="17"/>
      <c r="X17" s="17">
        <v>114.2</v>
      </c>
      <c r="Y17" s="17">
        <v>8.1</v>
      </c>
      <c r="Z17" s="17">
        <v>5.6</v>
      </c>
      <c r="AA17" s="17">
        <v>0</v>
      </c>
      <c r="AB17" s="17">
        <v>6.3</v>
      </c>
      <c r="AC17" s="17">
        <v>8.4</v>
      </c>
      <c r="AD17" s="17">
        <v>30.4</v>
      </c>
      <c r="AE17" s="17"/>
      <c r="AF17" s="17"/>
      <c r="AG17" s="17"/>
      <c r="AH17" s="17"/>
      <c r="AI17" s="17">
        <v>55.7</v>
      </c>
      <c r="AJ17" s="17">
        <v>90.6</v>
      </c>
      <c r="AK17" s="17"/>
      <c r="AL17" s="17"/>
      <c r="AM17" s="17"/>
      <c r="AN17" s="17">
        <v>6.5</v>
      </c>
      <c r="AO17" s="17">
        <v>0</v>
      </c>
      <c r="AP17" s="17">
        <v>34</v>
      </c>
      <c r="AQ17" s="17">
        <v>49.9</v>
      </c>
      <c r="AR17" s="17">
        <v>23.4</v>
      </c>
      <c r="AS17" s="17">
        <v>18.600000000000001</v>
      </c>
      <c r="AT17" s="17">
        <v>14</v>
      </c>
      <c r="AU17" s="17">
        <v>58.1</v>
      </c>
      <c r="AV17" s="17">
        <v>182.6</v>
      </c>
      <c r="AW17" s="17">
        <v>183.3</v>
      </c>
      <c r="AX17" s="17">
        <v>183.5</v>
      </c>
      <c r="AY17" s="17">
        <v>41.7</v>
      </c>
      <c r="AZ17" s="17">
        <v>8.1</v>
      </c>
      <c r="BA17" s="17">
        <v>4.9000000000000004</v>
      </c>
      <c r="BB17" s="17">
        <v>28.6</v>
      </c>
      <c r="BC17" s="17">
        <v>34.200000000000003</v>
      </c>
      <c r="BD17" s="17">
        <v>2.2000000000000002</v>
      </c>
      <c r="BE17" s="17">
        <v>0</v>
      </c>
      <c r="BF17" s="17">
        <v>55.3</v>
      </c>
      <c r="BG17" s="17"/>
      <c r="BH17" s="17"/>
      <c r="BI17" s="17">
        <v>0</v>
      </c>
      <c r="BJ17" s="17"/>
      <c r="BK17" s="17"/>
      <c r="BL17" s="17">
        <v>48.3</v>
      </c>
      <c r="BM17" s="17"/>
      <c r="BN17" s="17"/>
      <c r="BO17" s="17"/>
      <c r="BP17" s="17">
        <v>18.7</v>
      </c>
      <c r="BQ17" s="17">
        <v>177.55</v>
      </c>
      <c r="BR17" s="17">
        <v>175.19</v>
      </c>
      <c r="BS17" s="17">
        <v>207.14</v>
      </c>
      <c r="BT17" s="17">
        <v>273.87</v>
      </c>
      <c r="BU17" s="17">
        <v>0</v>
      </c>
      <c r="BV17" s="17"/>
      <c r="BW17" s="17"/>
      <c r="BX17" s="17"/>
      <c r="BY17" s="17"/>
      <c r="BZ17" s="17"/>
      <c r="CA17" s="17"/>
      <c r="CB17" s="17"/>
      <c r="CC17" s="17">
        <v>1.1000000000000001</v>
      </c>
      <c r="CD17" s="17">
        <v>59.6</v>
      </c>
      <c r="CE17" s="17">
        <v>93.6</v>
      </c>
      <c r="CF17" s="17">
        <v>63.4</v>
      </c>
      <c r="CG17" s="17">
        <v>73.599999999999994</v>
      </c>
      <c r="CH17" s="17">
        <v>30.1</v>
      </c>
      <c r="CI17" s="17"/>
      <c r="CJ17" s="17"/>
      <c r="CK17" s="17"/>
      <c r="CL17" s="17">
        <v>146.4</v>
      </c>
      <c r="CM17" s="17">
        <v>148.80000000000001</v>
      </c>
      <c r="CN17" s="17">
        <v>149.5</v>
      </c>
      <c r="CO17" s="17"/>
      <c r="CP17" s="17"/>
      <c r="CQ17" s="17"/>
      <c r="CR17" s="17"/>
      <c r="CS17" s="17"/>
      <c r="CT17" s="17">
        <v>136.69999999999999</v>
      </c>
      <c r="CU17" s="17">
        <v>77.8</v>
      </c>
      <c r="CV17" s="17">
        <v>0</v>
      </c>
      <c r="CW17" s="17">
        <v>30.7</v>
      </c>
      <c r="CX17" s="17">
        <v>0</v>
      </c>
      <c r="CY17" s="17">
        <v>15</v>
      </c>
      <c r="CZ17" s="17">
        <v>0</v>
      </c>
      <c r="DA17" s="17">
        <v>8.5</v>
      </c>
      <c r="DB17" s="17"/>
      <c r="DC17" s="17">
        <v>9.9</v>
      </c>
      <c r="DD17" s="17">
        <v>1.1000000000000001</v>
      </c>
      <c r="DE17" s="17"/>
      <c r="DF17" s="17">
        <v>3.1</v>
      </c>
      <c r="DG17" s="17">
        <v>2</v>
      </c>
      <c r="DH17" s="17">
        <v>20.399999999999999</v>
      </c>
      <c r="DI17" s="17">
        <v>7</v>
      </c>
      <c r="DJ17" s="17">
        <v>7.5</v>
      </c>
      <c r="DK17" s="17">
        <v>3.4</v>
      </c>
      <c r="DL17" s="17">
        <v>18</v>
      </c>
      <c r="DM17" s="17">
        <v>0</v>
      </c>
      <c r="DN17" s="17">
        <v>0</v>
      </c>
      <c r="DO17" s="17">
        <v>8.9</v>
      </c>
      <c r="DP17" s="17">
        <v>25.9</v>
      </c>
      <c r="DQ17" s="17">
        <v>4.5</v>
      </c>
      <c r="DR17" s="17">
        <v>2.1</v>
      </c>
      <c r="DS17" s="17">
        <v>2.2000000000000002</v>
      </c>
      <c r="DT17" s="17">
        <v>1.4</v>
      </c>
      <c r="DU17" s="17">
        <v>0</v>
      </c>
      <c r="DV17" s="17">
        <v>2.2999999999999998</v>
      </c>
      <c r="DW17" s="17">
        <v>0</v>
      </c>
      <c r="DX17" s="17">
        <v>1.3</v>
      </c>
      <c r="DY17" s="17"/>
      <c r="DZ17" s="17">
        <v>5.4</v>
      </c>
      <c r="EA17" s="17">
        <v>3.5</v>
      </c>
      <c r="EB17" s="17">
        <v>3.7</v>
      </c>
      <c r="EC17" s="17">
        <v>5</v>
      </c>
      <c r="ED17" s="17">
        <v>10</v>
      </c>
      <c r="EE17" s="17">
        <v>19.7</v>
      </c>
      <c r="EF17" s="17">
        <v>23.9</v>
      </c>
      <c r="EG17" s="17">
        <v>0</v>
      </c>
      <c r="EH17" s="17">
        <v>26.54</v>
      </c>
      <c r="EI17" s="17">
        <v>20.79</v>
      </c>
      <c r="EJ17" s="17">
        <v>3.05</v>
      </c>
      <c r="EK17" s="17">
        <v>1.88</v>
      </c>
      <c r="EL17" s="17">
        <v>5.7</v>
      </c>
      <c r="EM17" s="17">
        <v>2.2000000000000002</v>
      </c>
      <c r="EN17" s="17"/>
      <c r="EO17" s="17">
        <v>4</v>
      </c>
      <c r="EP17" s="17">
        <v>4.5</v>
      </c>
      <c r="EQ17" s="17">
        <v>4.7</v>
      </c>
      <c r="ER17" s="17">
        <v>14</v>
      </c>
      <c r="ES17" s="17">
        <v>0</v>
      </c>
      <c r="ET17" s="17">
        <v>0</v>
      </c>
      <c r="EU17" s="17">
        <v>0</v>
      </c>
      <c r="EV17" s="17">
        <v>0.6</v>
      </c>
      <c r="EW17" s="17">
        <v>22.2</v>
      </c>
      <c r="EX17" s="17">
        <v>17.100000000000001</v>
      </c>
      <c r="EY17" s="17">
        <v>0</v>
      </c>
      <c r="EZ17" s="17">
        <v>0</v>
      </c>
      <c r="FA17" s="17">
        <v>10</v>
      </c>
      <c r="FB17" s="17">
        <v>20</v>
      </c>
      <c r="FC17" s="17">
        <v>10.4</v>
      </c>
      <c r="FD17" s="17">
        <v>33.1</v>
      </c>
      <c r="FE17" s="17">
        <v>12.8</v>
      </c>
      <c r="FF17" s="17">
        <v>14.4</v>
      </c>
      <c r="FG17" s="17">
        <v>14.6</v>
      </c>
      <c r="FH17" s="17">
        <v>8.8000000000000007</v>
      </c>
      <c r="FI17" s="17">
        <v>6119.31</v>
      </c>
      <c r="FJ17" s="15"/>
      <c r="FK17" s="17">
        <v>21.4</v>
      </c>
      <c r="FL17" s="17">
        <v>0</v>
      </c>
      <c r="FM17" s="17">
        <v>6.1</v>
      </c>
      <c r="FN17" s="17">
        <v>7.8</v>
      </c>
      <c r="FO17" s="17">
        <v>27.4</v>
      </c>
      <c r="FP17" s="17">
        <v>18.899999999999999</v>
      </c>
      <c r="FQ17" s="17">
        <v>11.6</v>
      </c>
      <c r="FR17" s="17">
        <v>16.100000000000001</v>
      </c>
      <c r="FS17" s="17">
        <v>109.3</v>
      </c>
    </row>
    <row r="18" spans="1:175" ht="24" customHeight="1" x14ac:dyDescent="0.25">
      <c r="A18" s="18" t="s">
        <v>41</v>
      </c>
      <c r="B18" s="18" t="s">
        <v>825</v>
      </c>
      <c r="C18" s="19">
        <v>30.1</v>
      </c>
      <c r="D18" s="19">
        <v>648.1</v>
      </c>
      <c r="E18" s="19">
        <v>215.6</v>
      </c>
      <c r="F18" s="19"/>
      <c r="G18" s="19"/>
      <c r="H18" s="19">
        <v>11.4</v>
      </c>
      <c r="I18" s="19">
        <v>82</v>
      </c>
      <c r="J18" s="19"/>
      <c r="K18" s="19"/>
      <c r="L18" s="19">
        <v>187.9</v>
      </c>
      <c r="M18" s="19">
        <v>200.9</v>
      </c>
      <c r="N18" s="19">
        <v>200.9</v>
      </c>
      <c r="O18" s="19">
        <v>286.5</v>
      </c>
      <c r="P18" s="19">
        <v>215.5</v>
      </c>
      <c r="Q18" s="19">
        <v>110.9</v>
      </c>
      <c r="R18" s="19">
        <v>299.60000000000002</v>
      </c>
      <c r="S18" s="19">
        <v>4.3</v>
      </c>
      <c r="T18" s="19"/>
      <c r="U18" s="19"/>
      <c r="V18" s="19"/>
      <c r="W18" s="19"/>
      <c r="X18" s="19">
        <v>116.6</v>
      </c>
      <c r="Y18" s="19">
        <v>7.4</v>
      </c>
      <c r="Z18" s="19">
        <v>5.9</v>
      </c>
      <c r="AA18" s="19">
        <v>0</v>
      </c>
      <c r="AB18" s="19">
        <v>6.3</v>
      </c>
      <c r="AC18" s="19">
        <v>8.4</v>
      </c>
      <c r="AD18" s="19">
        <v>30.8</v>
      </c>
      <c r="AE18" s="19"/>
      <c r="AF18" s="19"/>
      <c r="AG18" s="19"/>
      <c r="AH18" s="19"/>
      <c r="AI18" s="19">
        <v>55.6</v>
      </c>
      <c r="AJ18" s="19">
        <v>90.4</v>
      </c>
      <c r="AK18" s="19"/>
      <c r="AL18" s="19"/>
      <c r="AM18" s="19"/>
      <c r="AN18" s="19">
        <v>6.5</v>
      </c>
      <c r="AO18" s="19">
        <v>0</v>
      </c>
      <c r="AP18" s="19">
        <v>34</v>
      </c>
      <c r="AQ18" s="19">
        <v>54.1</v>
      </c>
      <c r="AR18" s="19">
        <v>23.9</v>
      </c>
      <c r="AS18" s="19">
        <v>18.600000000000001</v>
      </c>
      <c r="AT18" s="19">
        <v>14</v>
      </c>
      <c r="AU18" s="19">
        <v>60.1</v>
      </c>
      <c r="AV18" s="19">
        <v>183.9</v>
      </c>
      <c r="AW18" s="19">
        <v>184.2</v>
      </c>
      <c r="AX18" s="19">
        <v>184.1</v>
      </c>
      <c r="AY18" s="19">
        <v>44.1</v>
      </c>
      <c r="AZ18" s="19">
        <v>8.1</v>
      </c>
      <c r="BA18" s="19">
        <v>4.9000000000000004</v>
      </c>
      <c r="BB18" s="19">
        <v>30</v>
      </c>
      <c r="BC18" s="19">
        <v>34.799999999999997</v>
      </c>
      <c r="BD18" s="19">
        <v>2.2000000000000002</v>
      </c>
      <c r="BE18" s="19">
        <v>0</v>
      </c>
      <c r="BF18" s="19">
        <v>60.8</v>
      </c>
      <c r="BG18" s="19"/>
      <c r="BH18" s="19"/>
      <c r="BI18" s="19">
        <v>0</v>
      </c>
      <c r="BJ18" s="19"/>
      <c r="BK18" s="19"/>
      <c r="BL18" s="19">
        <v>48.1</v>
      </c>
      <c r="BM18" s="19"/>
      <c r="BN18" s="19"/>
      <c r="BO18" s="19"/>
      <c r="BP18" s="19">
        <v>18.649999999999999</v>
      </c>
      <c r="BQ18" s="19">
        <v>176.65</v>
      </c>
      <c r="BR18" s="19">
        <v>174.72</v>
      </c>
      <c r="BS18" s="19">
        <v>206.49</v>
      </c>
      <c r="BT18" s="19">
        <v>273.18</v>
      </c>
      <c r="BU18" s="19">
        <v>0</v>
      </c>
      <c r="BV18" s="19"/>
      <c r="BW18" s="19"/>
      <c r="BX18" s="19"/>
      <c r="BY18" s="19"/>
      <c r="BZ18" s="19"/>
      <c r="CA18" s="19"/>
      <c r="CB18" s="19"/>
      <c r="CC18" s="19">
        <v>1.1000000000000001</v>
      </c>
      <c r="CD18" s="19">
        <v>103.2</v>
      </c>
      <c r="CE18" s="19">
        <v>118.1</v>
      </c>
      <c r="CF18" s="19">
        <v>63.2</v>
      </c>
      <c r="CG18" s="19">
        <v>73.400000000000006</v>
      </c>
      <c r="CH18" s="19">
        <v>30</v>
      </c>
      <c r="CI18" s="19"/>
      <c r="CJ18" s="19"/>
      <c r="CK18" s="19"/>
      <c r="CL18" s="19">
        <v>146.19999999999999</v>
      </c>
      <c r="CM18" s="19">
        <v>148.5</v>
      </c>
      <c r="CN18" s="19">
        <v>149.1</v>
      </c>
      <c r="CO18" s="19"/>
      <c r="CP18" s="19"/>
      <c r="CQ18" s="19"/>
      <c r="CR18" s="19"/>
      <c r="CS18" s="19"/>
      <c r="CT18" s="19">
        <v>136.69999999999999</v>
      </c>
      <c r="CU18" s="19">
        <v>77.7</v>
      </c>
      <c r="CV18" s="19">
        <v>0</v>
      </c>
      <c r="CW18" s="19">
        <v>25.4</v>
      </c>
      <c r="CX18" s="19">
        <v>0</v>
      </c>
      <c r="CY18" s="19">
        <v>15.4</v>
      </c>
      <c r="CZ18" s="19">
        <v>0</v>
      </c>
      <c r="DA18" s="19">
        <v>8.5</v>
      </c>
      <c r="DB18" s="19"/>
      <c r="DC18" s="19">
        <v>9.9</v>
      </c>
      <c r="DD18" s="19">
        <v>1</v>
      </c>
      <c r="DE18" s="19"/>
      <c r="DF18" s="19">
        <v>3.2</v>
      </c>
      <c r="DG18" s="19">
        <v>2</v>
      </c>
      <c r="DH18" s="19">
        <v>20.100000000000001</v>
      </c>
      <c r="DI18" s="19">
        <v>7.2</v>
      </c>
      <c r="DJ18" s="19">
        <v>7.5</v>
      </c>
      <c r="DK18" s="19">
        <v>3.4</v>
      </c>
      <c r="DL18" s="19">
        <v>18</v>
      </c>
      <c r="DM18" s="19">
        <v>0</v>
      </c>
      <c r="DN18" s="19">
        <v>0</v>
      </c>
      <c r="DO18" s="19">
        <v>7.9</v>
      </c>
      <c r="DP18" s="19">
        <v>21.6</v>
      </c>
      <c r="DQ18" s="19">
        <v>4.5</v>
      </c>
      <c r="DR18" s="19">
        <v>2.1</v>
      </c>
      <c r="DS18" s="19">
        <v>2.2000000000000002</v>
      </c>
      <c r="DT18" s="19">
        <v>1.4</v>
      </c>
      <c r="DU18" s="19">
        <v>0</v>
      </c>
      <c r="DV18" s="19">
        <v>2.2999999999999998</v>
      </c>
      <c r="DW18" s="19">
        <v>0</v>
      </c>
      <c r="DX18" s="19">
        <v>1.3</v>
      </c>
      <c r="DY18" s="19"/>
      <c r="DZ18" s="19">
        <v>5.4</v>
      </c>
      <c r="EA18" s="19">
        <v>3.5</v>
      </c>
      <c r="EB18" s="19">
        <v>3.7</v>
      </c>
      <c r="EC18" s="19">
        <v>4.9000000000000004</v>
      </c>
      <c r="ED18" s="19">
        <v>10</v>
      </c>
      <c r="EE18" s="19">
        <v>20.6</v>
      </c>
      <c r="EF18" s="19">
        <v>26.2</v>
      </c>
      <c r="EG18" s="19">
        <v>0</v>
      </c>
      <c r="EH18" s="19">
        <v>17.440000000000001</v>
      </c>
      <c r="EI18" s="19">
        <v>18.09</v>
      </c>
      <c r="EJ18" s="19">
        <v>1.73</v>
      </c>
      <c r="EK18" s="19">
        <v>0.95</v>
      </c>
      <c r="EL18" s="19">
        <v>5.7</v>
      </c>
      <c r="EM18" s="19">
        <v>2.2000000000000002</v>
      </c>
      <c r="EN18" s="19"/>
      <c r="EO18" s="19">
        <v>4</v>
      </c>
      <c r="EP18" s="19">
        <v>4.5</v>
      </c>
      <c r="EQ18" s="19">
        <v>4.7</v>
      </c>
      <c r="ER18" s="19">
        <v>14.2</v>
      </c>
      <c r="ES18" s="19">
        <v>0</v>
      </c>
      <c r="ET18" s="19">
        <v>0</v>
      </c>
      <c r="EU18" s="19">
        <v>0</v>
      </c>
      <c r="EV18" s="19">
        <v>0.6</v>
      </c>
      <c r="EW18" s="19">
        <v>16.3</v>
      </c>
      <c r="EX18" s="19">
        <v>11.8</v>
      </c>
      <c r="EY18" s="19">
        <v>0</v>
      </c>
      <c r="EZ18" s="19">
        <v>0</v>
      </c>
      <c r="FA18" s="19">
        <v>9.9</v>
      </c>
      <c r="FB18" s="19">
        <v>20</v>
      </c>
      <c r="FC18" s="19">
        <v>10.199999999999999</v>
      </c>
      <c r="FD18" s="19">
        <v>32.799999999999997</v>
      </c>
      <c r="FE18" s="19">
        <v>11.9</v>
      </c>
      <c r="FF18" s="19">
        <v>14.3</v>
      </c>
      <c r="FG18" s="19">
        <v>14.6</v>
      </c>
      <c r="FH18" s="19">
        <v>7.4</v>
      </c>
      <c r="FI18" s="19">
        <v>6170.9</v>
      </c>
      <c r="FJ18" s="15"/>
      <c r="FK18" s="19">
        <v>21.6</v>
      </c>
      <c r="FL18" s="19">
        <v>0</v>
      </c>
      <c r="FM18" s="19">
        <v>6.1</v>
      </c>
      <c r="FN18" s="19">
        <v>7.8</v>
      </c>
      <c r="FO18" s="19">
        <v>27.4</v>
      </c>
      <c r="FP18" s="19">
        <v>18.899999999999999</v>
      </c>
      <c r="FQ18" s="19">
        <v>11.6</v>
      </c>
      <c r="FR18" s="19">
        <v>16.100000000000001</v>
      </c>
      <c r="FS18" s="19">
        <v>109.5</v>
      </c>
    </row>
    <row r="19" spans="1:175" ht="24" customHeight="1" x14ac:dyDescent="0.25">
      <c r="A19" s="13" t="s">
        <v>41</v>
      </c>
      <c r="B19" s="13" t="s">
        <v>826</v>
      </c>
      <c r="C19" s="14">
        <v>44.3</v>
      </c>
      <c r="D19" s="14">
        <v>637.6</v>
      </c>
      <c r="E19" s="14">
        <v>214.9</v>
      </c>
      <c r="F19" s="14"/>
      <c r="G19" s="14"/>
      <c r="H19" s="14">
        <v>10.7</v>
      </c>
      <c r="I19" s="14">
        <v>84.2</v>
      </c>
      <c r="J19" s="14"/>
      <c r="K19" s="14"/>
      <c r="L19" s="14">
        <v>187</v>
      </c>
      <c r="M19" s="14">
        <v>200</v>
      </c>
      <c r="N19" s="14">
        <v>200.6</v>
      </c>
      <c r="O19" s="14">
        <v>287.39999999999998</v>
      </c>
      <c r="P19" s="14">
        <v>214.7</v>
      </c>
      <c r="Q19" s="14">
        <v>110.5</v>
      </c>
      <c r="R19" s="14">
        <v>365.7</v>
      </c>
      <c r="S19" s="14">
        <v>4.0999999999999996</v>
      </c>
      <c r="T19" s="14"/>
      <c r="U19" s="14"/>
      <c r="V19" s="14"/>
      <c r="W19" s="14"/>
      <c r="X19" s="14">
        <v>112.1</v>
      </c>
      <c r="Y19" s="14">
        <v>6.8</v>
      </c>
      <c r="Z19" s="14">
        <v>5.8</v>
      </c>
      <c r="AA19" s="14">
        <v>0</v>
      </c>
      <c r="AB19" s="14">
        <v>6.2</v>
      </c>
      <c r="AC19" s="14">
        <v>8.4</v>
      </c>
      <c r="AD19" s="14">
        <v>48.6</v>
      </c>
      <c r="AE19" s="14"/>
      <c r="AF19" s="14"/>
      <c r="AG19" s="14"/>
      <c r="AH19" s="14"/>
      <c r="AI19" s="14">
        <v>54.8</v>
      </c>
      <c r="AJ19" s="14">
        <v>89.2</v>
      </c>
      <c r="AK19" s="14"/>
      <c r="AL19" s="14"/>
      <c r="AM19" s="14"/>
      <c r="AN19" s="14">
        <v>6.5</v>
      </c>
      <c r="AO19" s="14">
        <v>0</v>
      </c>
      <c r="AP19" s="14">
        <v>34.299999999999997</v>
      </c>
      <c r="AQ19" s="14">
        <v>43.7</v>
      </c>
      <c r="AR19" s="14">
        <v>24.6</v>
      </c>
      <c r="AS19" s="14">
        <v>18.399999999999999</v>
      </c>
      <c r="AT19" s="14">
        <v>14</v>
      </c>
      <c r="AU19" s="14">
        <v>57.7</v>
      </c>
      <c r="AV19" s="14">
        <v>178.7</v>
      </c>
      <c r="AW19" s="14">
        <v>179.3</v>
      </c>
      <c r="AX19" s="14">
        <v>181.4</v>
      </c>
      <c r="AY19" s="14">
        <v>43.2</v>
      </c>
      <c r="AZ19" s="14">
        <v>8.1</v>
      </c>
      <c r="BA19" s="14">
        <v>4.9000000000000004</v>
      </c>
      <c r="BB19" s="14">
        <v>14.8</v>
      </c>
      <c r="BC19" s="14">
        <v>33.6</v>
      </c>
      <c r="BD19" s="14">
        <v>2.2000000000000002</v>
      </c>
      <c r="BE19" s="14">
        <v>0</v>
      </c>
      <c r="BF19" s="14">
        <v>25.1</v>
      </c>
      <c r="BG19" s="14"/>
      <c r="BH19" s="14"/>
      <c r="BI19" s="14">
        <v>0</v>
      </c>
      <c r="BJ19" s="14"/>
      <c r="BK19" s="14"/>
      <c r="BL19" s="14">
        <v>48.4</v>
      </c>
      <c r="BM19" s="14"/>
      <c r="BN19" s="14"/>
      <c r="BO19" s="14"/>
      <c r="BP19" s="14">
        <v>18.29</v>
      </c>
      <c r="BQ19" s="14">
        <v>176.22</v>
      </c>
      <c r="BR19" s="14">
        <v>174.09</v>
      </c>
      <c r="BS19" s="14">
        <v>207.67</v>
      </c>
      <c r="BT19" s="14">
        <v>273.33</v>
      </c>
      <c r="BU19" s="14">
        <v>0</v>
      </c>
      <c r="BV19" s="14"/>
      <c r="BW19" s="14"/>
      <c r="BX19" s="14"/>
      <c r="BY19" s="14"/>
      <c r="BZ19" s="14"/>
      <c r="CA19" s="14"/>
      <c r="CB19" s="14"/>
      <c r="CC19" s="14">
        <v>1.2</v>
      </c>
      <c r="CD19" s="14">
        <v>38</v>
      </c>
      <c r="CE19" s="14">
        <v>95.8</v>
      </c>
      <c r="CF19" s="14">
        <v>63.1</v>
      </c>
      <c r="CG19" s="14">
        <v>73</v>
      </c>
      <c r="CH19" s="14">
        <v>29.4</v>
      </c>
      <c r="CI19" s="14"/>
      <c r="CJ19" s="14"/>
      <c r="CK19" s="14"/>
      <c r="CL19" s="14">
        <v>146</v>
      </c>
      <c r="CM19" s="14">
        <v>148.19999999999999</v>
      </c>
      <c r="CN19" s="14">
        <v>148.80000000000001</v>
      </c>
      <c r="CO19" s="14"/>
      <c r="CP19" s="14"/>
      <c r="CQ19" s="14"/>
      <c r="CR19" s="14"/>
      <c r="CS19" s="14"/>
      <c r="CT19" s="14">
        <v>136.69999999999999</v>
      </c>
      <c r="CU19" s="14">
        <v>77.3</v>
      </c>
      <c r="CV19" s="14">
        <v>0</v>
      </c>
      <c r="CW19" s="14">
        <v>18.7</v>
      </c>
      <c r="CX19" s="14">
        <v>0</v>
      </c>
      <c r="CY19" s="14">
        <v>14.3</v>
      </c>
      <c r="CZ19" s="14">
        <v>0</v>
      </c>
      <c r="DA19" s="14">
        <v>8.5</v>
      </c>
      <c r="DB19" s="14"/>
      <c r="DC19" s="14">
        <v>9.9</v>
      </c>
      <c r="DD19" s="14">
        <v>1.1000000000000001</v>
      </c>
      <c r="DE19" s="14"/>
      <c r="DF19" s="14">
        <v>3.2</v>
      </c>
      <c r="DG19" s="14">
        <v>2</v>
      </c>
      <c r="DH19" s="14">
        <v>19.7</v>
      </c>
      <c r="DI19" s="14">
        <v>7.3</v>
      </c>
      <c r="DJ19" s="14">
        <v>7.5</v>
      </c>
      <c r="DK19" s="14">
        <v>3.4</v>
      </c>
      <c r="DL19" s="14">
        <v>18</v>
      </c>
      <c r="DM19" s="14">
        <v>0</v>
      </c>
      <c r="DN19" s="14">
        <v>0</v>
      </c>
      <c r="DO19" s="14">
        <v>5.9</v>
      </c>
      <c r="DP19" s="14">
        <v>18.600000000000001</v>
      </c>
      <c r="DQ19" s="14">
        <v>4.5</v>
      </c>
      <c r="DR19" s="14">
        <v>2.1</v>
      </c>
      <c r="DS19" s="14">
        <v>2.2000000000000002</v>
      </c>
      <c r="DT19" s="14">
        <v>1.4</v>
      </c>
      <c r="DU19" s="14">
        <v>0</v>
      </c>
      <c r="DV19" s="14">
        <v>2.4</v>
      </c>
      <c r="DW19" s="14">
        <v>0</v>
      </c>
      <c r="DX19" s="14">
        <v>1.3</v>
      </c>
      <c r="DY19" s="14"/>
      <c r="DZ19" s="14">
        <v>5.4</v>
      </c>
      <c r="EA19" s="14">
        <v>3.6</v>
      </c>
      <c r="EB19" s="14">
        <v>3.4</v>
      </c>
      <c r="EC19" s="14">
        <v>4.7</v>
      </c>
      <c r="ED19" s="14">
        <v>9.9</v>
      </c>
      <c r="EE19" s="14">
        <v>21</v>
      </c>
      <c r="EF19" s="14">
        <v>25.1</v>
      </c>
      <c r="EG19" s="14">
        <v>0</v>
      </c>
      <c r="EH19" s="14">
        <v>20.61</v>
      </c>
      <c r="EI19" s="14">
        <v>20.74</v>
      </c>
      <c r="EJ19" s="14">
        <v>3.42</v>
      </c>
      <c r="EK19" s="14">
        <v>1.46</v>
      </c>
      <c r="EL19" s="14">
        <v>5.7</v>
      </c>
      <c r="EM19" s="14">
        <v>2.2000000000000002</v>
      </c>
      <c r="EN19" s="14"/>
      <c r="EO19" s="14">
        <v>4</v>
      </c>
      <c r="EP19" s="14">
        <v>4.5</v>
      </c>
      <c r="EQ19" s="14">
        <v>4.7</v>
      </c>
      <c r="ER19" s="14">
        <v>13.2</v>
      </c>
      <c r="ES19" s="14">
        <v>0</v>
      </c>
      <c r="ET19" s="14">
        <v>0</v>
      </c>
      <c r="EU19" s="14">
        <v>0</v>
      </c>
      <c r="EV19" s="14">
        <v>0.6</v>
      </c>
      <c r="EW19" s="14">
        <v>16.100000000000001</v>
      </c>
      <c r="EX19" s="14">
        <v>14.1</v>
      </c>
      <c r="EY19" s="14">
        <v>0</v>
      </c>
      <c r="EZ19" s="14">
        <v>0</v>
      </c>
      <c r="FA19" s="14">
        <v>10</v>
      </c>
      <c r="FB19" s="14">
        <v>20</v>
      </c>
      <c r="FC19" s="14">
        <v>9.5</v>
      </c>
      <c r="FD19" s="14">
        <v>33</v>
      </c>
      <c r="FE19" s="14">
        <v>11.7</v>
      </c>
      <c r="FF19" s="14">
        <v>14.3</v>
      </c>
      <c r="FG19" s="14">
        <v>14.6</v>
      </c>
      <c r="FH19" s="14">
        <v>7.2</v>
      </c>
      <c r="FI19" s="14">
        <v>6076.33</v>
      </c>
      <c r="FJ19" s="15"/>
      <c r="FK19" s="14">
        <v>21.7</v>
      </c>
      <c r="FL19" s="14">
        <v>0</v>
      </c>
      <c r="FM19" s="14">
        <v>6.1</v>
      </c>
      <c r="FN19" s="14">
        <v>7.6</v>
      </c>
      <c r="FO19" s="14">
        <v>27.4</v>
      </c>
      <c r="FP19" s="14">
        <v>18.899999999999999</v>
      </c>
      <c r="FQ19" s="14">
        <v>11.6</v>
      </c>
      <c r="FR19" s="14">
        <v>16</v>
      </c>
      <c r="FS19" s="14">
        <v>109.3</v>
      </c>
    </row>
    <row r="20" spans="1:175" ht="24" customHeight="1" x14ac:dyDescent="0.25">
      <c r="A20" s="16" t="s">
        <v>41</v>
      </c>
      <c r="B20" s="16" t="s">
        <v>827</v>
      </c>
      <c r="C20" s="17">
        <v>45.8</v>
      </c>
      <c r="D20" s="17">
        <v>643.4</v>
      </c>
      <c r="E20" s="17">
        <v>215.1</v>
      </c>
      <c r="F20" s="17"/>
      <c r="G20" s="17"/>
      <c r="H20" s="17">
        <v>10.9</v>
      </c>
      <c r="I20" s="17">
        <v>86.4</v>
      </c>
      <c r="J20" s="17"/>
      <c r="K20" s="17"/>
      <c r="L20" s="17">
        <v>188.1</v>
      </c>
      <c r="M20" s="17">
        <v>201.5</v>
      </c>
      <c r="N20" s="17">
        <v>201.3</v>
      </c>
      <c r="O20" s="17">
        <v>285.7</v>
      </c>
      <c r="P20" s="17">
        <v>216.3</v>
      </c>
      <c r="Q20" s="17">
        <v>110.9</v>
      </c>
      <c r="R20" s="17">
        <v>372.6</v>
      </c>
      <c r="S20" s="17">
        <v>4.3</v>
      </c>
      <c r="T20" s="17"/>
      <c r="U20" s="17"/>
      <c r="V20" s="17"/>
      <c r="W20" s="17"/>
      <c r="X20" s="17">
        <v>116.4</v>
      </c>
      <c r="Y20" s="17">
        <v>7</v>
      </c>
      <c r="Z20" s="17">
        <v>5.9</v>
      </c>
      <c r="AA20" s="17">
        <v>0</v>
      </c>
      <c r="AB20" s="17">
        <v>6.2</v>
      </c>
      <c r="AC20" s="17">
        <v>8.1999999999999993</v>
      </c>
      <c r="AD20" s="17">
        <v>49.6</v>
      </c>
      <c r="AE20" s="17"/>
      <c r="AF20" s="17"/>
      <c r="AG20" s="17"/>
      <c r="AH20" s="17"/>
      <c r="AI20" s="17">
        <v>55.3</v>
      </c>
      <c r="AJ20" s="17">
        <v>89.5</v>
      </c>
      <c r="AK20" s="17"/>
      <c r="AL20" s="17"/>
      <c r="AM20" s="17"/>
      <c r="AN20" s="17">
        <v>6.5</v>
      </c>
      <c r="AO20" s="17">
        <v>0</v>
      </c>
      <c r="AP20" s="17">
        <v>37.299999999999997</v>
      </c>
      <c r="AQ20" s="17">
        <v>44.4</v>
      </c>
      <c r="AR20" s="17">
        <v>24.6</v>
      </c>
      <c r="AS20" s="17">
        <v>18.600000000000001</v>
      </c>
      <c r="AT20" s="17">
        <v>14</v>
      </c>
      <c r="AU20" s="17">
        <v>61.5</v>
      </c>
      <c r="AV20" s="17">
        <v>181.1</v>
      </c>
      <c r="AW20" s="17">
        <v>181.5</v>
      </c>
      <c r="AX20" s="17">
        <v>182.8</v>
      </c>
      <c r="AY20" s="17">
        <v>42.7</v>
      </c>
      <c r="AZ20" s="17">
        <v>8.1</v>
      </c>
      <c r="BA20" s="17">
        <v>4.9000000000000004</v>
      </c>
      <c r="BB20" s="17">
        <v>26.3</v>
      </c>
      <c r="BC20" s="17">
        <v>33.799999999999997</v>
      </c>
      <c r="BD20" s="17">
        <v>2.2000000000000002</v>
      </c>
      <c r="BE20" s="17">
        <v>0</v>
      </c>
      <c r="BF20" s="17">
        <v>47.7</v>
      </c>
      <c r="BG20" s="17"/>
      <c r="BH20" s="17"/>
      <c r="BI20" s="17">
        <v>0</v>
      </c>
      <c r="BJ20" s="17"/>
      <c r="BK20" s="17"/>
      <c r="BL20" s="17">
        <v>48.2</v>
      </c>
      <c r="BM20" s="17"/>
      <c r="BN20" s="17"/>
      <c r="BO20" s="17"/>
      <c r="BP20" s="17">
        <v>17.86</v>
      </c>
      <c r="BQ20" s="17">
        <v>177.76</v>
      </c>
      <c r="BR20" s="17">
        <v>175.58</v>
      </c>
      <c r="BS20" s="17">
        <v>209.26</v>
      </c>
      <c r="BT20" s="17">
        <v>274.23</v>
      </c>
      <c r="BU20" s="17">
        <v>0</v>
      </c>
      <c r="BV20" s="17"/>
      <c r="BW20" s="17"/>
      <c r="BX20" s="17"/>
      <c r="BY20" s="17"/>
      <c r="BZ20" s="17"/>
      <c r="CA20" s="17"/>
      <c r="CB20" s="17"/>
      <c r="CC20" s="17">
        <v>1.1000000000000001</v>
      </c>
      <c r="CD20" s="17">
        <v>105</v>
      </c>
      <c r="CE20" s="17">
        <v>113.2</v>
      </c>
      <c r="CF20" s="17">
        <v>63.9</v>
      </c>
      <c r="CG20" s="17">
        <v>73.400000000000006</v>
      </c>
      <c r="CH20" s="17">
        <v>29.9</v>
      </c>
      <c r="CI20" s="17"/>
      <c r="CJ20" s="17"/>
      <c r="CK20" s="17"/>
      <c r="CL20" s="17">
        <v>146.4</v>
      </c>
      <c r="CM20" s="17">
        <v>148.69999999999999</v>
      </c>
      <c r="CN20" s="17">
        <v>149.5</v>
      </c>
      <c r="CO20" s="17"/>
      <c r="CP20" s="17"/>
      <c r="CQ20" s="17"/>
      <c r="CR20" s="17"/>
      <c r="CS20" s="17"/>
      <c r="CT20" s="17">
        <v>136.69999999999999</v>
      </c>
      <c r="CU20" s="17">
        <v>77.5</v>
      </c>
      <c r="CV20" s="17">
        <v>0</v>
      </c>
      <c r="CW20" s="17">
        <v>24.7</v>
      </c>
      <c r="CX20" s="17">
        <v>0</v>
      </c>
      <c r="CY20" s="17">
        <v>14.1</v>
      </c>
      <c r="CZ20" s="17">
        <v>0</v>
      </c>
      <c r="DA20" s="17">
        <v>8.6999999999999993</v>
      </c>
      <c r="DB20" s="17"/>
      <c r="DC20" s="17">
        <v>9.9</v>
      </c>
      <c r="DD20" s="17">
        <v>1</v>
      </c>
      <c r="DE20" s="17"/>
      <c r="DF20" s="17">
        <v>3.2</v>
      </c>
      <c r="DG20" s="17">
        <v>2</v>
      </c>
      <c r="DH20" s="17">
        <v>20.100000000000001</v>
      </c>
      <c r="DI20" s="17">
        <v>7.6</v>
      </c>
      <c r="DJ20" s="17">
        <v>7.5</v>
      </c>
      <c r="DK20" s="17">
        <v>3.4</v>
      </c>
      <c r="DL20" s="17">
        <v>18.100000000000001</v>
      </c>
      <c r="DM20" s="17">
        <v>0</v>
      </c>
      <c r="DN20" s="17">
        <v>0</v>
      </c>
      <c r="DO20" s="17">
        <v>4.4000000000000004</v>
      </c>
      <c r="DP20" s="17">
        <v>12.3</v>
      </c>
      <c r="DQ20" s="17">
        <v>4.5</v>
      </c>
      <c r="DR20" s="17">
        <v>2.1</v>
      </c>
      <c r="DS20" s="17">
        <v>2.2000000000000002</v>
      </c>
      <c r="DT20" s="17">
        <v>1.4</v>
      </c>
      <c r="DU20" s="17">
        <v>0</v>
      </c>
      <c r="DV20" s="17">
        <v>2.2999999999999998</v>
      </c>
      <c r="DW20" s="17">
        <v>0</v>
      </c>
      <c r="DX20" s="17">
        <v>1.3</v>
      </c>
      <c r="DY20" s="17"/>
      <c r="DZ20" s="17">
        <v>5.6</v>
      </c>
      <c r="EA20" s="17">
        <v>3.5</v>
      </c>
      <c r="EB20" s="17">
        <v>3.6</v>
      </c>
      <c r="EC20" s="17">
        <v>4.7</v>
      </c>
      <c r="ED20" s="17">
        <v>9.9</v>
      </c>
      <c r="EE20" s="17">
        <v>21.5</v>
      </c>
      <c r="EF20" s="17">
        <v>26.5</v>
      </c>
      <c r="EG20" s="17">
        <v>0</v>
      </c>
      <c r="EH20" s="17">
        <v>13.64</v>
      </c>
      <c r="EI20" s="17">
        <v>18.899999999999999</v>
      </c>
      <c r="EJ20" s="17">
        <v>1.37</v>
      </c>
      <c r="EK20" s="17">
        <v>0.74</v>
      </c>
      <c r="EL20" s="17">
        <v>5.7</v>
      </c>
      <c r="EM20" s="17">
        <v>2.2000000000000002</v>
      </c>
      <c r="EN20" s="17"/>
      <c r="EO20" s="17">
        <v>4</v>
      </c>
      <c r="EP20" s="17">
        <v>4.5</v>
      </c>
      <c r="EQ20" s="17">
        <v>4.7</v>
      </c>
      <c r="ER20" s="17">
        <v>13.1</v>
      </c>
      <c r="ES20" s="17">
        <v>0</v>
      </c>
      <c r="ET20" s="17">
        <v>0</v>
      </c>
      <c r="EU20" s="17">
        <v>0</v>
      </c>
      <c r="EV20" s="17">
        <v>0.6</v>
      </c>
      <c r="EW20" s="17">
        <v>11.1</v>
      </c>
      <c r="EX20" s="17">
        <v>14.4</v>
      </c>
      <c r="EY20" s="17">
        <v>0</v>
      </c>
      <c r="EZ20" s="17">
        <v>0</v>
      </c>
      <c r="FA20" s="17">
        <v>10</v>
      </c>
      <c r="FB20" s="17">
        <v>19.8</v>
      </c>
      <c r="FC20" s="17">
        <v>9</v>
      </c>
      <c r="FD20" s="17">
        <v>32.6</v>
      </c>
      <c r="FE20" s="17">
        <v>12.8</v>
      </c>
      <c r="FF20" s="17">
        <v>14</v>
      </c>
      <c r="FG20" s="17">
        <v>16.399999999999999</v>
      </c>
      <c r="FH20" s="17">
        <v>6.8</v>
      </c>
      <c r="FI20" s="17">
        <v>6229.04</v>
      </c>
      <c r="FJ20" s="15"/>
      <c r="FK20" s="17">
        <v>21.8</v>
      </c>
      <c r="FL20" s="17">
        <v>0</v>
      </c>
      <c r="FM20" s="17">
        <v>6.1</v>
      </c>
      <c r="FN20" s="17">
        <v>7.8</v>
      </c>
      <c r="FO20" s="17">
        <v>27.4</v>
      </c>
      <c r="FP20" s="17">
        <v>18.899999999999999</v>
      </c>
      <c r="FQ20" s="17">
        <v>11.5</v>
      </c>
      <c r="FR20" s="17">
        <v>16</v>
      </c>
      <c r="FS20" s="17">
        <v>109.5</v>
      </c>
    </row>
    <row r="21" spans="1:175" ht="24" customHeight="1" x14ac:dyDescent="0.25">
      <c r="A21" s="16" t="s">
        <v>41</v>
      </c>
      <c r="B21" s="16" t="s">
        <v>828</v>
      </c>
      <c r="C21" s="17">
        <v>47.3</v>
      </c>
      <c r="D21" s="17">
        <v>647.1</v>
      </c>
      <c r="E21" s="17">
        <v>215.7</v>
      </c>
      <c r="F21" s="17"/>
      <c r="G21" s="17"/>
      <c r="H21" s="17">
        <v>10.9</v>
      </c>
      <c r="I21" s="17">
        <v>85.6</v>
      </c>
      <c r="J21" s="17"/>
      <c r="K21" s="17"/>
      <c r="L21" s="17">
        <v>188.3</v>
      </c>
      <c r="M21" s="17">
        <v>200.9</v>
      </c>
      <c r="N21" s="17">
        <v>202.3</v>
      </c>
      <c r="O21" s="17">
        <v>284.5</v>
      </c>
      <c r="P21" s="17">
        <v>215.8</v>
      </c>
      <c r="Q21" s="17">
        <v>110.6</v>
      </c>
      <c r="R21" s="17">
        <v>377.2</v>
      </c>
      <c r="S21" s="17">
        <v>4.2</v>
      </c>
      <c r="T21" s="17"/>
      <c r="U21" s="17"/>
      <c r="V21" s="17"/>
      <c r="W21" s="17"/>
      <c r="X21" s="17">
        <v>115.8</v>
      </c>
      <c r="Y21" s="17">
        <v>7.2</v>
      </c>
      <c r="Z21" s="17">
        <v>5.5</v>
      </c>
      <c r="AA21" s="17">
        <v>0</v>
      </c>
      <c r="AB21" s="17">
        <v>6.2</v>
      </c>
      <c r="AC21" s="17">
        <v>8.1999999999999993</v>
      </c>
      <c r="AD21" s="17">
        <v>50.4</v>
      </c>
      <c r="AE21" s="17"/>
      <c r="AF21" s="17"/>
      <c r="AG21" s="17"/>
      <c r="AH21" s="17"/>
      <c r="AI21" s="17">
        <v>55.1</v>
      </c>
      <c r="AJ21" s="17">
        <v>91.3</v>
      </c>
      <c r="AK21" s="17"/>
      <c r="AL21" s="17"/>
      <c r="AM21" s="17"/>
      <c r="AN21" s="17">
        <v>6.5</v>
      </c>
      <c r="AO21" s="17">
        <v>144.30000000000001</v>
      </c>
      <c r="AP21" s="17">
        <v>34.299999999999997</v>
      </c>
      <c r="AQ21" s="17">
        <v>52.7</v>
      </c>
      <c r="AR21" s="17">
        <v>23.2</v>
      </c>
      <c r="AS21" s="17">
        <v>18.600000000000001</v>
      </c>
      <c r="AT21" s="17">
        <v>14</v>
      </c>
      <c r="AU21" s="17">
        <v>56.6</v>
      </c>
      <c r="AV21" s="17">
        <v>180.6</v>
      </c>
      <c r="AW21" s="17">
        <v>180.6</v>
      </c>
      <c r="AX21" s="17">
        <v>184.1</v>
      </c>
      <c r="AY21" s="17">
        <v>41.6</v>
      </c>
      <c r="AZ21" s="17">
        <v>8.1999999999999993</v>
      </c>
      <c r="BA21" s="17">
        <v>4.8</v>
      </c>
      <c r="BB21" s="17">
        <v>28.8</v>
      </c>
      <c r="BC21" s="17">
        <v>34.1</v>
      </c>
      <c r="BD21" s="17">
        <v>2.2000000000000002</v>
      </c>
      <c r="BE21" s="17">
        <v>0</v>
      </c>
      <c r="BF21" s="17">
        <v>59.1</v>
      </c>
      <c r="BG21" s="17"/>
      <c r="BH21" s="17"/>
      <c r="BI21" s="17">
        <v>0</v>
      </c>
      <c r="BJ21" s="17"/>
      <c r="BK21" s="17"/>
      <c r="BL21" s="17">
        <v>48.3</v>
      </c>
      <c r="BM21" s="17"/>
      <c r="BN21" s="17"/>
      <c r="BO21" s="17"/>
      <c r="BP21" s="17">
        <v>17.850000000000001</v>
      </c>
      <c r="BQ21" s="17">
        <v>178.26</v>
      </c>
      <c r="BR21" s="17">
        <v>175.66</v>
      </c>
      <c r="BS21" s="17">
        <v>209.16</v>
      </c>
      <c r="BT21" s="17">
        <v>274.62</v>
      </c>
      <c r="BU21" s="17">
        <v>0</v>
      </c>
      <c r="BV21" s="17"/>
      <c r="BW21" s="17"/>
      <c r="BX21" s="17"/>
      <c r="BY21" s="17"/>
      <c r="BZ21" s="17"/>
      <c r="CA21" s="17"/>
      <c r="CB21" s="17"/>
      <c r="CC21" s="17">
        <v>1.1000000000000001</v>
      </c>
      <c r="CD21" s="17">
        <v>92.4</v>
      </c>
      <c r="CE21" s="17">
        <v>95.4</v>
      </c>
      <c r="CF21" s="17">
        <v>63.7</v>
      </c>
      <c r="CG21" s="17">
        <v>73.2</v>
      </c>
      <c r="CH21" s="17">
        <v>29.7</v>
      </c>
      <c r="CI21" s="17"/>
      <c r="CJ21" s="17"/>
      <c r="CK21" s="17"/>
      <c r="CL21" s="17">
        <v>146.69999999999999</v>
      </c>
      <c r="CM21" s="17">
        <v>149.30000000000001</v>
      </c>
      <c r="CN21" s="17">
        <v>149.5</v>
      </c>
      <c r="CO21" s="17"/>
      <c r="CP21" s="17"/>
      <c r="CQ21" s="17"/>
      <c r="CR21" s="17"/>
      <c r="CS21" s="17"/>
      <c r="CT21" s="17">
        <v>136.69999999999999</v>
      </c>
      <c r="CU21" s="17">
        <v>77.5</v>
      </c>
      <c r="CV21" s="17">
        <v>0</v>
      </c>
      <c r="CW21" s="17">
        <v>17.600000000000001</v>
      </c>
      <c r="CX21" s="17">
        <v>0</v>
      </c>
      <c r="CY21" s="17">
        <v>15.9</v>
      </c>
      <c r="CZ21" s="17">
        <v>0</v>
      </c>
      <c r="DA21" s="17">
        <v>8.5</v>
      </c>
      <c r="DB21" s="17"/>
      <c r="DC21" s="17">
        <v>9.9</v>
      </c>
      <c r="DD21" s="17">
        <v>1.1000000000000001</v>
      </c>
      <c r="DE21" s="17"/>
      <c r="DF21" s="17">
        <v>3.2</v>
      </c>
      <c r="DG21" s="17">
        <v>2.1</v>
      </c>
      <c r="DH21" s="17">
        <v>20</v>
      </c>
      <c r="DI21" s="17">
        <v>7.7</v>
      </c>
      <c r="DJ21" s="17">
        <v>7.5</v>
      </c>
      <c r="DK21" s="17">
        <v>3.4</v>
      </c>
      <c r="DL21" s="17">
        <v>18.100000000000001</v>
      </c>
      <c r="DM21" s="17">
        <v>0</v>
      </c>
      <c r="DN21" s="17">
        <v>0</v>
      </c>
      <c r="DO21" s="17">
        <v>5.6</v>
      </c>
      <c r="DP21" s="17">
        <v>14.7</v>
      </c>
      <c r="DQ21" s="17">
        <v>4.5</v>
      </c>
      <c r="DR21" s="17">
        <v>2.1</v>
      </c>
      <c r="DS21" s="17">
        <v>2.2000000000000002</v>
      </c>
      <c r="DT21" s="17">
        <v>1.4</v>
      </c>
      <c r="DU21" s="17">
        <v>0</v>
      </c>
      <c r="DV21" s="17">
        <v>2.2999999999999998</v>
      </c>
      <c r="DW21" s="17">
        <v>0</v>
      </c>
      <c r="DX21" s="17">
        <v>1.3</v>
      </c>
      <c r="DY21" s="17"/>
      <c r="DZ21" s="17">
        <v>5.8</v>
      </c>
      <c r="EA21" s="17">
        <v>3.5</v>
      </c>
      <c r="EB21" s="17">
        <v>3.6</v>
      </c>
      <c r="EC21" s="17">
        <v>4.0999999999999996</v>
      </c>
      <c r="ED21" s="17">
        <v>10</v>
      </c>
      <c r="EE21" s="17">
        <v>23.9</v>
      </c>
      <c r="EF21" s="17">
        <v>23.8</v>
      </c>
      <c r="EG21" s="17">
        <v>0</v>
      </c>
      <c r="EH21" s="17">
        <v>9.2100000000000009</v>
      </c>
      <c r="EI21" s="17">
        <v>14.2</v>
      </c>
      <c r="EJ21" s="17">
        <v>1.23</v>
      </c>
      <c r="EK21" s="17">
        <v>0.51</v>
      </c>
      <c r="EL21" s="17">
        <v>5.7</v>
      </c>
      <c r="EM21" s="17">
        <v>2.2000000000000002</v>
      </c>
      <c r="EN21" s="17"/>
      <c r="EO21" s="17">
        <v>4</v>
      </c>
      <c r="EP21" s="17">
        <v>4.5</v>
      </c>
      <c r="EQ21" s="17">
        <v>4.7</v>
      </c>
      <c r="ER21" s="17">
        <v>12.6</v>
      </c>
      <c r="ES21" s="17">
        <v>0</v>
      </c>
      <c r="ET21" s="17">
        <v>0</v>
      </c>
      <c r="EU21" s="17">
        <v>0</v>
      </c>
      <c r="EV21" s="17">
        <v>0.6</v>
      </c>
      <c r="EW21" s="17">
        <v>10.4</v>
      </c>
      <c r="EX21" s="17">
        <v>14.2</v>
      </c>
      <c r="EY21" s="17">
        <v>0</v>
      </c>
      <c r="EZ21" s="17">
        <v>0</v>
      </c>
      <c r="FA21" s="17">
        <v>10</v>
      </c>
      <c r="FB21" s="17">
        <v>20</v>
      </c>
      <c r="FC21" s="17">
        <v>9.1</v>
      </c>
      <c r="FD21" s="17">
        <v>32.5</v>
      </c>
      <c r="FE21" s="17">
        <v>12.3</v>
      </c>
      <c r="FF21" s="17">
        <v>14.2</v>
      </c>
      <c r="FG21" s="17">
        <v>17.2</v>
      </c>
      <c r="FH21" s="17">
        <v>6.2</v>
      </c>
      <c r="FI21" s="17">
        <v>6352.8</v>
      </c>
      <c r="FJ21" s="15"/>
      <c r="FK21" s="17">
        <v>21.8</v>
      </c>
      <c r="FL21" s="17">
        <v>0</v>
      </c>
      <c r="FM21" s="17">
        <v>6.1</v>
      </c>
      <c r="FN21" s="17">
        <v>7.7</v>
      </c>
      <c r="FO21" s="17">
        <v>27.5</v>
      </c>
      <c r="FP21" s="17">
        <v>18.899999999999999</v>
      </c>
      <c r="FQ21" s="17">
        <v>11.6</v>
      </c>
      <c r="FR21" s="17">
        <v>16.2</v>
      </c>
      <c r="FS21" s="17">
        <v>109.8</v>
      </c>
    </row>
    <row r="22" spans="1:175" ht="24" customHeight="1" x14ac:dyDescent="0.25">
      <c r="A22" s="16" t="s">
        <v>41</v>
      </c>
      <c r="B22" s="16" t="s">
        <v>829</v>
      </c>
      <c r="C22" s="17">
        <v>53</v>
      </c>
      <c r="D22" s="17">
        <v>649.5</v>
      </c>
      <c r="E22" s="17">
        <v>215.7</v>
      </c>
      <c r="F22" s="17"/>
      <c r="G22" s="17"/>
      <c r="H22" s="17">
        <v>11.2</v>
      </c>
      <c r="I22" s="17">
        <v>86.5</v>
      </c>
      <c r="J22" s="17"/>
      <c r="K22" s="17"/>
      <c r="L22" s="17">
        <v>187.5</v>
      </c>
      <c r="M22" s="17">
        <v>201.3</v>
      </c>
      <c r="N22" s="17">
        <v>201.5</v>
      </c>
      <c r="O22" s="17">
        <v>285.10000000000002</v>
      </c>
      <c r="P22" s="17">
        <v>216.6</v>
      </c>
      <c r="Q22" s="17">
        <v>110.8</v>
      </c>
      <c r="R22" s="17">
        <v>379.9</v>
      </c>
      <c r="S22" s="17">
        <v>4.3</v>
      </c>
      <c r="T22" s="17"/>
      <c r="U22" s="17"/>
      <c r="V22" s="17"/>
      <c r="W22" s="17"/>
      <c r="X22" s="17">
        <v>114.6</v>
      </c>
      <c r="Y22" s="17">
        <v>7.7</v>
      </c>
      <c r="Z22" s="17">
        <v>5.7</v>
      </c>
      <c r="AA22" s="17">
        <v>0</v>
      </c>
      <c r="AB22" s="17">
        <v>6.2</v>
      </c>
      <c r="AC22" s="17">
        <v>8.1999999999999993</v>
      </c>
      <c r="AD22" s="17">
        <v>51</v>
      </c>
      <c r="AE22" s="17"/>
      <c r="AF22" s="17"/>
      <c r="AG22" s="17"/>
      <c r="AH22" s="17"/>
      <c r="AI22" s="17">
        <v>55.7</v>
      </c>
      <c r="AJ22" s="17">
        <v>90.7</v>
      </c>
      <c r="AK22" s="17"/>
      <c r="AL22" s="17"/>
      <c r="AM22" s="17"/>
      <c r="AN22" s="17">
        <v>6.5</v>
      </c>
      <c r="AO22" s="17">
        <v>152.30000000000001</v>
      </c>
      <c r="AP22" s="17">
        <v>36.299999999999997</v>
      </c>
      <c r="AQ22" s="17">
        <v>67.099999999999994</v>
      </c>
      <c r="AR22" s="17">
        <v>23.9</v>
      </c>
      <c r="AS22" s="17">
        <v>18.600000000000001</v>
      </c>
      <c r="AT22" s="17">
        <v>14</v>
      </c>
      <c r="AU22" s="17">
        <v>60.7</v>
      </c>
      <c r="AV22" s="17">
        <v>182.9</v>
      </c>
      <c r="AW22" s="17">
        <v>183.8</v>
      </c>
      <c r="AX22" s="17">
        <v>183.8</v>
      </c>
      <c r="AY22" s="17">
        <v>41.6</v>
      </c>
      <c r="AZ22" s="17">
        <v>8.1</v>
      </c>
      <c r="BA22" s="17">
        <v>4.9000000000000004</v>
      </c>
      <c r="BB22" s="17">
        <v>34.700000000000003</v>
      </c>
      <c r="BC22" s="17">
        <v>34.700000000000003</v>
      </c>
      <c r="BD22" s="17">
        <v>2.2000000000000002</v>
      </c>
      <c r="BE22" s="17">
        <v>0</v>
      </c>
      <c r="BF22" s="17">
        <v>81.599999999999994</v>
      </c>
      <c r="BG22" s="17"/>
      <c r="BH22" s="17"/>
      <c r="BI22" s="17">
        <v>0</v>
      </c>
      <c r="BJ22" s="17"/>
      <c r="BK22" s="17"/>
      <c r="BL22" s="17">
        <v>48.4</v>
      </c>
      <c r="BM22" s="17"/>
      <c r="BN22" s="17"/>
      <c r="BO22" s="17"/>
      <c r="BP22" s="17">
        <v>18.11</v>
      </c>
      <c r="BQ22" s="17">
        <v>177.47</v>
      </c>
      <c r="BR22" s="17">
        <v>175</v>
      </c>
      <c r="BS22" s="17">
        <v>208.27</v>
      </c>
      <c r="BT22" s="17">
        <v>273.67</v>
      </c>
      <c r="BU22" s="17">
        <v>0</v>
      </c>
      <c r="BV22" s="17"/>
      <c r="BW22" s="17"/>
      <c r="BX22" s="17"/>
      <c r="BY22" s="17"/>
      <c r="BZ22" s="17"/>
      <c r="CA22" s="17"/>
      <c r="CB22" s="17"/>
      <c r="CC22" s="17">
        <v>1.1000000000000001</v>
      </c>
      <c r="CD22" s="17">
        <v>176</v>
      </c>
      <c r="CE22" s="17">
        <v>108.1</v>
      </c>
      <c r="CF22" s="17">
        <v>64.400000000000006</v>
      </c>
      <c r="CG22" s="17">
        <v>73.400000000000006</v>
      </c>
      <c r="CH22" s="17">
        <v>30.1</v>
      </c>
      <c r="CI22" s="17"/>
      <c r="CJ22" s="17"/>
      <c r="CK22" s="17"/>
      <c r="CL22" s="17">
        <v>146</v>
      </c>
      <c r="CM22" s="17">
        <v>148.4</v>
      </c>
      <c r="CN22" s="17">
        <v>149.30000000000001</v>
      </c>
      <c r="CO22" s="17"/>
      <c r="CP22" s="17"/>
      <c r="CQ22" s="17"/>
      <c r="CR22" s="17"/>
      <c r="CS22" s="17"/>
      <c r="CT22" s="17">
        <v>136.69999999999999</v>
      </c>
      <c r="CU22" s="17">
        <v>77.7</v>
      </c>
      <c r="CV22" s="17">
        <v>0</v>
      </c>
      <c r="CW22" s="17">
        <v>17.399999999999999</v>
      </c>
      <c r="CX22" s="17">
        <v>0</v>
      </c>
      <c r="CY22" s="17">
        <v>17.5</v>
      </c>
      <c r="CZ22" s="17">
        <v>0</v>
      </c>
      <c r="DA22" s="17">
        <v>8.6</v>
      </c>
      <c r="DB22" s="17"/>
      <c r="DC22" s="17">
        <v>9.9</v>
      </c>
      <c r="DD22" s="17">
        <v>1</v>
      </c>
      <c r="DE22" s="17"/>
      <c r="DF22" s="17">
        <v>3.2</v>
      </c>
      <c r="DG22" s="17">
        <v>2.1</v>
      </c>
      <c r="DH22" s="17">
        <v>20.2</v>
      </c>
      <c r="DI22" s="17">
        <v>7.9</v>
      </c>
      <c r="DJ22" s="17">
        <v>7.5</v>
      </c>
      <c r="DK22" s="17">
        <v>3.4</v>
      </c>
      <c r="DL22" s="17">
        <v>18.100000000000001</v>
      </c>
      <c r="DM22" s="17">
        <v>0.1</v>
      </c>
      <c r="DN22" s="17">
        <v>0</v>
      </c>
      <c r="DO22" s="17">
        <v>4</v>
      </c>
      <c r="DP22" s="17">
        <v>13.3</v>
      </c>
      <c r="DQ22" s="17">
        <v>4.5</v>
      </c>
      <c r="DR22" s="17">
        <v>2.1</v>
      </c>
      <c r="DS22" s="17">
        <v>2.2000000000000002</v>
      </c>
      <c r="DT22" s="17">
        <v>1.4</v>
      </c>
      <c r="DU22" s="17">
        <v>0</v>
      </c>
      <c r="DV22" s="17">
        <v>2.2999999999999998</v>
      </c>
      <c r="DW22" s="17">
        <v>0</v>
      </c>
      <c r="DX22" s="17">
        <v>1.2</v>
      </c>
      <c r="DY22" s="17"/>
      <c r="DZ22" s="17">
        <v>5.7</v>
      </c>
      <c r="EA22" s="17">
        <v>3.5</v>
      </c>
      <c r="EB22" s="17">
        <v>3.8</v>
      </c>
      <c r="EC22" s="17">
        <v>4.5</v>
      </c>
      <c r="ED22" s="17">
        <v>10</v>
      </c>
      <c r="EE22" s="17">
        <v>26.3</v>
      </c>
      <c r="EF22" s="17">
        <v>22.1</v>
      </c>
      <c r="EG22" s="17">
        <v>0</v>
      </c>
      <c r="EH22" s="17">
        <v>5.04</v>
      </c>
      <c r="EI22" s="17">
        <v>11.85</v>
      </c>
      <c r="EJ22" s="17">
        <v>0.28999999999999998</v>
      </c>
      <c r="EK22" s="17">
        <v>0.14000000000000001</v>
      </c>
      <c r="EL22" s="17">
        <v>5.7</v>
      </c>
      <c r="EM22" s="17">
        <v>2.2000000000000002</v>
      </c>
      <c r="EN22" s="17"/>
      <c r="EO22" s="17">
        <v>4</v>
      </c>
      <c r="EP22" s="17">
        <v>4.5</v>
      </c>
      <c r="EQ22" s="17">
        <v>4.7</v>
      </c>
      <c r="ER22" s="17">
        <v>16.399999999999999</v>
      </c>
      <c r="ES22" s="17">
        <v>0</v>
      </c>
      <c r="ET22" s="17">
        <v>0</v>
      </c>
      <c r="EU22" s="17">
        <v>0</v>
      </c>
      <c r="EV22" s="17">
        <v>0.6</v>
      </c>
      <c r="EW22" s="17">
        <v>8.5</v>
      </c>
      <c r="EX22" s="17">
        <v>11</v>
      </c>
      <c r="EY22" s="17">
        <v>0</v>
      </c>
      <c r="EZ22" s="17">
        <v>0</v>
      </c>
      <c r="FA22" s="17">
        <v>10</v>
      </c>
      <c r="FB22" s="17">
        <v>20</v>
      </c>
      <c r="FC22" s="17">
        <v>9.3000000000000007</v>
      </c>
      <c r="FD22" s="17">
        <v>30.8</v>
      </c>
      <c r="FE22" s="17">
        <v>11.6</v>
      </c>
      <c r="FF22" s="17">
        <v>14</v>
      </c>
      <c r="FG22" s="17">
        <v>17.2</v>
      </c>
      <c r="FH22" s="17">
        <v>7.6</v>
      </c>
      <c r="FI22" s="17">
        <v>6511.74</v>
      </c>
      <c r="FJ22" s="15"/>
      <c r="FK22" s="17">
        <v>21.8</v>
      </c>
      <c r="FL22" s="17">
        <v>0</v>
      </c>
      <c r="FM22" s="17">
        <v>6.1</v>
      </c>
      <c r="FN22" s="17">
        <v>7.6</v>
      </c>
      <c r="FO22" s="17">
        <v>27.5</v>
      </c>
      <c r="FP22" s="17">
        <v>18.899999999999999</v>
      </c>
      <c r="FQ22" s="17">
        <v>11.6</v>
      </c>
      <c r="FR22" s="17">
        <v>16.2</v>
      </c>
      <c r="FS22" s="17">
        <v>109.7</v>
      </c>
    </row>
    <row r="23" spans="1:175" ht="24" customHeight="1" x14ac:dyDescent="0.25">
      <c r="A23" s="16" t="s">
        <v>41</v>
      </c>
      <c r="B23" s="16" t="s">
        <v>830</v>
      </c>
      <c r="C23" s="17">
        <v>100</v>
      </c>
      <c r="D23" s="17">
        <v>646.70000000000005</v>
      </c>
      <c r="E23" s="17">
        <v>215.6</v>
      </c>
      <c r="F23" s="17"/>
      <c r="G23" s="17"/>
      <c r="H23" s="17">
        <v>10.9</v>
      </c>
      <c r="I23" s="17">
        <v>85.2</v>
      </c>
      <c r="J23" s="17"/>
      <c r="K23" s="17"/>
      <c r="L23" s="17">
        <v>187.3</v>
      </c>
      <c r="M23" s="17">
        <v>201.1</v>
      </c>
      <c r="N23" s="17">
        <v>201.3</v>
      </c>
      <c r="O23" s="17">
        <v>285.89999999999998</v>
      </c>
      <c r="P23" s="17">
        <v>216</v>
      </c>
      <c r="Q23" s="17">
        <v>111</v>
      </c>
      <c r="R23" s="17">
        <v>374.6</v>
      </c>
      <c r="S23" s="17">
        <v>4.3</v>
      </c>
      <c r="T23" s="17"/>
      <c r="U23" s="17"/>
      <c r="V23" s="17"/>
      <c r="W23" s="17"/>
      <c r="X23" s="17">
        <v>112.1</v>
      </c>
      <c r="Y23" s="17">
        <v>7.3</v>
      </c>
      <c r="Z23" s="17">
        <v>5.3</v>
      </c>
      <c r="AA23" s="17">
        <v>8.3000000000000007</v>
      </c>
      <c r="AB23" s="17">
        <v>6.2</v>
      </c>
      <c r="AC23" s="17">
        <v>7.7</v>
      </c>
      <c r="AD23" s="17">
        <v>50.2</v>
      </c>
      <c r="AE23" s="17"/>
      <c r="AF23" s="17"/>
      <c r="AG23" s="17"/>
      <c r="AH23" s="17"/>
      <c r="AI23" s="17">
        <v>55.7</v>
      </c>
      <c r="AJ23" s="17">
        <v>92.5</v>
      </c>
      <c r="AK23" s="17"/>
      <c r="AL23" s="17"/>
      <c r="AM23" s="17"/>
      <c r="AN23" s="17">
        <v>6.5</v>
      </c>
      <c r="AO23" s="17">
        <v>208.2</v>
      </c>
      <c r="AP23" s="17">
        <v>36.200000000000003</v>
      </c>
      <c r="AQ23" s="17">
        <v>53.2</v>
      </c>
      <c r="AR23" s="17">
        <v>26.2</v>
      </c>
      <c r="AS23" s="17">
        <v>18.8</v>
      </c>
      <c r="AT23" s="17">
        <v>13.9</v>
      </c>
      <c r="AU23" s="17">
        <v>60.3</v>
      </c>
      <c r="AV23" s="17">
        <v>180.7</v>
      </c>
      <c r="AW23" s="17">
        <v>181.5</v>
      </c>
      <c r="AX23" s="17">
        <v>184.4</v>
      </c>
      <c r="AY23" s="17">
        <v>63.4</v>
      </c>
      <c r="AZ23" s="17">
        <v>8.1</v>
      </c>
      <c r="BA23" s="17">
        <v>4.9000000000000004</v>
      </c>
      <c r="BB23" s="17">
        <v>29.1</v>
      </c>
      <c r="BC23" s="17">
        <v>34.1</v>
      </c>
      <c r="BD23" s="17">
        <v>2.2000000000000002</v>
      </c>
      <c r="BE23" s="17">
        <v>0</v>
      </c>
      <c r="BF23" s="17">
        <v>60.1</v>
      </c>
      <c r="BG23" s="17"/>
      <c r="BH23" s="17"/>
      <c r="BI23" s="17">
        <v>8.3000000000000007</v>
      </c>
      <c r="BJ23" s="17"/>
      <c r="BK23" s="17"/>
      <c r="BL23" s="17">
        <v>48.5</v>
      </c>
      <c r="BM23" s="17"/>
      <c r="BN23" s="17"/>
      <c r="BO23" s="17"/>
      <c r="BP23" s="17">
        <v>38.369999999999997</v>
      </c>
      <c r="BQ23" s="17">
        <v>177.75</v>
      </c>
      <c r="BR23" s="17">
        <v>175.43</v>
      </c>
      <c r="BS23" s="17">
        <v>209.23</v>
      </c>
      <c r="BT23" s="17">
        <v>273.81</v>
      </c>
      <c r="BU23" s="17">
        <v>0</v>
      </c>
      <c r="BV23" s="17"/>
      <c r="BW23" s="17"/>
      <c r="BX23" s="17"/>
      <c r="BY23" s="17"/>
      <c r="BZ23" s="17"/>
      <c r="CA23" s="17"/>
      <c r="CB23" s="17"/>
      <c r="CC23" s="17">
        <v>1.1000000000000001</v>
      </c>
      <c r="CD23" s="17">
        <v>133.5</v>
      </c>
      <c r="CE23" s="17">
        <v>92.1</v>
      </c>
      <c r="CF23" s="17">
        <v>64</v>
      </c>
      <c r="CG23" s="17">
        <v>73.5</v>
      </c>
      <c r="CH23" s="17">
        <v>29.9</v>
      </c>
      <c r="CI23" s="17"/>
      <c r="CJ23" s="17"/>
      <c r="CK23" s="17"/>
      <c r="CL23" s="17">
        <v>146.4</v>
      </c>
      <c r="CM23" s="17">
        <v>148.9</v>
      </c>
      <c r="CN23" s="17">
        <v>149.4</v>
      </c>
      <c r="CO23" s="17"/>
      <c r="CP23" s="17"/>
      <c r="CQ23" s="17"/>
      <c r="CR23" s="17"/>
      <c r="CS23" s="17"/>
      <c r="CT23" s="17">
        <v>136.69999999999999</v>
      </c>
      <c r="CU23" s="17">
        <v>77.5</v>
      </c>
      <c r="CV23" s="17">
        <v>0</v>
      </c>
      <c r="CW23" s="17">
        <v>16.899999999999999</v>
      </c>
      <c r="CX23" s="17">
        <v>0</v>
      </c>
      <c r="CY23" s="17">
        <v>16.2</v>
      </c>
      <c r="CZ23" s="17">
        <v>0</v>
      </c>
      <c r="DA23" s="17">
        <v>8.5</v>
      </c>
      <c r="DB23" s="17"/>
      <c r="DC23" s="17">
        <v>9.9</v>
      </c>
      <c r="DD23" s="17">
        <v>1.1000000000000001</v>
      </c>
      <c r="DE23" s="17"/>
      <c r="DF23" s="17">
        <v>3.2</v>
      </c>
      <c r="DG23" s="17">
        <v>2</v>
      </c>
      <c r="DH23" s="17">
        <v>20.100000000000001</v>
      </c>
      <c r="DI23" s="17">
        <v>7.9</v>
      </c>
      <c r="DJ23" s="17">
        <v>7.5</v>
      </c>
      <c r="DK23" s="17">
        <v>3.3</v>
      </c>
      <c r="DL23" s="17">
        <v>18.100000000000001</v>
      </c>
      <c r="DM23" s="17">
        <v>2.2999999999999998</v>
      </c>
      <c r="DN23" s="17">
        <v>2.2999999999999998</v>
      </c>
      <c r="DO23" s="17">
        <v>4.5999999999999996</v>
      </c>
      <c r="DP23" s="17">
        <v>12.5</v>
      </c>
      <c r="DQ23" s="17">
        <v>4.5</v>
      </c>
      <c r="DR23" s="17">
        <v>2</v>
      </c>
      <c r="DS23" s="17">
        <v>2.2000000000000002</v>
      </c>
      <c r="DT23" s="17">
        <v>1.4</v>
      </c>
      <c r="DU23" s="17">
        <v>0.1</v>
      </c>
      <c r="DV23" s="17">
        <v>2.2999999999999998</v>
      </c>
      <c r="DW23" s="17">
        <v>0</v>
      </c>
      <c r="DX23" s="17">
        <v>1.2</v>
      </c>
      <c r="DY23" s="17"/>
      <c r="DZ23" s="17">
        <v>5.9</v>
      </c>
      <c r="EA23" s="17">
        <v>3.5</v>
      </c>
      <c r="EB23" s="17">
        <v>3.7</v>
      </c>
      <c r="EC23" s="17">
        <v>4.0999999999999996</v>
      </c>
      <c r="ED23" s="17">
        <v>10.1</v>
      </c>
      <c r="EE23" s="17">
        <v>26</v>
      </c>
      <c r="EF23" s="17">
        <v>16.7</v>
      </c>
      <c r="EG23" s="17">
        <v>0.3</v>
      </c>
      <c r="EH23" s="17">
        <v>2.82</v>
      </c>
      <c r="EI23" s="17">
        <v>13.06</v>
      </c>
      <c r="EJ23" s="17">
        <v>0.24</v>
      </c>
      <c r="EK23" s="17">
        <v>0</v>
      </c>
      <c r="EL23" s="17">
        <v>5.6</v>
      </c>
      <c r="EM23" s="17">
        <v>2.2000000000000002</v>
      </c>
      <c r="EN23" s="17"/>
      <c r="EO23" s="17">
        <v>4</v>
      </c>
      <c r="EP23" s="17">
        <v>4.5</v>
      </c>
      <c r="EQ23" s="17">
        <v>4.7</v>
      </c>
      <c r="ER23" s="17">
        <v>13.5</v>
      </c>
      <c r="ES23" s="17">
        <v>1.4</v>
      </c>
      <c r="ET23" s="17">
        <v>0</v>
      </c>
      <c r="EU23" s="17">
        <v>2.2999999999999998</v>
      </c>
      <c r="EV23" s="17">
        <v>0.6</v>
      </c>
      <c r="EW23" s="17">
        <v>7.2</v>
      </c>
      <c r="EX23" s="17">
        <v>9.4</v>
      </c>
      <c r="EY23" s="17">
        <v>1.8</v>
      </c>
      <c r="EZ23" s="17">
        <v>0</v>
      </c>
      <c r="FA23" s="17">
        <v>10</v>
      </c>
      <c r="FB23" s="17">
        <v>20.2</v>
      </c>
      <c r="FC23" s="17">
        <v>9.3000000000000007</v>
      </c>
      <c r="FD23" s="17">
        <v>30.8</v>
      </c>
      <c r="FE23" s="17">
        <v>11.9</v>
      </c>
      <c r="FF23" s="17">
        <v>14</v>
      </c>
      <c r="FG23" s="17">
        <v>17.2</v>
      </c>
      <c r="FH23" s="17">
        <v>7.7</v>
      </c>
      <c r="FI23" s="17">
        <v>6556.21</v>
      </c>
      <c r="FJ23" s="15"/>
      <c r="FK23" s="17">
        <v>21.9</v>
      </c>
      <c r="FL23" s="17">
        <v>0</v>
      </c>
      <c r="FM23" s="17">
        <v>6.1</v>
      </c>
      <c r="FN23" s="17">
        <v>7.6</v>
      </c>
      <c r="FO23" s="17">
        <v>27.5</v>
      </c>
      <c r="FP23" s="17">
        <v>18.899999999999999</v>
      </c>
      <c r="FQ23" s="17">
        <v>11.6</v>
      </c>
      <c r="FR23" s="17">
        <v>16.100000000000001</v>
      </c>
      <c r="FS23" s="17">
        <v>109.7</v>
      </c>
    </row>
    <row r="24" spans="1:175" ht="24" customHeight="1" x14ac:dyDescent="0.25">
      <c r="A24" s="16" t="s">
        <v>41</v>
      </c>
      <c r="B24" s="16" t="s">
        <v>831</v>
      </c>
      <c r="C24" s="17">
        <v>95.1</v>
      </c>
      <c r="D24" s="17">
        <v>634.9</v>
      </c>
      <c r="E24" s="17">
        <v>214.9</v>
      </c>
      <c r="F24" s="17"/>
      <c r="G24" s="17"/>
      <c r="H24" s="17">
        <v>10.4</v>
      </c>
      <c r="I24" s="17">
        <v>83.8</v>
      </c>
      <c r="J24" s="17"/>
      <c r="K24" s="17"/>
      <c r="L24" s="17">
        <v>187.2</v>
      </c>
      <c r="M24" s="17">
        <v>201.1</v>
      </c>
      <c r="N24" s="17">
        <v>201.6</v>
      </c>
      <c r="O24" s="17">
        <v>285.8</v>
      </c>
      <c r="P24" s="17">
        <v>215.6</v>
      </c>
      <c r="Q24" s="17">
        <v>110.7</v>
      </c>
      <c r="R24" s="17">
        <v>362.3</v>
      </c>
      <c r="S24" s="17">
        <v>4.0999999999999996</v>
      </c>
      <c r="T24" s="17"/>
      <c r="U24" s="17"/>
      <c r="V24" s="17"/>
      <c r="W24" s="17"/>
      <c r="X24" s="17">
        <v>115.9</v>
      </c>
      <c r="Y24" s="17">
        <v>6.8</v>
      </c>
      <c r="Z24" s="17">
        <v>5.7</v>
      </c>
      <c r="AA24" s="17">
        <v>22.2</v>
      </c>
      <c r="AB24" s="17">
        <v>6.3</v>
      </c>
      <c r="AC24" s="17">
        <v>7.8</v>
      </c>
      <c r="AD24" s="17">
        <v>49.3</v>
      </c>
      <c r="AE24" s="17"/>
      <c r="AF24" s="17"/>
      <c r="AG24" s="17"/>
      <c r="AH24" s="17"/>
      <c r="AI24" s="17">
        <v>55.5</v>
      </c>
      <c r="AJ24" s="17">
        <v>89.1</v>
      </c>
      <c r="AK24" s="17"/>
      <c r="AL24" s="17"/>
      <c r="AM24" s="17"/>
      <c r="AN24" s="17">
        <v>6.5</v>
      </c>
      <c r="AO24" s="17">
        <v>221</v>
      </c>
      <c r="AP24" s="17">
        <v>36</v>
      </c>
      <c r="AQ24" s="17">
        <v>43.5</v>
      </c>
      <c r="AR24" s="17">
        <v>25.1</v>
      </c>
      <c r="AS24" s="17">
        <v>18.399999999999999</v>
      </c>
      <c r="AT24" s="17">
        <v>14</v>
      </c>
      <c r="AU24" s="17">
        <v>57.6</v>
      </c>
      <c r="AV24" s="17">
        <v>178.4</v>
      </c>
      <c r="AW24" s="17">
        <v>178.9</v>
      </c>
      <c r="AX24" s="17">
        <v>181.3</v>
      </c>
      <c r="AY24" s="17">
        <v>72.8</v>
      </c>
      <c r="AZ24" s="17">
        <v>8.1</v>
      </c>
      <c r="BA24" s="17">
        <v>4.9000000000000004</v>
      </c>
      <c r="BB24" s="17">
        <v>25.9</v>
      </c>
      <c r="BC24" s="17">
        <v>33.6</v>
      </c>
      <c r="BD24" s="17">
        <v>2.2000000000000002</v>
      </c>
      <c r="BE24" s="17">
        <v>0</v>
      </c>
      <c r="BF24" s="17">
        <v>45.5</v>
      </c>
      <c r="BG24" s="17"/>
      <c r="BH24" s="17"/>
      <c r="BI24" s="17">
        <v>59.8</v>
      </c>
      <c r="BJ24" s="17"/>
      <c r="BK24" s="17"/>
      <c r="BL24" s="17">
        <v>48.5</v>
      </c>
      <c r="BM24" s="17"/>
      <c r="BN24" s="17"/>
      <c r="BO24" s="17"/>
      <c r="BP24" s="17">
        <v>49.96</v>
      </c>
      <c r="BQ24" s="17">
        <v>177.21</v>
      </c>
      <c r="BR24" s="17">
        <v>174.81</v>
      </c>
      <c r="BS24" s="17">
        <v>208.61</v>
      </c>
      <c r="BT24" s="17">
        <v>273.77999999999997</v>
      </c>
      <c r="BU24" s="17">
        <v>0</v>
      </c>
      <c r="BV24" s="17"/>
      <c r="BW24" s="17"/>
      <c r="BX24" s="17"/>
      <c r="BY24" s="17"/>
      <c r="BZ24" s="17"/>
      <c r="CA24" s="17"/>
      <c r="CB24" s="17"/>
      <c r="CC24" s="17">
        <v>1.1000000000000001</v>
      </c>
      <c r="CD24" s="17">
        <v>101.9</v>
      </c>
      <c r="CE24" s="17">
        <v>74.2</v>
      </c>
      <c r="CF24" s="17">
        <v>62.6</v>
      </c>
      <c r="CG24" s="17">
        <v>72.599999999999994</v>
      </c>
      <c r="CH24" s="17">
        <v>29.3</v>
      </c>
      <c r="CI24" s="17"/>
      <c r="CJ24" s="17"/>
      <c r="CK24" s="17"/>
      <c r="CL24" s="17">
        <v>146.30000000000001</v>
      </c>
      <c r="CM24" s="17">
        <v>148.30000000000001</v>
      </c>
      <c r="CN24" s="17">
        <v>149.4</v>
      </c>
      <c r="CO24" s="17"/>
      <c r="CP24" s="17"/>
      <c r="CQ24" s="17"/>
      <c r="CR24" s="17"/>
      <c r="CS24" s="17"/>
      <c r="CT24" s="17">
        <v>136.69999999999999</v>
      </c>
      <c r="CU24" s="17">
        <v>77.900000000000006</v>
      </c>
      <c r="CV24" s="17">
        <v>0</v>
      </c>
      <c r="CW24" s="17">
        <v>18.8</v>
      </c>
      <c r="CX24" s="17">
        <v>14.3</v>
      </c>
      <c r="CY24" s="17">
        <v>17.8</v>
      </c>
      <c r="CZ24" s="17">
        <v>0</v>
      </c>
      <c r="DA24" s="17">
        <v>8.5</v>
      </c>
      <c r="DB24" s="17"/>
      <c r="DC24" s="17">
        <v>9.9</v>
      </c>
      <c r="DD24" s="17">
        <v>1</v>
      </c>
      <c r="DE24" s="17"/>
      <c r="DF24" s="17">
        <v>3.1</v>
      </c>
      <c r="DG24" s="17">
        <v>2.1</v>
      </c>
      <c r="DH24" s="17">
        <v>19.7</v>
      </c>
      <c r="DI24" s="17">
        <v>8.1999999999999993</v>
      </c>
      <c r="DJ24" s="17">
        <v>4</v>
      </c>
      <c r="DK24" s="17">
        <v>3.3</v>
      </c>
      <c r="DL24" s="17">
        <v>18.100000000000001</v>
      </c>
      <c r="DM24" s="17">
        <v>8.6999999999999993</v>
      </c>
      <c r="DN24" s="17">
        <v>9.3000000000000007</v>
      </c>
      <c r="DO24" s="17">
        <v>3.4</v>
      </c>
      <c r="DP24" s="17">
        <v>7.1</v>
      </c>
      <c r="DQ24" s="17">
        <v>4.5</v>
      </c>
      <c r="DR24" s="17">
        <v>1.5</v>
      </c>
      <c r="DS24" s="17">
        <v>2.2000000000000002</v>
      </c>
      <c r="DT24" s="17">
        <v>1.4</v>
      </c>
      <c r="DU24" s="17">
        <v>0.5</v>
      </c>
      <c r="DV24" s="17">
        <v>2.4</v>
      </c>
      <c r="DW24" s="17">
        <v>7.4</v>
      </c>
      <c r="DX24" s="17">
        <v>1.2</v>
      </c>
      <c r="DY24" s="17"/>
      <c r="DZ24" s="17">
        <v>5.8</v>
      </c>
      <c r="EA24" s="17">
        <v>3.5</v>
      </c>
      <c r="EB24" s="17">
        <v>3.4</v>
      </c>
      <c r="EC24" s="17">
        <v>3.7</v>
      </c>
      <c r="ED24" s="17">
        <v>9.9</v>
      </c>
      <c r="EE24" s="17">
        <v>27.3</v>
      </c>
      <c r="EF24" s="17">
        <v>14.1</v>
      </c>
      <c r="EG24" s="17">
        <v>5.3</v>
      </c>
      <c r="EH24" s="17">
        <v>7.37</v>
      </c>
      <c r="EI24" s="17">
        <v>14.81</v>
      </c>
      <c r="EJ24" s="17">
        <v>0.41</v>
      </c>
      <c r="EK24" s="17">
        <v>0.44</v>
      </c>
      <c r="EL24" s="17">
        <v>5.6</v>
      </c>
      <c r="EM24" s="17">
        <v>2.2000000000000002</v>
      </c>
      <c r="EN24" s="17"/>
      <c r="EO24" s="17">
        <v>4</v>
      </c>
      <c r="EP24" s="17">
        <v>4.5</v>
      </c>
      <c r="EQ24" s="17">
        <v>4.7</v>
      </c>
      <c r="ER24" s="17">
        <v>13.6</v>
      </c>
      <c r="ES24" s="17">
        <v>48.3</v>
      </c>
      <c r="ET24" s="17">
        <v>1.6</v>
      </c>
      <c r="EU24" s="17">
        <v>28</v>
      </c>
      <c r="EV24" s="17">
        <v>0.6</v>
      </c>
      <c r="EW24" s="17">
        <v>4.8</v>
      </c>
      <c r="EX24" s="17">
        <v>3</v>
      </c>
      <c r="EY24" s="17">
        <v>22.6</v>
      </c>
      <c r="EZ24" s="17">
        <v>1.4</v>
      </c>
      <c r="FA24" s="17">
        <v>10</v>
      </c>
      <c r="FB24" s="17">
        <v>19.8</v>
      </c>
      <c r="FC24" s="17">
        <v>9.4</v>
      </c>
      <c r="FD24" s="17">
        <v>32.6</v>
      </c>
      <c r="FE24" s="17">
        <v>13.1</v>
      </c>
      <c r="FF24" s="17">
        <v>14</v>
      </c>
      <c r="FG24" s="17">
        <v>17.2</v>
      </c>
      <c r="FH24" s="17">
        <v>6.5</v>
      </c>
      <c r="FI24" s="17">
        <v>6654.7</v>
      </c>
      <c r="FJ24" s="15"/>
      <c r="FK24" s="17">
        <v>22</v>
      </c>
      <c r="FL24" s="17">
        <v>0</v>
      </c>
      <c r="FM24" s="17">
        <v>6.1</v>
      </c>
      <c r="FN24" s="17">
        <v>7.6</v>
      </c>
      <c r="FO24" s="17">
        <v>27.5</v>
      </c>
      <c r="FP24" s="17">
        <v>18.899999999999999</v>
      </c>
      <c r="FQ24" s="17">
        <v>11.6</v>
      </c>
      <c r="FR24" s="17">
        <v>16.100000000000001</v>
      </c>
      <c r="FS24" s="17">
        <v>109.8</v>
      </c>
    </row>
    <row r="25" spans="1:175" ht="24" customHeight="1" x14ac:dyDescent="0.25">
      <c r="A25" s="16" t="s">
        <v>41</v>
      </c>
      <c r="B25" s="16" t="s">
        <v>832</v>
      </c>
      <c r="C25" s="17">
        <v>95.8</v>
      </c>
      <c r="D25" s="17">
        <v>639.6</v>
      </c>
      <c r="E25" s="17">
        <v>215.7</v>
      </c>
      <c r="F25" s="17"/>
      <c r="G25" s="17"/>
      <c r="H25" s="17">
        <v>10.6</v>
      </c>
      <c r="I25" s="17">
        <v>86.9</v>
      </c>
      <c r="J25" s="17"/>
      <c r="K25" s="17"/>
      <c r="L25" s="17">
        <v>189.1</v>
      </c>
      <c r="M25" s="17">
        <v>201.5</v>
      </c>
      <c r="N25" s="17">
        <v>203</v>
      </c>
      <c r="O25" s="17">
        <v>287.5</v>
      </c>
      <c r="P25" s="17">
        <v>215</v>
      </c>
      <c r="Q25" s="17">
        <v>111.4</v>
      </c>
      <c r="R25" s="17">
        <v>303.39999999999998</v>
      </c>
      <c r="S25" s="17">
        <v>4.0999999999999996</v>
      </c>
      <c r="T25" s="17"/>
      <c r="U25" s="17"/>
      <c r="V25" s="17"/>
      <c r="W25" s="17"/>
      <c r="X25" s="17">
        <v>115.3</v>
      </c>
      <c r="Y25" s="17">
        <v>7</v>
      </c>
      <c r="Z25" s="17">
        <v>5.9</v>
      </c>
      <c r="AA25" s="17">
        <v>22</v>
      </c>
      <c r="AB25" s="17">
        <v>6.3</v>
      </c>
      <c r="AC25" s="17">
        <v>7.9</v>
      </c>
      <c r="AD25" s="17">
        <v>49.3</v>
      </c>
      <c r="AE25" s="17"/>
      <c r="AF25" s="17"/>
      <c r="AG25" s="17"/>
      <c r="AH25" s="17"/>
      <c r="AI25" s="17">
        <v>54.6</v>
      </c>
      <c r="AJ25" s="17">
        <v>89.4</v>
      </c>
      <c r="AK25" s="17"/>
      <c r="AL25" s="17"/>
      <c r="AM25" s="17"/>
      <c r="AN25" s="17">
        <v>6.5</v>
      </c>
      <c r="AO25" s="17">
        <v>223</v>
      </c>
      <c r="AP25" s="17">
        <v>37.5</v>
      </c>
      <c r="AQ25" s="17">
        <v>43.5</v>
      </c>
      <c r="AR25" s="17">
        <v>26.9</v>
      </c>
      <c r="AS25" s="17">
        <v>18.399999999999999</v>
      </c>
      <c r="AT25" s="17">
        <v>14</v>
      </c>
      <c r="AU25" s="17">
        <v>59</v>
      </c>
      <c r="AV25" s="17">
        <v>179.5</v>
      </c>
      <c r="AW25" s="17">
        <v>179.7</v>
      </c>
      <c r="AX25" s="17">
        <v>182.7</v>
      </c>
      <c r="AY25" s="17">
        <v>69.099999999999994</v>
      </c>
      <c r="AZ25" s="17">
        <v>8.1</v>
      </c>
      <c r="BA25" s="17">
        <v>5</v>
      </c>
      <c r="BB25" s="17">
        <v>21.8</v>
      </c>
      <c r="BC25" s="17">
        <v>33.9</v>
      </c>
      <c r="BD25" s="17">
        <v>2.2000000000000002</v>
      </c>
      <c r="BE25" s="17">
        <v>0</v>
      </c>
      <c r="BF25" s="17">
        <v>46.5</v>
      </c>
      <c r="BG25" s="17"/>
      <c r="BH25" s="17"/>
      <c r="BI25" s="17">
        <v>60.5</v>
      </c>
      <c r="BJ25" s="17"/>
      <c r="BK25" s="17"/>
      <c r="BL25" s="17">
        <v>48.3</v>
      </c>
      <c r="BM25" s="17"/>
      <c r="BN25" s="17"/>
      <c r="BO25" s="17"/>
      <c r="BP25" s="17">
        <v>50.06</v>
      </c>
      <c r="BQ25" s="17">
        <v>177.57</v>
      </c>
      <c r="BR25" s="17">
        <v>175.05</v>
      </c>
      <c r="BS25" s="17">
        <v>209.62</v>
      </c>
      <c r="BT25" s="17">
        <v>273.98</v>
      </c>
      <c r="BU25" s="17">
        <v>0</v>
      </c>
      <c r="BV25" s="17"/>
      <c r="BW25" s="17"/>
      <c r="BX25" s="17"/>
      <c r="BY25" s="17"/>
      <c r="BZ25" s="17"/>
      <c r="CA25" s="17"/>
      <c r="CB25" s="17"/>
      <c r="CC25" s="17">
        <v>1.1000000000000001</v>
      </c>
      <c r="CD25" s="17">
        <v>95.9</v>
      </c>
      <c r="CE25" s="17">
        <v>83.4</v>
      </c>
      <c r="CF25" s="17">
        <v>63.2</v>
      </c>
      <c r="CG25" s="17">
        <v>72.900000000000006</v>
      </c>
      <c r="CH25" s="17">
        <v>29.5</v>
      </c>
      <c r="CI25" s="17"/>
      <c r="CJ25" s="17"/>
      <c r="CK25" s="17"/>
      <c r="CL25" s="17">
        <v>146.9</v>
      </c>
      <c r="CM25" s="17">
        <v>149.30000000000001</v>
      </c>
      <c r="CN25" s="17">
        <v>150.4</v>
      </c>
      <c r="CO25" s="17"/>
      <c r="CP25" s="17"/>
      <c r="CQ25" s="17"/>
      <c r="CR25" s="17"/>
      <c r="CS25" s="17"/>
      <c r="CT25" s="17">
        <v>135.30000000000001</v>
      </c>
      <c r="CU25" s="17">
        <v>77.400000000000006</v>
      </c>
      <c r="CV25" s="17">
        <v>0</v>
      </c>
      <c r="CW25" s="17">
        <v>12.9</v>
      </c>
      <c r="CX25" s="17">
        <v>35.799999999999997</v>
      </c>
      <c r="CY25" s="17">
        <v>15.7</v>
      </c>
      <c r="CZ25" s="17">
        <v>0</v>
      </c>
      <c r="DA25" s="17">
        <v>8.6</v>
      </c>
      <c r="DB25" s="17"/>
      <c r="DC25" s="17">
        <v>10.1</v>
      </c>
      <c r="DD25" s="17">
        <v>1</v>
      </c>
      <c r="DE25" s="17"/>
      <c r="DF25" s="17">
        <v>3.2</v>
      </c>
      <c r="DG25" s="17">
        <v>2.1</v>
      </c>
      <c r="DH25" s="17">
        <v>19.899999999999999</v>
      </c>
      <c r="DI25" s="17">
        <v>7.4</v>
      </c>
      <c r="DJ25" s="17">
        <v>4</v>
      </c>
      <c r="DK25" s="17">
        <v>3.3</v>
      </c>
      <c r="DL25" s="17">
        <v>18.100000000000001</v>
      </c>
      <c r="DM25" s="17">
        <v>11.8</v>
      </c>
      <c r="DN25" s="17">
        <v>14</v>
      </c>
      <c r="DO25" s="17">
        <v>3.6</v>
      </c>
      <c r="DP25" s="17">
        <v>8.1999999999999993</v>
      </c>
      <c r="DQ25" s="17">
        <v>4.5</v>
      </c>
      <c r="DR25" s="17">
        <v>1.4</v>
      </c>
      <c r="DS25" s="17">
        <v>2.2000000000000002</v>
      </c>
      <c r="DT25" s="17">
        <v>1.4</v>
      </c>
      <c r="DU25" s="17">
        <v>2.4</v>
      </c>
      <c r="DV25" s="17">
        <v>2.2999999999999998</v>
      </c>
      <c r="DW25" s="17">
        <v>16.100000000000001</v>
      </c>
      <c r="DX25" s="17">
        <v>1.3</v>
      </c>
      <c r="DY25" s="17"/>
      <c r="DZ25" s="17">
        <v>5.8</v>
      </c>
      <c r="EA25" s="17">
        <v>3.5</v>
      </c>
      <c r="EB25" s="17">
        <v>3.3</v>
      </c>
      <c r="EC25" s="17">
        <v>3.8</v>
      </c>
      <c r="ED25" s="17">
        <v>9.8000000000000007</v>
      </c>
      <c r="EE25" s="17">
        <v>28</v>
      </c>
      <c r="EF25" s="17">
        <v>0</v>
      </c>
      <c r="EG25" s="17">
        <v>14.8</v>
      </c>
      <c r="EH25" s="17">
        <v>2.06</v>
      </c>
      <c r="EI25" s="17">
        <v>6.16</v>
      </c>
      <c r="EJ25" s="17">
        <v>0</v>
      </c>
      <c r="EK25" s="17">
        <v>0</v>
      </c>
      <c r="EL25" s="17">
        <v>5.6</v>
      </c>
      <c r="EM25" s="17">
        <v>2.2000000000000002</v>
      </c>
      <c r="EN25" s="17"/>
      <c r="EO25" s="17">
        <v>4</v>
      </c>
      <c r="EP25" s="17">
        <v>4.5</v>
      </c>
      <c r="EQ25" s="17">
        <v>4.7</v>
      </c>
      <c r="ER25" s="17">
        <v>12.7</v>
      </c>
      <c r="ES25" s="17">
        <v>126.5</v>
      </c>
      <c r="ET25" s="17">
        <v>4.0999999999999996</v>
      </c>
      <c r="EU25" s="17">
        <v>71.599999999999994</v>
      </c>
      <c r="EV25" s="17">
        <v>0.6</v>
      </c>
      <c r="EW25" s="17">
        <v>0.4</v>
      </c>
      <c r="EX25" s="17">
        <v>0.2</v>
      </c>
      <c r="EY25" s="17">
        <v>56.6</v>
      </c>
      <c r="EZ25" s="17">
        <v>3.6</v>
      </c>
      <c r="FA25" s="17">
        <v>10</v>
      </c>
      <c r="FB25" s="17">
        <v>19.7</v>
      </c>
      <c r="FC25" s="17">
        <v>9.6999999999999993</v>
      </c>
      <c r="FD25" s="17">
        <v>31.9</v>
      </c>
      <c r="FE25" s="17">
        <v>12</v>
      </c>
      <c r="FF25" s="17">
        <v>14.4</v>
      </c>
      <c r="FG25" s="17">
        <v>17.2</v>
      </c>
      <c r="FH25" s="17">
        <v>8.6999999999999993</v>
      </c>
      <c r="FI25" s="17">
        <v>6788.4</v>
      </c>
      <c r="FJ25" s="15"/>
      <c r="FK25" s="17">
        <v>21.8</v>
      </c>
      <c r="FL25" s="17">
        <v>0</v>
      </c>
      <c r="FM25" s="17">
        <v>6.1</v>
      </c>
      <c r="FN25" s="17">
        <v>7.6</v>
      </c>
      <c r="FO25" s="17">
        <v>27.5</v>
      </c>
      <c r="FP25" s="17">
        <v>18.899999999999999</v>
      </c>
      <c r="FQ25" s="17">
        <v>11.6</v>
      </c>
      <c r="FR25" s="17">
        <v>15.9</v>
      </c>
      <c r="FS25" s="17">
        <v>109.4</v>
      </c>
    </row>
    <row r="26" spans="1:175" ht="24" customHeight="1" x14ac:dyDescent="0.25">
      <c r="A26" s="18" t="s">
        <v>41</v>
      </c>
      <c r="B26" s="18" t="s">
        <v>833</v>
      </c>
      <c r="C26" s="19">
        <v>98.9</v>
      </c>
      <c r="D26" s="19">
        <v>645.70000000000005</v>
      </c>
      <c r="E26" s="19">
        <v>214.8</v>
      </c>
      <c r="F26" s="19"/>
      <c r="G26" s="19"/>
      <c r="H26" s="19">
        <v>10.8</v>
      </c>
      <c r="I26" s="19">
        <v>90</v>
      </c>
      <c r="J26" s="19"/>
      <c r="K26" s="19"/>
      <c r="L26" s="19">
        <v>153.1</v>
      </c>
      <c r="M26" s="19">
        <v>163.69999999999999</v>
      </c>
      <c r="N26" s="19">
        <v>164.1</v>
      </c>
      <c r="O26" s="19">
        <v>268</v>
      </c>
      <c r="P26" s="19">
        <v>216.5</v>
      </c>
      <c r="Q26" s="19">
        <v>110.8</v>
      </c>
      <c r="R26" s="19">
        <v>316.2</v>
      </c>
      <c r="S26" s="19">
        <v>4.3</v>
      </c>
      <c r="T26" s="19"/>
      <c r="U26" s="19"/>
      <c r="V26" s="19"/>
      <c r="W26" s="19"/>
      <c r="X26" s="19">
        <v>118.7</v>
      </c>
      <c r="Y26" s="19">
        <v>7.4</v>
      </c>
      <c r="Z26" s="19">
        <v>5.9</v>
      </c>
      <c r="AA26" s="19">
        <v>22.1</v>
      </c>
      <c r="AB26" s="19">
        <v>6.3</v>
      </c>
      <c r="AC26" s="19">
        <v>7.7</v>
      </c>
      <c r="AD26" s="19">
        <v>50.1</v>
      </c>
      <c r="AE26" s="19"/>
      <c r="AF26" s="19"/>
      <c r="AG26" s="19"/>
      <c r="AH26" s="19"/>
      <c r="AI26" s="19">
        <v>54.9</v>
      </c>
      <c r="AJ26" s="19">
        <v>88.1</v>
      </c>
      <c r="AK26" s="19"/>
      <c r="AL26" s="19"/>
      <c r="AM26" s="19"/>
      <c r="AN26" s="19">
        <v>6.4</v>
      </c>
      <c r="AO26" s="19">
        <v>181.6</v>
      </c>
      <c r="AP26" s="19">
        <v>35.6</v>
      </c>
      <c r="AQ26" s="19">
        <v>44.6</v>
      </c>
      <c r="AR26" s="19">
        <v>23.1</v>
      </c>
      <c r="AS26" s="19">
        <v>18.2</v>
      </c>
      <c r="AT26" s="19">
        <v>14</v>
      </c>
      <c r="AU26" s="19">
        <v>60.2</v>
      </c>
      <c r="AV26" s="19">
        <v>180.7</v>
      </c>
      <c r="AW26" s="19">
        <v>181.1</v>
      </c>
      <c r="AX26" s="19">
        <v>182.9</v>
      </c>
      <c r="AY26" s="19">
        <v>72.2</v>
      </c>
      <c r="AZ26" s="19">
        <v>8.1</v>
      </c>
      <c r="BA26" s="19">
        <v>5</v>
      </c>
      <c r="BB26" s="19">
        <v>21.5</v>
      </c>
      <c r="BC26" s="19">
        <v>34</v>
      </c>
      <c r="BD26" s="19">
        <v>2.2000000000000002</v>
      </c>
      <c r="BE26" s="19">
        <v>0</v>
      </c>
      <c r="BF26" s="19">
        <v>46.4</v>
      </c>
      <c r="BG26" s="19"/>
      <c r="BH26" s="19"/>
      <c r="BI26" s="19">
        <v>61.7</v>
      </c>
      <c r="BJ26" s="19"/>
      <c r="BK26" s="19"/>
      <c r="BL26" s="19">
        <v>47.5</v>
      </c>
      <c r="BM26" s="19"/>
      <c r="BN26" s="19"/>
      <c r="BO26" s="19"/>
      <c r="BP26" s="19">
        <v>50.92</v>
      </c>
      <c r="BQ26" s="19">
        <v>177.47</v>
      </c>
      <c r="BR26" s="19">
        <v>175.08</v>
      </c>
      <c r="BS26" s="19">
        <v>208.22</v>
      </c>
      <c r="BT26" s="19">
        <v>272.77</v>
      </c>
      <c r="BU26" s="19">
        <v>0</v>
      </c>
      <c r="BV26" s="19"/>
      <c r="BW26" s="19"/>
      <c r="BX26" s="19"/>
      <c r="BY26" s="19"/>
      <c r="BZ26" s="19"/>
      <c r="CA26" s="19"/>
      <c r="CB26" s="19"/>
      <c r="CC26" s="19">
        <v>1.1000000000000001</v>
      </c>
      <c r="CD26" s="19">
        <v>90.5</v>
      </c>
      <c r="CE26" s="19">
        <v>105.5</v>
      </c>
      <c r="CF26" s="19">
        <v>66.2</v>
      </c>
      <c r="CG26" s="19">
        <v>75.5</v>
      </c>
      <c r="CH26" s="19">
        <v>29.8</v>
      </c>
      <c r="CI26" s="19"/>
      <c r="CJ26" s="19"/>
      <c r="CK26" s="19"/>
      <c r="CL26" s="19">
        <v>146.5</v>
      </c>
      <c r="CM26" s="19">
        <v>149</v>
      </c>
      <c r="CN26" s="19">
        <v>149.80000000000001</v>
      </c>
      <c r="CO26" s="19"/>
      <c r="CP26" s="19"/>
      <c r="CQ26" s="19"/>
      <c r="CR26" s="19"/>
      <c r="CS26" s="19"/>
      <c r="CT26" s="19">
        <v>134.69999999999999</v>
      </c>
      <c r="CU26" s="19">
        <v>76.900000000000006</v>
      </c>
      <c r="CV26" s="19">
        <v>0.1</v>
      </c>
      <c r="CW26" s="19">
        <v>10.199999999999999</v>
      </c>
      <c r="CX26" s="19">
        <v>56</v>
      </c>
      <c r="CY26" s="19">
        <v>15.5</v>
      </c>
      <c r="CZ26" s="19">
        <v>0.1</v>
      </c>
      <c r="DA26" s="19">
        <v>8.6999999999999993</v>
      </c>
      <c r="DB26" s="19"/>
      <c r="DC26" s="19">
        <v>9.9</v>
      </c>
      <c r="DD26" s="19">
        <v>1.1000000000000001</v>
      </c>
      <c r="DE26" s="19"/>
      <c r="DF26" s="19">
        <v>3.2</v>
      </c>
      <c r="DG26" s="19">
        <v>2.1</v>
      </c>
      <c r="DH26" s="19">
        <v>20</v>
      </c>
      <c r="DI26" s="19">
        <v>9.1999999999999993</v>
      </c>
      <c r="DJ26" s="19">
        <v>4</v>
      </c>
      <c r="DK26" s="19">
        <v>3.3</v>
      </c>
      <c r="DL26" s="19">
        <v>18.100000000000001</v>
      </c>
      <c r="DM26" s="19">
        <v>12.6</v>
      </c>
      <c r="DN26" s="19">
        <v>15.1</v>
      </c>
      <c r="DO26" s="19">
        <v>3.9</v>
      </c>
      <c r="DP26" s="19">
        <v>11.2</v>
      </c>
      <c r="DQ26" s="19">
        <v>4.5</v>
      </c>
      <c r="DR26" s="19">
        <v>1.4</v>
      </c>
      <c r="DS26" s="19">
        <v>2.2000000000000002</v>
      </c>
      <c r="DT26" s="19">
        <v>1.4</v>
      </c>
      <c r="DU26" s="19">
        <v>6.9</v>
      </c>
      <c r="DV26" s="19">
        <v>2.4</v>
      </c>
      <c r="DW26" s="19">
        <v>16</v>
      </c>
      <c r="DX26" s="19">
        <v>1.2</v>
      </c>
      <c r="DY26" s="19"/>
      <c r="DZ26" s="19">
        <v>5.8</v>
      </c>
      <c r="EA26" s="19">
        <v>3.3</v>
      </c>
      <c r="EB26" s="19">
        <v>3.4</v>
      </c>
      <c r="EC26" s="19">
        <v>4.0999999999999996</v>
      </c>
      <c r="ED26" s="19">
        <v>9.8000000000000007</v>
      </c>
      <c r="EE26" s="19">
        <v>26.5</v>
      </c>
      <c r="EF26" s="19">
        <v>0</v>
      </c>
      <c r="EG26" s="19">
        <v>24.1</v>
      </c>
      <c r="EH26" s="19">
        <v>1.28</v>
      </c>
      <c r="EI26" s="19">
        <v>4.1500000000000004</v>
      </c>
      <c r="EJ26" s="19">
        <v>0</v>
      </c>
      <c r="EK26" s="19">
        <v>0</v>
      </c>
      <c r="EL26" s="19">
        <v>5.6</v>
      </c>
      <c r="EM26" s="19">
        <v>2.2000000000000002</v>
      </c>
      <c r="EN26" s="19"/>
      <c r="EO26" s="19">
        <v>4</v>
      </c>
      <c r="EP26" s="19">
        <v>4.5</v>
      </c>
      <c r="EQ26" s="19">
        <v>4.7</v>
      </c>
      <c r="ER26" s="19">
        <v>13.7</v>
      </c>
      <c r="ES26" s="19">
        <v>193.1</v>
      </c>
      <c r="ET26" s="19">
        <v>6.5</v>
      </c>
      <c r="EU26" s="19">
        <v>109.4</v>
      </c>
      <c r="EV26" s="19">
        <v>0.6</v>
      </c>
      <c r="EW26" s="19">
        <v>0</v>
      </c>
      <c r="EX26" s="19">
        <v>0</v>
      </c>
      <c r="EY26" s="19">
        <v>80.3</v>
      </c>
      <c r="EZ26" s="19">
        <v>5.8</v>
      </c>
      <c r="FA26" s="19">
        <v>10</v>
      </c>
      <c r="FB26" s="19">
        <v>19.8</v>
      </c>
      <c r="FC26" s="19">
        <v>9.6</v>
      </c>
      <c r="FD26" s="19">
        <v>32.4</v>
      </c>
      <c r="FE26" s="19">
        <v>11.7</v>
      </c>
      <c r="FF26" s="19">
        <v>14.2</v>
      </c>
      <c r="FG26" s="19">
        <v>17.2</v>
      </c>
      <c r="FH26" s="19">
        <v>8.3000000000000007</v>
      </c>
      <c r="FI26" s="19">
        <v>6831.39</v>
      </c>
      <c r="FJ26" s="15"/>
      <c r="FK26" s="19">
        <v>21.8</v>
      </c>
      <c r="FL26" s="19">
        <v>0</v>
      </c>
      <c r="FM26" s="19">
        <v>6.1</v>
      </c>
      <c r="FN26" s="19">
        <v>7.7</v>
      </c>
      <c r="FO26" s="19">
        <v>27.4</v>
      </c>
      <c r="FP26" s="19">
        <v>18.899999999999999</v>
      </c>
      <c r="FQ26" s="19">
        <v>11.5</v>
      </c>
      <c r="FR26" s="19">
        <v>16.100000000000001</v>
      </c>
      <c r="FS26" s="19">
        <v>109.5</v>
      </c>
    </row>
    <row r="27" spans="1:175" ht="24" customHeight="1" x14ac:dyDescent="0.25">
      <c r="A27" s="13" t="s">
        <v>41</v>
      </c>
      <c r="B27" s="13" t="s">
        <v>834</v>
      </c>
      <c r="C27" s="14">
        <v>95.2</v>
      </c>
      <c r="D27" s="14">
        <v>641.9</v>
      </c>
      <c r="E27" s="14">
        <v>215.9</v>
      </c>
      <c r="F27" s="14"/>
      <c r="G27" s="14"/>
      <c r="H27" s="14">
        <v>10.8</v>
      </c>
      <c r="I27" s="14">
        <v>88.6</v>
      </c>
      <c r="J27" s="14"/>
      <c r="K27" s="14"/>
      <c r="L27" s="14">
        <v>184.3</v>
      </c>
      <c r="M27" s="14">
        <v>184.6</v>
      </c>
      <c r="N27" s="14">
        <v>184.2</v>
      </c>
      <c r="O27" s="14">
        <v>272</v>
      </c>
      <c r="P27" s="14">
        <v>216.1</v>
      </c>
      <c r="Q27" s="14">
        <v>110.7</v>
      </c>
      <c r="R27" s="14">
        <v>312.8</v>
      </c>
      <c r="S27" s="14">
        <v>4.2</v>
      </c>
      <c r="T27" s="14"/>
      <c r="U27" s="14"/>
      <c r="V27" s="14"/>
      <c r="W27" s="14"/>
      <c r="X27" s="14">
        <v>117.4</v>
      </c>
      <c r="Y27" s="14">
        <v>6.7</v>
      </c>
      <c r="Z27" s="14">
        <v>5.4</v>
      </c>
      <c r="AA27" s="14">
        <v>16</v>
      </c>
      <c r="AB27" s="14">
        <v>6.3</v>
      </c>
      <c r="AC27" s="14">
        <v>7.7</v>
      </c>
      <c r="AD27" s="14">
        <v>50.5</v>
      </c>
      <c r="AE27" s="14"/>
      <c r="AF27" s="14"/>
      <c r="AG27" s="14"/>
      <c r="AH27" s="14"/>
      <c r="AI27" s="14">
        <v>55.5</v>
      </c>
      <c r="AJ27" s="14">
        <v>90.6</v>
      </c>
      <c r="AK27" s="14"/>
      <c r="AL27" s="14"/>
      <c r="AM27" s="14"/>
      <c r="AN27" s="14">
        <v>6.5</v>
      </c>
      <c r="AO27" s="14">
        <v>227.2</v>
      </c>
      <c r="AP27" s="14">
        <v>36</v>
      </c>
      <c r="AQ27" s="14">
        <v>43.9</v>
      </c>
      <c r="AR27" s="14">
        <v>24.2</v>
      </c>
      <c r="AS27" s="14">
        <v>18.5</v>
      </c>
      <c r="AT27" s="14">
        <v>14</v>
      </c>
      <c r="AU27" s="14">
        <v>56</v>
      </c>
      <c r="AV27" s="14">
        <v>179.7</v>
      </c>
      <c r="AW27" s="14">
        <v>180.3</v>
      </c>
      <c r="AX27" s="14">
        <v>183</v>
      </c>
      <c r="AY27" s="14">
        <v>71</v>
      </c>
      <c r="AZ27" s="14">
        <v>8.3000000000000007</v>
      </c>
      <c r="BA27" s="14">
        <v>4.9000000000000004</v>
      </c>
      <c r="BB27" s="14">
        <v>12.7</v>
      </c>
      <c r="BC27" s="14">
        <v>33.5</v>
      </c>
      <c r="BD27" s="14">
        <v>2.2000000000000002</v>
      </c>
      <c r="BE27" s="14">
        <v>0</v>
      </c>
      <c r="BF27" s="14">
        <v>45.7</v>
      </c>
      <c r="BG27" s="14"/>
      <c r="BH27" s="14"/>
      <c r="BI27" s="14">
        <v>60.6</v>
      </c>
      <c r="BJ27" s="14"/>
      <c r="BK27" s="14"/>
      <c r="BL27" s="14">
        <v>47.6</v>
      </c>
      <c r="BM27" s="14"/>
      <c r="BN27" s="14"/>
      <c r="BO27" s="14"/>
      <c r="BP27" s="14">
        <v>50.33</v>
      </c>
      <c r="BQ27" s="14">
        <v>177.51</v>
      </c>
      <c r="BR27" s="14">
        <v>175.41</v>
      </c>
      <c r="BS27" s="14">
        <v>209.34</v>
      </c>
      <c r="BT27" s="14">
        <v>273.32</v>
      </c>
      <c r="BU27" s="14">
        <v>0</v>
      </c>
      <c r="BV27" s="14"/>
      <c r="BW27" s="14"/>
      <c r="BX27" s="14"/>
      <c r="BY27" s="14"/>
      <c r="BZ27" s="14"/>
      <c r="CA27" s="14"/>
      <c r="CB27" s="14"/>
      <c r="CC27" s="14">
        <v>1.1000000000000001</v>
      </c>
      <c r="CD27" s="14">
        <v>79</v>
      </c>
      <c r="CE27" s="14">
        <v>90.5</v>
      </c>
      <c r="CF27" s="14">
        <v>65.5</v>
      </c>
      <c r="CG27" s="14">
        <v>75.2</v>
      </c>
      <c r="CH27" s="14">
        <v>29.5</v>
      </c>
      <c r="CI27" s="14"/>
      <c r="CJ27" s="14"/>
      <c r="CK27" s="14"/>
      <c r="CL27" s="14">
        <v>146.19999999999999</v>
      </c>
      <c r="CM27" s="14">
        <v>148.9</v>
      </c>
      <c r="CN27" s="14">
        <v>149.6</v>
      </c>
      <c r="CO27" s="14"/>
      <c r="CP27" s="14"/>
      <c r="CQ27" s="14"/>
      <c r="CR27" s="14"/>
      <c r="CS27" s="14"/>
      <c r="CT27" s="14">
        <v>134.6</v>
      </c>
      <c r="CU27" s="14">
        <v>77.7</v>
      </c>
      <c r="CV27" s="14">
        <v>0.6</v>
      </c>
      <c r="CW27" s="14">
        <v>15.8</v>
      </c>
      <c r="CX27" s="14">
        <v>60.9</v>
      </c>
      <c r="CY27" s="14">
        <v>18.3</v>
      </c>
      <c r="CZ27" s="14">
        <v>0.2</v>
      </c>
      <c r="DA27" s="14">
        <v>8.6</v>
      </c>
      <c r="DB27" s="14"/>
      <c r="DC27" s="14">
        <v>9.9</v>
      </c>
      <c r="DD27" s="14">
        <v>1.1000000000000001</v>
      </c>
      <c r="DE27" s="14"/>
      <c r="DF27" s="14">
        <v>3.2</v>
      </c>
      <c r="DG27" s="14">
        <v>2.1</v>
      </c>
      <c r="DH27" s="14">
        <v>19.899999999999999</v>
      </c>
      <c r="DI27" s="14">
        <v>9.1999999999999993</v>
      </c>
      <c r="DJ27" s="14">
        <v>4</v>
      </c>
      <c r="DK27" s="14">
        <v>3.2</v>
      </c>
      <c r="DL27" s="14">
        <v>18.100000000000001</v>
      </c>
      <c r="DM27" s="14">
        <v>13.1</v>
      </c>
      <c r="DN27" s="14">
        <v>15.7</v>
      </c>
      <c r="DO27" s="14">
        <v>3.5</v>
      </c>
      <c r="DP27" s="14">
        <v>6.7</v>
      </c>
      <c r="DQ27" s="14">
        <v>4.5</v>
      </c>
      <c r="DR27" s="14">
        <v>1.4</v>
      </c>
      <c r="DS27" s="14">
        <v>2.2000000000000002</v>
      </c>
      <c r="DT27" s="14">
        <v>1.4</v>
      </c>
      <c r="DU27" s="14">
        <v>14.1</v>
      </c>
      <c r="DV27" s="14">
        <v>2.4</v>
      </c>
      <c r="DW27" s="14">
        <v>16.3</v>
      </c>
      <c r="DX27" s="14">
        <v>1.2</v>
      </c>
      <c r="DY27" s="14"/>
      <c r="DZ27" s="14">
        <v>5.8</v>
      </c>
      <c r="EA27" s="14">
        <v>3.2</v>
      </c>
      <c r="EB27" s="14">
        <v>3.1</v>
      </c>
      <c r="EC27" s="14">
        <v>3.9</v>
      </c>
      <c r="ED27" s="14">
        <v>10</v>
      </c>
      <c r="EE27" s="14">
        <v>26.9</v>
      </c>
      <c r="EF27" s="14">
        <v>0</v>
      </c>
      <c r="EG27" s="14">
        <v>29.1</v>
      </c>
      <c r="EH27" s="14">
        <v>2.79</v>
      </c>
      <c r="EI27" s="14">
        <v>3.32</v>
      </c>
      <c r="EJ27" s="14">
        <v>0.42</v>
      </c>
      <c r="EK27" s="14">
        <v>0</v>
      </c>
      <c r="EL27" s="14">
        <v>5.6</v>
      </c>
      <c r="EM27" s="14">
        <v>2.2000000000000002</v>
      </c>
      <c r="EN27" s="14"/>
      <c r="EO27" s="14">
        <v>4</v>
      </c>
      <c r="EP27" s="14">
        <v>4.5</v>
      </c>
      <c r="EQ27" s="14">
        <v>4.7</v>
      </c>
      <c r="ER27" s="14">
        <v>16.899999999999999</v>
      </c>
      <c r="ES27" s="14">
        <v>201.5</v>
      </c>
      <c r="ET27" s="14">
        <v>8.6999999999999993</v>
      </c>
      <c r="EU27" s="14">
        <v>115.8</v>
      </c>
      <c r="EV27" s="14">
        <v>0.6</v>
      </c>
      <c r="EW27" s="14">
        <v>0.2</v>
      </c>
      <c r="EX27" s="14">
        <v>0</v>
      </c>
      <c r="EY27" s="14">
        <v>84.2</v>
      </c>
      <c r="EZ27" s="14">
        <v>8.4</v>
      </c>
      <c r="FA27" s="14">
        <v>10</v>
      </c>
      <c r="FB27" s="14">
        <v>20</v>
      </c>
      <c r="FC27" s="14">
        <v>9</v>
      </c>
      <c r="FD27" s="14">
        <v>31.6</v>
      </c>
      <c r="FE27" s="14">
        <v>12.6</v>
      </c>
      <c r="FF27" s="14">
        <v>14.4</v>
      </c>
      <c r="FG27" s="14">
        <v>17.2</v>
      </c>
      <c r="FH27" s="14">
        <v>8.6999999999999993</v>
      </c>
      <c r="FI27" s="14">
        <v>6943.84</v>
      </c>
      <c r="FJ27" s="15"/>
      <c r="FK27" s="14">
        <v>21.9</v>
      </c>
      <c r="FL27" s="14">
        <v>0</v>
      </c>
      <c r="FM27" s="14">
        <v>6.1</v>
      </c>
      <c r="FN27" s="14">
        <v>7.6</v>
      </c>
      <c r="FO27" s="14">
        <v>27.4</v>
      </c>
      <c r="FP27" s="14">
        <v>18.899999999999999</v>
      </c>
      <c r="FQ27" s="14">
        <v>11.2</v>
      </c>
      <c r="FR27" s="14">
        <v>16.2</v>
      </c>
      <c r="FS27" s="14">
        <v>109.3</v>
      </c>
    </row>
    <row r="28" spans="1:175" ht="24" customHeight="1" x14ac:dyDescent="0.25">
      <c r="A28" s="16" t="s">
        <v>41</v>
      </c>
      <c r="B28" s="16" t="s">
        <v>835</v>
      </c>
      <c r="C28" s="17">
        <v>102.1</v>
      </c>
      <c r="D28" s="17">
        <v>648.9</v>
      </c>
      <c r="E28" s="17">
        <v>215.9</v>
      </c>
      <c r="F28" s="17"/>
      <c r="G28" s="17"/>
      <c r="H28" s="17">
        <v>11</v>
      </c>
      <c r="I28" s="17">
        <v>87.7</v>
      </c>
      <c r="J28" s="17"/>
      <c r="K28" s="17"/>
      <c r="L28" s="17">
        <v>184.1</v>
      </c>
      <c r="M28" s="17">
        <v>183.9</v>
      </c>
      <c r="N28" s="17">
        <v>183.7</v>
      </c>
      <c r="O28" s="17">
        <v>272.7</v>
      </c>
      <c r="P28" s="17">
        <v>214.6</v>
      </c>
      <c r="Q28" s="17">
        <v>110.3</v>
      </c>
      <c r="R28" s="17">
        <v>315.60000000000002</v>
      </c>
      <c r="S28" s="17">
        <v>4.3</v>
      </c>
      <c r="T28" s="17"/>
      <c r="U28" s="17"/>
      <c r="V28" s="17"/>
      <c r="W28" s="17"/>
      <c r="X28" s="17">
        <v>114.6</v>
      </c>
      <c r="Y28" s="17">
        <v>7.3</v>
      </c>
      <c r="Z28" s="17">
        <v>5.7</v>
      </c>
      <c r="AA28" s="17">
        <v>16</v>
      </c>
      <c r="AB28" s="17">
        <v>6.3</v>
      </c>
      <c r="AC28" s="17">
        <v>7.6</v>
      </c>
      <c r="AD28" s="17">
        <v>50.4</v>
      </c>
      <c r="AE28" s="17"/>
      <c r="AF28" s="17"/>
      <c r="AG28" s="17"/>
      <c r="AH28" s="17"/>
      <c r="AI28" s="17">
        <v>55</v>
      </c>
      <c r="AJ28" s="17">
        <v>90.9</v>
      </c>
      <c r="AK28" s="17"/>
      <c r="AL28" s="17"/>
      <c r="AM28" s="17"/>
      <c r="AN28" s="17">
        <v>6.5</v>
      </c>
      <c r="AO28" s="17">
        <v>238</v>
      </c>
      <c r="AP28" s="17">
        <v>36</v>
      </c>
      <c r="AQ28" s="17">
        <v>59.6</v>
      </c>
      <c r="AR28" s="17">
        <v>24.8</v>
      </c>
      <c r="AS28" s="17">
        <v>18.600000000000001</v>
      </c>
      <c r="AT28" s="17">
        <v>14</v>
      </c>
      <c r="AU28" s="17">
        <v>57.6</v>
      </c>
      <c r="AV28" s="17">
        <v>182.7</v>
      </c>
      <c r="AW28" s="17">
        <v>183</v>
      </c>
      <c r="AX28" s="17">
        <v>183.7</v>
      </c>
      <c r="AY28" s="17">
        <v>63.2</v>
      </c>
      <c r="AZ28" s="17">
        <v>8.1</v>
      </c>
      <c r="BA28" s="17">
        <v>4.9000000000000004</v>
      </c>
      <c r="BB28" s="17">
        <v>30.1</v>
      </c>
      <c r="BC28" s="17">
        <v>34.4</v>
      </c>
      <c r="BD28" s="17">
        <v>2.2000000000000002</v>
      </c>
      <c r="BE28" s="17">
        <v>0</v>
      </c>
      <c r="BF28" s="17">
        <v>69.8</v>
      </c>
      <c r="BG28" s="17"/>
      <c r="BH28" s="17"/>
      <c r="BI28" s="17">
        <v>62.3</v>
      </c>
      <c r="BJ28" s="17"/>
      <c r="BK28" s="17"/>
      <c r="BL28" s="17">
        <v>47</v>
      </c>
      <c r="BM28" s="17"/>
      <c r="BN28" s="17"/>
      <c r="BO28" s="17"/>
      <c r="BP28" s="17">
        <v>41.53</v>
      </c>
      <c r="BQ28" s="17">
        <v>176.96</v>
      </c>
      <c r="BR28" s="17">
        <v>174.4</v>
      </c>
      <c r="BS28" s="17">
        <v>208.94</v>
      </c>
      <c r="BT28" s="17">
        <v>272.77</v>
      </c>
      <c r="BU28" s="17">
        <v>0</v>
      </c>
      <c r="BV28" s="17"/>
      <c r="BW28" s="17"/>
      <c r="BX28" s="17"/>
      <c r="BY28" s="17"/>
      <c r="BZ28" s="17"/>
      <c r="CA28" s="17"/>
      <c r="CB28" s="17"/>
      <c r="CC28" s="17">
        <v>1.1000000000000001</v>
      </c>
      <c r="CD28" s="17">
        <v>158.30000000000001</v>
      </c>
      <c r="CE28" s="17">
        <v>100.2</v>
      </c>
      <c r="CF28" s="17">
        <v>66.599999999999994</v>
      </c>
      <c r="CG28" s="17">
        <v>75.599999999999994</v>
      </c>
      <c r="CH28" s="17">
        <v>30.3</v>
      </c>
      <c r="CI28" s="17"/>
      <c r="CJ28" s="17"/>
      <c r="CK28" s="17"/>
      <c r="CL28" s="17">
        <v>146.30000000000001</v>
      </c>
      <c r="CM28" s="17">
        <v>148.6</v>
      </c>
      <c r="CN28" s="17">
        <v>149.6</v>
      </c>
      <c r="CO28" s="17"/>
      <c r="CP28" s="17"/>
      <c r="CQ28" s="17"/>
      <c r="CR28" s="17"/>
      <c r="CS28" s="17"/>
      <c r="CT28" s="17">
        <v>135.1</v>
      </c>
      <c r="CU28" s="17">
        <v>78.099999999999994</v>
      </c>
      <c r="CV28" s="17">
        <v>0.8</v>
      </c>
      <c r="CW28" s="17">
        <v>27.8</v>
      </c>
      <c r="CX28" s="17">
        <v>62.6</v>
      </c>
      <c r="CY28" s="17">
        <v>18.100000000000001</v>
      </c>
      <c r="CZ28" s="17">
        <v>0.2</v>
      </c>
      <c r="DA28" s="17">
        <v>8.6</v>
      </c>
      <c r="DB28" s="17"/>
      <c r="DC28" s="17">
        <v>10</v>
      </c>
      <c r="DD28" s="17">
        <v>1.1000000000000001</v>
      </c>
      <c r="DE28" s="17"/>
      <c r="DF28" s="17">
        <v>3.2</v>
      </c>
      <c r="DG28" s="17">
        <v>2.1</v>
      </c>
      <c r="DH28" s="17">
        <v>20.399999999999999</v>
      </c>
      <c r="DI28" s="17">
        <v>9.1999999999999993</v>
      </c>
      <c r="DJ28" s="17">
        <v>4</v>
      </c>
      <c r="DK28" s="17">
        <v>3.3</v>
      </c>
      <c r="DL28" s="17">
        <v>18.100000000000001</v>
      </c>
      <c r="DM28" s="17">
        <v>13.2</v>
      </c>
      <c r="DN28" s="17">
        <v>15.8</v>
      </c>
      <c r="DO28" s="17">
        <v>4.5999999999999996</v>
      </c>
      <c r="DP28" s="17">
        <v>7.1</v>
      </c>
      <c r="DQ28" s="17">
        <v>4.5</v>
      </c>
      <c r="DR28" s="17">
        <v>1.5</v>
      </c>
      <c r="DS28" s="17">
        <v>2.2000000000000002</v>
      </c>
      <c r="DT28" s="17">
        <v>1.4</v>
      </c>
      <c r="DU28" s="17">
        <v>15.1</v>
      </c>
      <c r="DV28" s="17">
        <v>2.2999999999999998</v>
      </c>
      <c r="DW28" s="17">
        <v>16.600000000000001</v>
      </c>
      <c r="DX28" s="17">
        <v>1.2</v>
      </c>
      <c r="DY28" s="17"/>
      <c r="DZ28" s="17">
        <v>6</v>
      </c>
      <c r="EA28" s="17">
        <v>3.1</v>
      </c>
      <c r="EB28" s="17">
        <v>3.4</v>
      </c>
      <c r="EC28" s="17">
        <v>4.2</v>
      </c>
      <c r="ED28" s="17">
        <v>10</v>
      </c>
      <c r="EE28" s="17">
        <v>26.9</v>
      </c>
      <c r="EF28" s="17">
        <v>0</v>
      </c>
      <c r="EG28" s="17">
        <v>29.5</v>
      </c>
      <c r="EH28" s="17">
        <v>4.1500000000000004</v>
      </c>
      <c r="EI28" s="17">
        <v>9.32</v>
      </c>
      <c r="EJ28" s="17">
        <v>0</v>
      </c>
      <c r="EK28" s="17">
        <v>0</v>
      </c>
      <c r="EL28" s="17">
        <v>5.6</v>
      </c>
      <c r="EM28" s="17">
        <v>2.2000000000000002</v>
      </c>
      <c r="EN28" s="17"/>
      <c r="EO28" s="17">
        <v>4</v>
      </c>
      <c r="EP28" s="17">
        <v>4.5</v>
      </c>
      <c r="EQ28" s="17">
        <v>4.7</v>
      </c>
      <c r="ER28" s="17">
        <v>18.100000000000001</v>
      </c>
      <c r="ES28" s="17">
        <v>208</v>
      </c>
      <c r="ET28" s="17">
        <v>10.4</v>
      </c>
      <c r="EU28" s="17">
        <v>117.5</v>
      </c>
      <c r="EV28" s="17">
        <v>0.6</v>
      </c>
      <c r="EW28" s="17">
        <v>1.3</v>
      </c>
      <c r="EX28" s="17">
        <v>1.4</v>
      </c>
      <c r="EY28" s="17">
        <v>85.4</v>
      </c>
      <c r="EZ28" s="17">
        <v>10.7</v>
      </c>
      <c r="FA28" s="17">
        <v>10</v>
      </c>
      <c r="FB28" s="17">
        <v>20</v>
      </c>
      <c r="FC28" s="17">
        <v>9.6999999999999993</v>
      </c>
      <c r="FD28" s="17">
        <v>31.7</v>
      </c>
      <c r="FE28" s="17">
        <v>20.5</v>
      </c>
      <c r="FF28" s="17">
        <v>14.5</v>
      </c>
      <c r="FG28" s="17">
        <v>18.2</v>
      </c>
      <c r="FH28" s="17">
        <v>8.5</v>
      </c>
      <c r="FI28" s="17">
        <v>7158.57</v>
      </c>
      <c r="FJ28" s="15"/>
      <c r="FK28" s="17">
        <v>21.7</v>
      </c>
      <c r="FL28" s="17">
        <v>0</v>
      </c>
      <c r="FM28" s="17">
        <v>6.1</v>
      </c>
      <c r="FN28" s="17">
        <v>7.7</v>
      </c>
      <c r="FO28" s="17">
        <v>27.3</v>
      </c>
      <c r="FP28" s="17">
        <v>18.899999999999999</v>
      </c>
      <c r="FQ28" s="17">
        <v>11</v>
      </c>
      <c r="FR28" s="17">
        <v>16.2</v>
      </c>
      <c r="FS28" s="17">
        <v>108.9</v>
      </c>
    </row>
    <row r="29" spans="1:175" ht="24" customHeight="1" x14ac:dyDescent="0.25">
      <c r="A29" s="16" t="s">
        <v>41</v>
      </c>
      <c r="B29" s="16" t="s">
        <v>836</v>
      </c>
      <c r="C29" s="17">
        <v>99.6</v>
      </c>
      <c r="D29" s="17">
        <v>650.1</v>
      </c>
      <c r="E29" s="17">
        <v>216.1</v>
      </c>
      <c r="F29" s="17"/>
      <c r="G29" s="17"/>
      <c r="H29" s="17">
        <v>11.2</v>
      </c>
      <c r="I29" s="17">
        <v>82</v>
      </c>
      <c r="J29" s="17"/>
      <c r="K29" s="17"/>
      <c r="L29" s="17">
        <v>186.5</v>
      </c>
      <c r="M29" s="17">
        <v>207.2</v>
      </c>
      <c r="N29" s="17">
        <v>210</v>
      </c>
      <c r="O29" s="17">
        <v>292.60000000000002</v>
      </c>
      <c r="P29" s="17">
        <v>214.5</v>
      </c>
      <c r="Q29" s="17">
        <v>110.4</v>
      </c>
      <c r="R29" s="17">
        <v>316.7</v>
      </c>
      <c r="S29" s="17">
        <v>4.3</v>
      </c>
      <c r="T29" s="17"/>
      <c r="U29" s="17"/>
      <c r="V29" s="17"/>
      <c r="W29" s="17"/>
      <c r="X29" s="17">
        <v>117.3</v>
      </c>
      <c r="Y29" s="17">
        <v>7.3</v>
      </c>
      <c r="Z29" s="17">
        <v>5.7</v>
      </c>
      <c r="AA29" s="17">
        <v>22.1</v>
      </c>
      <c r="AB29" s="17">
        <v>6.3</v>
      </c>
      <c r="AC29" s="17">
        <v>8.5</v>
      </c>
      <c r="AD29" s="17">
        <v>50.6</v>
      </c>
      <c r="AE29" s="17"/>
      <c r="AF29" s="17"/>
      <c r="AG29" s="17"/>
      <c r="AH29" s="17"/>
      <c r="AI29" s="17">
        <v>55.6</v>
      </c>
      <c r="AJ29" s="17">
        <v>91.2</v>
      </c>
      <c r="AK29" s="17"/>
      <c r="AL29" s="17"/>
      <c r="AM29" s="17"/>
      <c r="AN29" s="17">
        <v>6.5</v>
      </c>
      <c r="AO29" s="17">
        <v>208.6</v>
      </c>
      <c r="AP29" s="17">
        <v>36</v>
      </c>
      <c r="AQ29" s="17">
        <v>63.9</v>
      </c>
      <c r="AR29" s="17">
        <v>24</v>
      </c>
      <c r="AS29" s="17">
        <v>18.600000000000001</v>
      </c>
      <c r="AT29" s="17">
        <v>14</v>
      </c>
      <c r="AU29" s="17">
        <v>62.8</v>
      </c>
      <c r="AV29" s="17">
        <v>183.2</v>
      </c>
      <c r="AW29" s="17">
        <v>183.6</v>
      </c>
      <c r="AX29" s="17">
        <v>184.1</v>
      </c>
      <c r="AY29" s="17">
        <v>63.5</v>
      </c>
      <c r="AZ29" s="17">
        <v>8.3000000000000007</v>
      </c>
      <c r="BA29" s="17">
        <v>4.9000000000000004</v>
      </c>
      <c r="BB29" s="17">
        <v>33.5</v>
      </c>
      <c r="BC29" s="17">
        <v>34.6</v>
      </c>
      <c r="BD29" s="17">
        <v>2.2000000000000002</v>
      </c>
      <c r="BE29" s="17">
        <v>0</v>
      </c>
      <c r="BF29" s="17">
        <v>76.3</v>
      </c>
      <c r="BG29" s="17"/>
      <c r="BH29" s="17"/>
      <c r="BI29" s="17">
        <v>68.599999999999994</v>
      </c>
      <c r="BJ29" s="17"/>
      <c r="BK29" s="17"/>
      <c r="BL29" s="17">
        <v>47.3</v>
      </c>
      <c r="BM29" s="17"/>
      <c r="BN29" s="17"/>
      <c r="BO29" s="17"/>
      <c r="BP29" s="17">
        <v>41.44</v>
      </c>
      <c r="BQ29" s="17">
        <v>177.44</v>
      </c>
      <c r="BR29" s="17">
        <v>175.08</v>
      </c>
      <c r="BS29" s="17">
        <v>208.61</v>
      </c>
      <c r="BT29" s="17">
        <v>272.89999999999998</v>
      </c>
      <c r="BU29" s="17">
        <v>7.76</v>
      </c>
      <c r="BV29" s="17"/>
      <c r="BW29" s="17"/>
      <c r="BX29" s="17"/>
      <c r="BY29" s="17"/>
      <c r="BZ29" s="17"/>
      <c r="CA29" s="17"/>
      <c r="CB29" s="17"/>
      <c r="CC29" s="17">
        <v>1.1000000000000001</v>
      </c>
      <c r="CD29" s="17">
        <v>137.69999999999999</v>
      </c>
      <c r="CE29" s="17">
        <v>106</v>
      </c>
      <c r="CF29" s="17">
        <v>66.400000000000006</v>
      </c>
      <c r="CG29" s="17">
        <v>75.5</v>
      </c>
      <c r="CH29" s="17">
        <v>30.1</v>
      </c>
      <c r="CI29" s="17"/>
      <c r="CJ29" s="17"/>
      <c r="CK29" s="17"/>
      <c r="CL29" s="17">
        <v>146.30000000000001</v>
      </c>
      <c r="CM29" s="17">
        <v>148.80000000000001</v>
      </c>
      <c r="CN29" s="17">
        <v>148.69999999999999</v>
      </c>
      <c r="CO29" s="17"/>
      <c r="CP29" s="17"/>
      <c r="CQ29" s="17"/>
      <c r="CR29" s="17"/>
      <c r="CS29" s="17"/>
      <c r="CT29" s="17">
        <v>135.30000000000001</v>
      </c>
      <c r="CU29" s="17">
        <v>78.099999999999994</v>
      </c>
      <c r="CV29" s="17">
        <v>0.9</v>
      </c>
      <c r="CW29" s="17">
        <v>31.9</v>
      </c>
      <c r="CX29" s="17">
        <v>64.599999999999994</v>
      </c>
      <c r="CY29" s="17">
        <v>17.899999999999999</v>
      </c>
      <c r="CZ29" s="17">
        <v>0.3</v>
      </c>
      <c r="DA29" s="17">
        <v>8.5</v>
      </c>
      <c r="DB29" s="17"/>
      <c r="DC29" s="17">
        <v>9.9</v>
      </c>
      <c r="DD29" s="17">
        <v>1</v>
      </c>
      <c r="DE29" s="17"/>
      <c r="DF29" s="17">
        <v>3</v>
      </c>
      <c r="DG29" s="17">
        <v>2.1</v>
      </c>
      <c r="DH29" s="17">
        <v>20.3</v>
      </c>
      <c r="DI29" s="17">
        <v>9.1999999999999993</v>
      </c>
      <c r="DJ29" s="17">
        <v>4</v>
      </c>
      <c r="DK29" s="17">
        <v>3.3</v>
      </c>
      <c r="DL29" s="17">
        <v>18.100000000000001</v>
      </c>
      <c r="DM29" s="17">
        <v>13.1</v>
      </c>
      <c r="DN29" s="17">
        <v>15.7</v>
      </c>
      <c r="DO29" s="17">
        <v>8.1</v>
      </c>
      <c r="DP29" s="17">
        <v>16.2</v>
      </c>
      <c r="DQ29" s="17">
        <v>4.5</v>
      </c>
      <c r="DR29" s="17">
        <v>1.5</v>
      </c>
      <c r="DS29" s="17">
        <v>2.2000000000000002</v>
      </c>
      <c r="DT29" s="17">
        <v>1.4</v>
      </c>
      <c r="DU29" s="17">
        <v>15.1</v>
      </c>
      <c r="DV29" s="17">
        <v>2.2999999999999998</v>
      </c>
      <c r="DW29" s="17">
        <v>16.5</v>
      </c>
      <c r="DX29" s="17">
        <v>1.2</v>
      </c>
      <c r="DY29" s="17"/>
      <c r="DZ29" s="17">
        <v>6</v>
      </c>
      <c r="EA29" s="17">
        <v>2.9</v>
      </c>
      <c r="EB29" s="17">
        <v>3.4</v>
      </c>
      <c r="EC29" s="17">
        <v>4.7</v>
      </c>
      <c r="ED29" s="17">
        <v>10</v>
      </c>
      <c r="EE29" s="17">
        <v>26.4</v>
      </c>
      <c r="EF29" s="17">
        <v>0</v>
      </c>
      <c r="EG29" s="17">
        <v>29.1</v>
      </c>
      <c r="EH29" s="17">
        <v>8.85</v>
      </c>
      <c r="EI29" s="17">
        <v>18.73</v>
      </c>
      <c r="EJ29" s="17">
        <v>0.61</v>
      </c>
      <c r="EK29" s="17">
        <v>0.14000000000000001</v>
      </c>
      <c r="EL29" s="17">
        <v>5.6</v>
      </c>
      <c r="EM29" s="17">
        <v>2.2000000000000002</v>
      </c>
      <c r="EN29" s="17"/>
      <c r="EO29" s="17">
        <v>4.2</v>
      </c>
      <c r="EP29" s="17">
        <v>4.8</v>
      </c>
      <c r="EQ29" s="17">
        <v>4.7</v>
      </c>
      <c r="ER29" s="17">
        <v>17.899999999999999</v>
      </c>
      <c r="ES29" s="17">
        <v>214.3</v>
      </c>
      <c r="ET29" s="17">
        <v>12.3</v>
      </c>
      <c r="EU29" s="17">
        <v>118.6</v>
      </c>
      <c r="EV29" s="17">
        <v>0.6</v>
      </c>
      <c r="EW29" s="17">
        <v>2.6</v>
      </c>
      <c r="EX29" s="17">
        <v>7.6</v>
      </c>
      <c r="EY29" s="17">
        <v>86.7</v>
      </c>
      <c r="EZ29" s="17">
        <v>12.5</v>
      </c>
      <c r="FA29" s="17">
        <v>10</v>
      </c>
      <c r="FB29" s="17">
        <v>20</v>
      </c>
      <c r="FC29" s="17">
        <v>9.6</v>
      </c>
      <c r="FD29" s="17">
        <v>32.9</v>
      </c>
      <c r="FE29" s="17">
        <v>19</v>
      </c>
      <c r="FF29" s="17">
        <v>14.1</v>
      </c>
      <c r="FG29" s="17">
        <v>18</v>
      </c>
      <c r="FH29" s="17">
        <v>8.6</v>
      </c>
      <c r="FI29" s="17">
        <v>7277.96</v>
      </c>
      <c r="FJ29" s="15"/>
      <c r="FK29" s="17">
        <v>21.6</v>
      </c>
      <c r="FL29" s="17">
        <v>0</v>
      </c>
      <c r="FM29" s="17">
        <v>6.1</v>
      </c>
      <c r="FN29" s="17">
        <v>7.8</v>
      </c>
      <c r="FO29" s="17">
        <v>27.1</v>
      </c>
      <c r="FP29" s="17">
        <v>18.899999999999999</v>
      </c>
      <c r="FQ29" s="17">
        <v>11.1</v>
      </c>
      <c r="FR29" s="17">
        <v>16.100000000000001</v>
      </c>
      <c r="FS29" s="17">
        <v>108.7</v>
      </c>
    </row>
    <row r="30" spans="1:175" ht="24" customHeight="1" x14ac:dyDescent="0.25">
      <c r="A30" s="16" t="s">
        <v>41</v>
      </c>
      <c r="B30" s="16" t="s">
        <v>837</v>
      </c>
      <c r="C30" s="17">
        <v>97</v>
      </c>
      <c r="D30" s="17">
        <v>648.4</v>
      </c>
      <c r="E30" s="17">
        <v>215.8</v>
      </c>
      <c r="F30" s="17"/>
      <c r="G30" s="17"/>
      <c r="H30" s="17">
        <v>10.6</v>
      </c>
      <c r="I30" s="17">
        <v>84.2</v>
      </c>
      <c r="J30" s="17"/>
      <c r="K30" s="17"/>
      <c r="L30" s="17">
        <v>187.4</v>
      </c>
      <c r="M30" s="17">
        <v>200.9</v>
      </c>
      <c r="N30" s="17">
        <v>208.4</v>
      </c>
      <c r="O30" s="17">
        <v>287</v>
      </c>
      <c r="P30" s="17">
        <v>214.1</v>
      </c>
      <c r="Q30" s="17">
        <v>111</v>
      </c>
      <c r="R30" s="17">
        <v>314.7</v>
      </c>
      <c r="S30" s="17">
        <v>4.3</v>
      </c>
      <c r="T30" s="17"/>
      <c r="U30" s="17"/>
      <c r="V30" s="17"/>
      <c r="W30" s="17"/>
      <c r="X30" s="17">
        <v>116.1</v>
      </c>
      <c r="Y30" s="17">
        <v>7.9</v>
      </c>
      <c r="Z30" s="17">
        <v>5.6</v>
      </c>
      <c r="AA30" s="17">
        <v>22</v>
      </c>
      <c r="AB30" s="17">
        <v>6.3</v>
      </c>
      <c r="AC30" s="17">
        <v>8.9</v>
      </c>
      <c r="AD30" s="17">
        <v>50.1</v>
      </c>
      <c r="AE30" s="17"/>
      <c r="AF30" s="17"/>
      <c r="AG30" s="17"/>
      <c r="AH30" s="17"/>
      <c r="AI30" s="17">
        <v>55.5</v>
      </c>
      <c r="AJ30" s="17">
        <v>89.8</v>
      </c>
      <c r="AK30" s="17"/>
      <c r="AL30" s="17"/>
      <c r="AM30" s="17"/>
      <c r="AN30" s="17">
        <v>6.5</v>
      </c>
      <c r="AO30" s="17">
        <v>207.3</v>
      </c>
      <c r="AP30" s="17">
        <v>36</v>
      </c>
      <c r="AQ30" s="17">
        <v>44.1</v>
      </c>
      <c r="AR30" s="17">
        <v>23.7</v>
      </c>
      <c r="AS30" s="17">
        <v>18.399999999999999</v>
      </c>
      <c r="AT30" s="17">
        <v>14</v>
      </c>
      <c r="AU30" s="17">
        <v>60.9</v>
      </c>
      <c r="AV30" s="17">
        <v>180.8</v>
      </c>
      <c r="AW30" s="17">
        <v>181.6</v>
      </c>
      <c r="AX30" s="17">
        <v>183.8</v>
      </c>
      <c r="AY30" s="17">
        <v>64.2</v>
      </c>
      <c r="AZ30" s="17">
        <v>8.1</v>
      </c>
      <c r="BA30" s="17">
        <v>4.8</v>
      </c>
      <c r="BB30" s="17">
        <v>26</v>
      </c>
      <c r="BC30" s="17">
        <v>33.9</v>
      </c>
      <c r="BD30" s="17">
        <v>2.2000000000000002</v>
      </c>
      <c r="BE30" s="17">
        <v>0</v>
      </c>
      <c r="BF30" s="17">
        <v>48.7</v>
      </c>
      <c r="BG30" s="17"/>
      <c r="BH30" s="17"/>
      <c r="BI30" s="17">
        <v>80.900000000000006</v>
      </c>
      <c r="BJ30" s="17"/>
      <c r="BK30" s="17"/>
      <c r="BL30" s="17">
        <v>46.6</v>
      </c>
      <c r="BM30" s="17"/>
      <c r="BN30" s="17"/>
      <c r="BO30" s="17"/>
      <c r="BP30" s="17">
        <v>41.11</v>
      </c>
      <c r="BQ30" s="17">
        <v>177.67</v>
      </c>
      <c r="BR30" s="17">
        <v>174.56</v>
      </c>
      <c r="BS30" s="17">
        <v>208.39</v>
      </c>
      <c r="BT30" s="17">
        <v>272.92</v>
      </c>
      <c r="BU30" s="17">
        <v>77.3</v>
      </c>
      <c r="BV30" s="17"/>
      <c r="BW30" s="17"/>
      <c r="BX30" s="17"/>
      <c r="BY30" s="17"/>
      <c r="BZ30" s="17"/>
      <c r="CA30" s="17"/>
      <c r="CB30" s="17"/>
      <c r="CC30" s="17">
        <v>1.2</v>
      </c>
      <c r="CD30" s="17">
        <v>113.3</v>
      </c>
      <c r="CE30" s="17">
        <v>105.3</v>
      </c>
      <c r="CF30" s="17">
        <v>66.2</v>
      </c>
      <c r="CG30" s="17">
        <v>69.400000000000006</v>
      </c>
      <c r="CH30" s="17">
        <v>29.9</v>
      </c>
      <c r="CI30" s="17"/>
      <c r="CJ30" s="17"/>
      <c r="CK30" s="17"/>
      <c r="CL30" s="17">
        <v>145.9</v>
      </c>
      <c r="CM30" s="17">
        <v>148.6</v>
      </c>
      <c r="CN30" s="17">
        <v>148.69999999999999</v>
      </c>
      <c r="CO30" s="17"/>
      <c r="CP30" s="17"/>
      <c r="CQ30" s="17"/>
      <c r="CR30" s="17"/>
      <c r="CS30" s="17"/>
      <c r="CT30" s="17">
        <v>204.2</v>
      </c>
      <c r="CU30" s="17">
        <v>95.8</v>
      </c>
      <c r="CV30" s="17">
        <v>1</v>
      </c>
      <c r="CW30" s="17">
        <v>30.4</v>
      </c>
      <c r="CX30" s="17">
        <v>65.3</v>
      </c>
      <c r="CY30" s="17">
        <v>17.7</v>
      </c>
      <c r="CZ30" s="17">
        <v>0.3</v>
      </c>
      <c r="DA30" s="17">
        <v>8.5</v>
      </c>
      <c r="DB30" s="17"/>
      <c r="DC30" s="17">
        <v>9.9</v>
      </c>
      <c r="DD30" s="17">
        <v>1.1000000000000001</v>
      </c>
      <c r="DE30" s="17"/>
      <c r="DF30" s="17">
        <v>3.1</v>
      </c>
      <c r="DG30" s="17">
        <v>2.1</v>
      </c>
      <c r="DH30" s="17">
        <v>20.399999999999999</v>
      </c>
      <c r="DI30" s="17">
        <v>9.1999999999999993</v>
      </c>
      <c r="DJ30" s="17">
        <v>4</v>
      </c>
      <c r="DK30" s="17">
        <v>3.3</v>
      </c>
      <c r="DL30" s="17">
        <v>18.2</v>
      </c>
      <c r="DM30" s="17">
        <v>13.2</v>
      </c>
      <c r="DN30" s="17">
        <v>15.9</v>
      </c>
      <c r="DO30" s="17">
        <v>10</v>
      </c>
      <c r="DP30" s="17">
        <v>20.399999999999999</v>
      </c>
      <c r="DQ30" s="17">
        <v>3.9</v>
      </c>
      <c r="DR30" s="17">
        <v>1.2</v>
      </c>
      <c r="DS30" s="17">
        <v>2.2000000000000002</v>
      </c>
      <c r="DT30" s="17">
        <v>1.3</v>
      </c>
      <c r="DU30" s="17">
        <v>15.8</v>
      </c>
      <c r="DV30" s="17">
        <v>2.2999999999999998</v>
      </c>
      <c r="DW30" s="17">
        <v>19.7</v>
      </c>
      <c r="DX30" s="17">
        <v>1.2</v>
      </c>
      <c r="DY30" s="17"/>
      <c r="DZ30" s="17">
        <v>6</v>
      </c>
      <c r="EA30" s="17">
        <v>2.9</v>
      </c>
      <c r="EB30" s="17">
        <v>3.5</v>
      </c>
      <c r="EC30" s="17">
        <v>4.7</v>
      </c>
      <c r="ED30" s="17">
        <v>9.9</v>
      </c>
      <c r="EE30" s="17">
        <v>26.2</v>
      </c>
      <c r="EF30" s="17">
        <v>0</v>
      </c>
      <c r="EG30" s="17">
        <v>29.1</v>
      </c>
      <c r="EH30" s="17">
        <v>14.82</v>
      </c>
      <c r="EI30" s="17">
        <v>22.33</v>
      </c>
      <c r="EJ30" s="17">
        <v>2.08</v>
      </c>
      <c r="EK30" s="17">
        <v>1.22</v>
      </c>
      <c r="EL30" s="17">
        <v>5.6</v>
      </c>
      <c r="EM30" s="17">
        <v>2.2000000000000002</v>
      </c>
      <c r="EN30" s="17"/>
      <c r="EO30" s="17">
        <v>4.2</v>
      </c>
      <c r="EP30" s="17">
        <v>4.8</v>
      </c>
      <c r="EQ30" s="17">
        <v>4.7</v>
      </c>
      <c r="ER30" s="17">
        <v>17.2</v>
      </c>
      <c r="ES30" s="17">
        <v>214.6</v>
      </c>
      <c r="ET30" s="17">
        <v>14</v>
      </c>
      <c r="EU30" s="17">
        <v>116.7</v>
      </c>
      <c r="EV30" s="17">
        <v>0.6</v>
      </c>
      <c r="EW30" s="17">
        <v>4.8</v>
      </c>
      <c r="EX30" s="17">
        <v>9.6999999999999993</v>
      </c>
      <c r="EY30" s="17">
        <v>85.8</v>
      </c>
      <c r="EZ30" s="17">
        <v>14.1</v>
      </c>
      <c r="FA30" s="17">
        <v>10</v>
      </c>
      <c r="FB30" s="17">
        <v>19.899999999999999</v>
      </c>
      <c r="FC30" s="17">
        <v>9.6999999999999993</v>
      </c>
      <c r="FD30" s="17">
        <v>32.9</v>
      </c>
      <c r="FE30" s="17">
        <v>18.899999999999999</v>
      </c>
      <c r="FF30" s="17">
        <v>13.9</v>
      </c>
      <c r="FG30" s="17">
        <v>18</v>
      </c>
      <c r="FH30" s="17">
        <v>8.4</v>
      </c>
      <c r="FI30" s="17">
        <v>7354</v>
      </c>
      <c r="FJ30" s="15"/>
      <c r="FK30" s="17">
        <v>21.5</v>
      </c>
      <c r="FL30" s="17">
        <v>0</v>
      </c>
      <c r="FM30" s="17">
        <v>6.1</v>
      </c>
      <c r="FN30" s="17">
        <v>7.6</v>
      </c>
      <c r="FO30" s="17">
        <v>26.9</v>
      </c>
      <c r="FP30" s="17">
        <v>18.899999999999999</v>
      </c>
      <c r="FQ30" s="17">
        <v>11.2</v>
      </c>
      <c r="FR30" s="17">
        <v>16.3</v>
      </c>
      <c r="FS30" s="17">
        <v>108.5</v>
      </c>
    </row>
    <row r="31" spans="1:175" ht="24" customHeight="1" x14ac:dyDescent="0.25">
      <c r="A31" s="16" t="s">
        <v>41</v>
      </c>
      <c r="B31" s="16" t="s">
        <v>838</v>
      </c>
      <c r="C31" s="17">
        <v>92.4</v>
      </c>
      <c r="D31" s="17">
        <v>638.9</v>
      </c>
      <c r="E31" s="17">
        <v>215.2</v>
      </c>
      <c r="F31" s="17"/>
      <c r="G31" s="17"/>
      <c r="H31" s="17">
        <v>38.799999999999997</v>
      </c>
      <c r="I31" s="17">
        <v>83</v>
      </c>
      <c r="J31" s="17"/>
      <c r="K31" s="17"/>
      <c r="L31" s="17">
        <v>187.2</v>
      </c>
      <c r="M31" s="17">
        <v>207.8</v>
      </c>
      <c r="N31" s="17">
        <v>209.8</v>
      </c>
      <c r="O31" s="17">
        <v>287.2</v>
      </c>
      <c r="P31" s="17">
        <v>215.2</v>
      </c>
      <c r="Q31" s="17">
        <v>110.7</v>
      </c>
      <c r="R31" s="17">
        <v>306.89999999999998</v>
      </c>
      <c r="S31" s="17">
        <v>4.0999999999999996</v>
      </c>
      <c r="T31" s="17"/>
      <c r="U31" s="17"/>
      <c r="V31" s="17"/>
      <c r="W31" s="17"/>
      <c r="X31" s="17">
        <v>116.5</v>
      </c>
      <c r="Y31" s="17">
        <v>7.1</v>
      </c>
      <c r="Z31" s="17">
        <v>5.5</v>
      </c>
      <c r="AA31" s="17">
        <v>22.1</v>
      </c>
      <c r="AB31" s="17">
        <v>6.3</v>
      </c>
      <c r="AC31" s="17">
        <v>9</v>
      </c>
      <c r="AD31" s="17">
        <v>50.3</v>
      </c>
      <c r="AE31" s="17"/>
      <c r="AF31" s="17"/>
      <c r="AG31" s="17"/>
      <c r="AH31" s="17"/>
      <c r="AI31" s="17">
        <v>54.8</v>
      </c>
      <c r="AJ31" s="17">
        <v>90.4</v>
      </c>
      <c r="AK31" s="17"/>
      <c r="AL31" s="17"/>
      <c r="AM31" s="17"/>
      <c r="AN31" s="17">
        <v>6.5</v>
      </c>
      <c r="AO31" s="17">
        <v>206.2</v>
      </c>
      <c r="AP31" s="17">
        <v>35.9</v>
      </c>
      <c r="AQ31" s="17">
        <v>43.7</v>
      </c>
      <c r="AR31" s="17">
        <v>24.3</v>
      </c>
      <c r="AS31" s="17">
        <v>18.600000000000001</v>
      </c>
      <c r="AT31" s="17">
        <v>14</v>
      </c>
      <c r="AU31" s="17">
        <v>61</v>
      </c>
      <c r="AV31" s="17">
        <v>179.5</v>
      </c>
      <c r="AW31" s="17">
        <v>179.6</v>
      </c>
      <c r="AX31" s="17">
        <v>182.8</v>
      </c>
      <c r="AY31" s="17">
        <v>62.1</v>
      </c>
      <c r="AZ31" s="17">
        <v>8</v>
      </c>
      <c r="BA31" s="17">
        <v>4.9000000000000004</v>
      </c>
      <c r="BB31" s="17">
        <v>14.8</v>
      </c>
      <c r="BC31" s="17">
        <v>31.2</v>
      </c>
      <c r="BD31" s="17">
        <v>2.2000000000000002</v>
      </c>
      <c r="BE31" s="17">
        <v>0</v>
      </c>
      <c r="BF31" s="17">
        <v>46.2</v>
      </c>
      <c r="BG31" s="17"/>
      <c r="BH31" s="17"/>
      <c r="BI31" s="17">
        <v>79.7</v>
      </c>
      <c r="BJ31" s="17"/>
      <c r="BK31" s="17"/>
      <c r="BL31" s="17">
        <v>46.4</v>
      </c>
      <c r="BM31" s="17"/>
      <c r="BN31" s="17"/>
      <c r="BO31" s="17"/>
      <c r="BP31" s="17">
        <v>40.299999999999997</v>
      </c>
      <c r="BQ31" s="17">
        <v>177.35</v>
      </c>
      <c r="BR31" s="17">
        <v>174.81</v>
      </c>
      <c r="BS31" s="17">
        <v>208.81</v>
      </c>
      <c r="BT31" s="17">
        <v>272.47000000000003</v>
      </c>
      <c r="BU31" s="17">
        <v>76.489999999999995</v>
      </c>
      <c r="BV31" s="17"/>
      <c r="BW31" s="17"/>
      <c r="BX31" s="17"/>
      <c r="BY31" s="17"/>
      <c r="BZ31" s="17"/>
      <c r="CA31" s="17"/>
      <c r="CB31" s="17"/>
      <c r="CC31" s="17">
        <v>1.1000000000000001</v>
      </c>
      <c r="CD31" s="17">
        <v>72.400000000000006</v>
      </c>
      <c r="CE31" s="17">
        <v>94.8</v>
      </c>
      <c r="CF31" s="17">
        <v>65</v>
      </c>
      <c r="CG31" s="17">
        <v>68.900000000000006</v>
      </c>
      <c r="CH31" s="17">
        <v>29.5</v>
      </c>
      <c r="CI31" s="17"/>
      <c r="CJ31" s="17"/>
      <c r="CK31" s="17"/>
      <c r="CL31" s="17">
        <v>145.80000000000001</v>
      </c>
      <c r="CM31" s="17">
        <v>148.30000000000001</v>
      </c>
      <c r="CN31" s="17">
        <v>148.30000000000001</v>
      </c>
      <c r="CO31" s="17"/>
      <c r="CP31" s="17"/>
      <c r="CQ31" s="17"/>
      <c r="CR31" s="17"/>
      <c r="CS31" s="17"/>
      <c r="CT31" s="17">
        <v>214.7</v>
      </c>
      <c r="CU31" s="17">
        <v>103.2</v>
      </c>
      <c r="CV31" s="17">
        <v>1.1000000000000001</v>
      </c>
      <c r="CW31" s="17">
        <v>32</v>
      </c>
      <c r="CX31" s="17">
        <v>65.400000000000006</v>
      </c>
      <c r="CY31" s="17">
        <v>18.399999999999999</v>
      </c>
      <c r="CZ31" s="17">
        <v>0.3</v>
      </c>
      <c r="DA31" s="17">
        <v>8.5</v>
      </c>
      <c r="DB31" s="17"/>
      <c r="DC31" s="17">
        <v>10</v>
      </c>
      <c r="DD31" s="17">
        <v>2.9</v>
      </c>
      <c r="DE31" s="17"/>
      <c r="DF31" s="17">
        <v>2.9</v>
      </c>
      <c r="DG31" s="17">
        <v>2.1</v>
      </c>
      <c r="DH31" s="17">
        <v>19.899999999999999</v>
      </c>
      <c r="DI31" s="17">
        <v>9.1999999999999993</v>
      </c>
      <c r="DJ31" s="17">
        <v>4</v>
      </c>
      <c r="DK31" s="17">
        <v>3.3</v>
      </c>
      <c r="DL31" s="17">
        <v>18.2</v>
      </c>
      <c r="DM31" s="17">
        <v>13.1</v>
      </c>
      <c r="DN31" s="17">
        <v>15.8</v>
      </c>
      <c r="DO31" s="17">
        <v>8.6999999999999993</v>
      </c>
      <c r="DP31" s="17">
        <v>19.5</v>
      </c>
      <c r="DQ31" s="17">
        <v>3.9</v>
      </c>
      <c r="DR31" s="17">
        <v>1.2</v>
      </c>
      <c r="DS31" s="17">
        <v>2.1</v>
      </c>
      <c r="DT31" s="17">
        <v>1.3</v>
      </c>
      <c r="DU31" s="17">
        <v>15.8</v>
      </c>
      <c r="DV31" s="17">
        <v>2.2999999999999998</v>
      </c>
      <c r="DW31" s="17">
        <v>20.2</v>
      </c>
      <c r="DX31" s="17">
        <v>1.3</v>
      </c>
      <c r="DY31" s="17"/>
      <c r="DZ31" s="17">
        <v>6</v>
      </c>
      <c r="EA31" s="17">
        <v>2.9</v>
      </c>
      <c r="EB31" s="17">
        <v>3</v>
      </c>
      <c r="EC31" s="17">
        <v>4.4000000000000004</v>
      </c>
      <c r="ED31" s="17">
        <v>10</v>
      </c>
      <c r="EE31" s="17">
        <v>23.1</v>
      </c>
      <c r="EF31" s="17">
        <v>0</v>
      </c>
      <c r="EG31" s="17">
        <v>29.1</v>
      </c>
      <c r="EH31" s="17">
        <v>18.489999999999998</v>
      </c>
      <c r="EI31" s="17">
        <v>27.99</v>
      </c>
      <c r="EJ31" s="17">
        <v>2.62</v>
      </c>
      <c r="EK31" s="17">
        <v>1.52</v>
      </c>
      <c r="EL31" s="17">
        <v>5.6</v>
      </c>
      <c r="EM31" s="17">
        <v>2.2000000000000002</v>
      </c>
      <c r="EN31" s="17"/>
      <c r="EO31" s="17">
        <v>4.8</v>
      </c>
      <c r="EP31" s="17">
        <v>5.3</v>
      </c>
      <c r="EQ31" s="17">
        <v>4.7</v>
      </c>
      <c r="ER31" s="17">
        <v>18.2</v>
      </c>
      <c r="ES31" s="17">
        <v>214.2</v>
      </c>
      <c r="ET31" s="17">
        <v>15.4</v>
      </c>
      <c r="EU31" s="17">
        <v>116.3</v>
      </c>
      <c r="EV31" s="17">
        <v>0.6</v>
      </c>
      <c r="EW31" s="17">
        <v>9</v>
      </c>
      <c r="EX31" s="17">
        <v>12.6</v>
      </c>
      <c r="EY31" s="17">
        <v>85.8</v>
      </c>
      <c r="EZ31" s="17">
        <v>15.3</v>
      </c>
      <c r="FA31" s="17">
        <v>10</v>
      </c>
      <c r="FB31" s="17">
        <v>19.899999999999999</v>
      </c>
      <c r="FC31" s="17">
        <v>9.6999999999999993</v>
      </c>
      <c r="FD31" s="17">
        <v>32.9</v>
      </c>
      <c r="FE31" s="17">
        <v>19.3</v>
      </c>
      <c r="FF31" s="17">
        <v>14.1</v>
      </c>
      <c r="FG31" s="17">
        <v>18</v>
      </c>
      <c r="FH31" s="17">
        <v>8.4</v>
      </c>
      <c r="FI31" s="17">
        <v>7323.85</v>
      </c>
      <c r="FJ31" s="15"/>
      <c r="FK31" s="17">
        <v>21.4</v>
      </c>
      <c r="FL31" s="17">
        <v>0</v>
      </c>
      <c r="FM31" s="17">
        <v>6.1</v>
      </c>
      <c r="FN31" s="17">
        <v>7.6</v>
      </c>
      <c r="FO31" s="17">
        <v>26.8</v>
      </c>
      <c r="FP31" s="17">
        <v>18.899999999999999</v>
      </c>
      <c r="FQ31" s="17">
        <v>11</v>
      </c>
      <c r="FR31" s="17">
        <v>16</v>
      </c>
      <c r="FS31" s="17">
        <v>107.8</v>
      </c>
    </row>
    <row r="32" spans="1:175" ht="24" customHeight="1" x14ac:dyDescent="0.25">
      <c r="A32" s="16" t="s">
        <v>41</v>
      </c>
      <c r="B32" s="16" t="s">
        <v>839</v>
      </c>
      <c r="C32" s="17">
        <v>96.6</v>
      </c>
      <c r="D32" s="17">
        <v>648.20000000000005</v>
      </c>
      <c r="E32" s="17">
        <v>215.1</v>
      </c>
      <c r="F32" s="17"/>
      <c r="G32" s="17"/>
      <c r="H32" s="17">
        <v>40</v>
      </c>
      <c r="I32" s="17">
        <v>85.4</v>
      </c>
      <c r="J32" s="17"/>
      <c r="K32" s="17"/>
      <c r="L32" s="17">
        <v>186.8</v>
      </c>
      <c r="M32" s="17">
        <v>206.2</v>
      </c>
      <c r="N32" s="17">
        <v>204.6</v>
      </c>
      <c r="O32" s="17">
        <v>286.89999999999998</v>
      </c>
      <c r="P32" s="17">
        <v>213.4</v>
      </c>
      <c r="Q32" s="17">
        <v>110.5</v>
      </c>
      <c r="R32" s="17">
        <v>316.89999999999998</v>
      </c>
      <c r="S32" s="17">
        <v>4.2</v>
      </c>
      <c r="T32" s="17"/>
      <c r="U32" s="17"/>
      <c r="V32" s="17"/>
      <c r="W32" s="17"/>
      <c r="X32" s="17">
        <v>116.6</v>
      </c>
      <c r="Y32" s="17">
        <v>7.6</v>
      </c>
      <c r="Z32" s="17">
        <v>5.6</v>
      </c>
      <c r="AA32" s="17">
        <v>22.1</v>
      </c>
      <c r="AB32" s="17">
        <v>6.3</v>
      </c>
      <c r="AC32" s="17">
        <v>8.9</v>
      </c>
      <c r="AD32" s="17">
        <v>50.2</v>
      </c>
      <c r="AE32" s="17"/>
      <c r="AF32" s="17"/>
      <c r="AG32" s="17"/>
      <c r="AH32" s="17"/>
      <c r="AI32" s="17">
        <v>55.4</v>
      </c>
      <c r="AJ32" s="17">
        <v>91.1</v>
      </c>
      <c r="AK32" s="17"/>
      <c r="AL32" s="17"/>
      <c r="AM32" s="17"/>
      <c r="AN32" s="17">
        <v>6.5</v>
      </c>
      <c r="AO32" s="17">
        <v>207.1</v>
      </c>
      <c r="AP32" s="17">
        <v>36</v>
      </c>
      <c r="AQ32" s="17">
        <v>53.6</v>
      </c>
      <c r="AR32" s="17">
        <v>23.7</v>
      </c>
      <c r="AS32" s="17">
        <v>18.600000000000001</v>
      </c>
      <c r="AT32" s="17">
        <v>14</v>
      </c>
      <c r="AU32" s="17">
        <v>58.4</v>
      </c>
      <c r="AV32" s="17">
        <v>181.6</v>
      </c>
      <c r="AW32" s="17">
        <v>181.4</v>
      </c>
      <c r="AX32" s="17">
        <v>183.9</v>
      </c>
      <c r="AY32" s="17">
        <v>63.1</v>
      </c>
      <c r="AZ32" s="17">
        <v>8.1</v>
      </c>
      <c r="BA32" s="17">
        <v>4.9000000000000004</v>
      </c>
      <c r="BB32" s="17">
        <v>29.2</v>
      </c>
      <c r="BC32" s="17">
        <v>34.5</v>
      </c>
      <c r="BD32" s="17">
        <v>2.2000000000000002</v>
      </c>
      <c r="BE32" s="17">
        <v>0</v>
      </c>
      <c r="BF32" s="17">
        <v>60.4</v>
      </c>
      <c r="BG32" s="17"/>
      <c r="BH32" s="17"/>
      <c r="BI32" s="17">
        <v>80.7</v>
      </c>
      <c r="BJ32" s="17"/>
      <c r="BK32" s="17"/>
      <c r="BL32" s="17">
        <v>45.9</v>
      </c>
      <c r="BM32" s="17"/>
      <c r="BN32" s="17"/>
      <c r="BO32" s="17"/>
      <c r="BP32" s="17">
        <v>41.14</v>
      </c>
      <c r="BQ32" s="17">
        <v>176.92</v>
      </c>
      <c r="BR32" s="17">
        <v>174.62</v>
      </c>
      <c r="BS32" s="17">
        <v>208.43</v>
      </c>
      <c r="BT32" s="17">
        <v>272.04000000000002</v>
      </c>
      <c r="BU32" s="17">
        <v>76.260000000000005</v>
      </c>
      <c r="BV32" s="17"/>
      <c r="BW32" s="17"/>
      <c r="BX32" s="17"/>
      <c r="BY32" s="17"/>
      <c r="BZ32" s="17"/>
      <c r="CA32" s="17"/>
      <c r="CB32" s="17"/>
      <c r="CC32" s="17">
        <v>1.1000000000000001</v>
      </c>
      <c r="CD32" s="17">
        <v>137.80000000000001</v>
      </c>
      <c r="CE32" s="17">
        <v>109.1</v>
      </c>
      <c r="CF32" s="17">
        <v>66.2</v>
      </c>
      <c r="CG32" s="17">
        <v>71</v>
      </c>
      <c r="CH32" s="17">
        <v>29.9</v>
      </c>
      <c r="CI32" s="17"/>
      <c r="CJ32" s="17"/>
      <c r="CK32" s="17"/>
      <c r="CL32" s="17">
        <v>145.4</v>
      </c>
      <c r="CM32" s="17">
        <v>148</v>
      </c>
      <c r="CN32" s="17">
        <v>148.5</v>
      </c>
      <c r="CO32" s="17"/>
      <c r="CP32" s="17"/>
      <c r="CQ32" s="17"/>
      <c r="CR32" s="17"/>
      <c r="CS32" s="17"/>
      <c r="CT32" s="17">
        <v>214.4</v>
      </c>
      <c r="CU32" s="17">
        <v>103.2</v>
      </c>
      <c r="CV32" s="17">
        <v>1.2</v>
      </c>
      <c r="CW32" s="17">
        <v>33.700000000000003</v>
      </c>
      <c r="CX32" s="17">
        <v>66</v>
      </c>
      <c r="CY32" s="17">
        <v>18.3</v>
      </c>
      <c r="CZ32" s="17">
        <v>0.4</v>
      </c>
      <c r="DA32" s="17">
        <v>8.5</v>
      </c>
      <c r="DB32" s="17"/>
      <c r="DC32" s="17">
        <v>10</v>
      </c>
      <c r="DD32" s="17">
        <v>3.3</v>
      </c>
      <c r="DE32" s="17"/>
      <c r="DF32" s="17">
        <v>3</v>
      </c>
      <c r="DG32" s="17">
        <v>2.1</v>
      </c>
      <c r="DH32" s="17">
        <v>20</v>
      </c>
      <c r="DI32" s="17">
        <v>9.1999999999999993</v>
      </c>
      <c r="DJ32" s="17">
        <v>4</v>
      </c>
      <c r="DK32" s="17">
        <v>3.2</v>
      </c>
      <c r="DL32" s="17">
        <v>18.2</v>
      </c>
      <c r="DM32" s="17">
        <v>12.8</v>
      </c>
      <c r="DN32" s="17">
        <v>15.5</v>
      </c>
      <c r="DO32" s="17">
        <v>6.2</v>
      </c>
      <c r="DP32" s="17">
        <v>17.399999999999999</v>
      </c>
      <c r="DQ32" s="17">
        <v>3.9</v>
      </c>
      <c r="DR32" s="17">
        <v>1.4</v>
      </c>
      <c r="DS32" s="17">
        <v>2</v>
      </c>
      <c r="DT32" s="17">
        <v>1.2</v>
      </c>
      <c r="DU32" s="17">
        <v>15.6</v>
      </c>
      <c r="DV32" s="17">
        <v>2.4</v>
      </c>
      <c r="DW32" s="17">
        <v>20.2</v>
      </c>
      <c r="DX32" s="17">
        <v>1.1000000000000001</v>
      </c>
      <c r="DY32" s="17"/>
      <c r="DZ32" s="17">
        <v>6</v>
      </c>
      <c r="EA32" s="17">
        <v>2.9</v>
      </c>
      <c r="EB32" s="17">
        <v>3.3</v>
      </c>
      <c r="EC32" s="17">
        <v>4.5999999999999996</v>
      </c>
      <c r="ED32" s="17">
        <v>10</v>
      </c>
      <c r="EE32" s="17">
        <v>21.3</v>
      </c>
      <c r="EF32" s="17">
        <v>0</v>
      </c>
      <c r="EG32" s="17">
        <v>28.7</v>
      </c>
      <c r="EH32" s="17">
        <v>18.02</v>
      </c>
      <c r="EI32" s="17">
        <v>23.45</v>
      </c>
      <c r="EJ32" s="17">
        <v>2.58</v>
      </c>
      <c r="EK32" s="17">
        <v>1.75</v>
      </c>
      <c r="EL32" s="17">
        <v>5.6</v>
      </c>
      <c r="EM32" s="17">
        <v>2.2000000000000002</v>
      </c>
      <c r="EN32" s="17"/>
      <c r="EO32" s="17">
        <v>4.8</v>
      </c>
      <c r="EP32" s="17">
        <v>5.3</v>
      </c>
      <c r="EQ32" s="17">
        <v>4.7</v>
      </c>
      <c r="ER32" s="17">
        <v>18.399999999999999</v>
      </c>
      <c r="ES32" s="17">
        <v>215.4</v>
      </c>
      <c r="ET32" s="17">
        <v>16.2</v>
      </c>
      <c r="EU32" s="17">
        <v>116.4</v>
      </c>
      <c r="EV32" s="17">
        <v>0.6</v>
      </c>
      <c r="EW32" s="17">
        <v>3.7</v>
      </c>
      <c r="EX32" s="17">
        <v>13.2</v>
      </c>
      <c r="EY32" s="17">
        <v>85.9</v>
      </c>
      <c r="EZ32" s="17">
        <v>16.100000000000001</v>
      </c>
      <c r="FA32" s="17">
        <v>10</v>
      </c>
      <c r="FB32" s="17">
        <v>20</v>
      </c>
      <c r="FC32" s="17">
        <v>9.8000000000000007</v>
      </c>
      <c r="FD32" s="17">
        <v>32.4</v>
      </c>
      <c r="FE32" s="17">
        <v>19.2</v>
      </c>
      <c r="FF32" s="17">
        <v>13.8</v>
      </c>
      <c r="FG32" s="17">
        <v>18</v>
      </c>
      <c r="FH32" s="17">
        <v>8.3000000000000007</v>
      </c>
      <c r="FI32" s="17">
        <v>7459.81</v>
      </c>
      <c r="FJ32" s="15"/>
      <c r="FK32" s="17">
        <v>21.5</v>
      </c>
      <c r="FL32" s="17">
        <v>2.5840000000000001</v>
      </c>
      <c r="FM32" s="17">
        <v>6.1</v>
      </c>
      <c r="FN32" s="17">
        <v>7.8</v>
      </c>
      <c r="FO32" s="17">
        <v>26.6</v>
      </c>
      <c r="FP32" s="17">
        <v>18.899999999999999</v>
      </c>
      <c r="FQ32" s="17">
        <v>11.2</v>
      </c>
      <c r="FR32" s="17">
        <v>16.100000000000001</v>
      </c>
      <c r="FS32" s="17">
        <v>110.78400000000001</v>
      </c>
    </row>
    <row r="33" spans="1:175" ht="24" customHeight="1" x14ac:dyDescent="0.25">
      <c r="A33" s="16" t="s">
        <v>41</v>
      </c>
      <c r="B33" s="16" t="s">
        <v>840</v>
      </c>
      <c r="C33" s="17">
        <v>98.5</v>
      </c>
      <c r="D33" s="17">
        <v>647.4</v>
      </c>
      <c r="E33" s="17">
        <v>215.9</v>
      </c>
      <c r="F33" s="17"/>
      <c r="G33" s="17"/>
      <c r="H33" s="17">
        <v>39.799999999999997</v>
      </c>
      <c r="I33" s="17">
        <v>85.4</v>
      </c>
      <c r="J33" s="17"/>
      <c r="K33" s="17"/>
      <c r="L33" s="17">
        <v>187.2</v>
      </c>
      <c r="M33" s="17">
        <v>206.1</v>
      </c>
      <c r="N33" s="17">
        <v>210.2</v>
      </c>
      <c r="O33" s="17">
        <v>292.5</v>
      </c>
      <c r="P33" s="17">
        <v>214.7</v>
      </c>
      <c r="Q33" s="17">
        <v>110.8</v>
      </c>
      <c r="R33" s="17">
        <v>310.60000000000002</v>
      </c>
      <c r="S33" s="17">
        <v>4.3</v>
      </c>
      <c r="T33" s="17"/>
      <c r="U33" s="17"/>
      <c r="V33" s="17"/>
      <c r="W33" s="17"/>
      <c r="X33" s="17">
        <v>117.8</v>
      </c>
      <c r="Y33" s="17">
        <v>7.8</v>
      </c>
      <c r="Z33" s="17">
        <v>5.6</v>
      </c>
      <c r="AA33" s="17">
        <v>22.1</v>
      </c>
      <c r="AB33" s="17">
        <v>6.3</v>
      </c>
      <c r="AC33" s="17">
        <v>9</v>
      </c>
      <c r="AD33" s="17">
        <v>50.1</v>
      </c>
      <c r="AE33" s="17"/>
      <c r="AF33" s="17"/>
      <c r="AG33" s="17"/>
      <c r="AH33" s="17"/>
      <c r="AI33" s="17">
        <v>55.6</v>
      </c>
      <c r="AJ33" s="17">
        <v>93.1</v>
      </c>
      <c r="AK33" s="17"/>
      <c r="AL33" s="17"/>
      <c r="AM33" s="17"/>
      <c r="AN33" s="17">
        <v>6.5</v>
      </c>
      <c r="AO33" s="17">
        <v>206.5</v>
      </c>
      <c r="AP33" s="17">
        <v>35</v>
      </c>
      <c r="AQ33" s="17">
        <v>44.9</v>
      </c>
      <c r="AR33" s="17">
        <v>25.6</v>
      </c>
      <c r="AS33" s="17">
        <v>18.5</v>
      </c>
      <c r="AT33" s="17">
        <v>14</v>
      </c>
      <c r="AU33" s="17">
        <v>60.5</v>
      </c>
      <c r="AV33" s="17">
        <v>183.2</v>
      </c>
      <c r="AW33" s="17">
        <v>183.6</v>
      </c>
      <c r="AX33" s="17">
        <v>184</v>
      </c>
      <c r="AY33" s="17">
        <v>63.4</v>
      </c>
      <c r="AZ33" s="17">
        <v>8.1</v>
      </c>
      <c r="BA33" s="17">
        <v>4.9000000000000004</v>
      </c>
      <c r="BB33" s="17">
        <v>15.9</v>
      </c>
      <c r="BC33" s="17">
        <v>34</v>
      </c>
      <c r="BD33" s="17">
        <v>2.2000000000000002</v>
      </c>
      <c r="BE33" s="17">
        <v>0</v>
      </c>
      <c r="BF33" s="17">
        <v>60.1</v>
      </c>
      <c r="BG33" s="17"/>
      <c r="BH33" s="17"/>
      <c r="BI33" s="17">
        <v>81</v>
      </c>
      <c r="BJ33" s="17"/>
      <c r="BK33" s="17"/>
      <c r="BL33" s="17">
        <v>46</v>
      </c>
      <c r="BM33" s="17"/>
      <c r="BN33" s="17"/>
      <c r="BO33" s="17"/>
      <c r="BP33" s="17">
        <v>41.41</v>
      </c>
      <c r="BQ33" s="17">
        <v>177.37</v>
      </c>
      <c r="BR33" s="17">
        <v>175.12</v>
      </c>
      <c r="BS33" s="17">
        <v>209.54</v>
      </c>
      <c r="BT33" s="17">
        <v>272.45999999999998</v>
      </c>
      <c r="BU33" s="17">
        <v>76.41</v>
      </c>
      <c r="BV33" s="17"/>
      <c r="BW33" s="17"/>
      <c r="BX33" s="17"/>
      <c r="BY33" s="17"/>
      <c r="BZ33" s="17"/>
      <c r="CA33" s="17"/>
      <c r="CB33" s="17"/>
      <c r="CC33" s="17">
        <v>1.1000000000000001</v>
      </c>
      <c r="CD33" s="17">
        <v>78.099999999999994</v>
      </c>
      <c r="CE33" s="17">
        <v>98.6</v>
      </c>
      <c r="CF33" s="17">
        <v>66.2</v>
      </c>
      <c r="CG33" s="17">
        <v>73.099999999999994</v>
      </c>
      <c r="CH33" s="17">
        <v>29.9</v>
      </c>
      <c r="CI33" s="17"/>
      <c r="CJ33" s="17"/>
      <c r="CK33" s="17"/>
      <c r="CL33" s="17">
        <v>146</v>
      </c>
      <c r="CM33" s="17">
        <v>148.5</v>
      </c>
      <c r="CN33" s="17">
        <v>149.1</v>
      </c>
      <c r="CO33" s="17"/>
      <c r="CP33" s="17"/>
      <c r="CQ33" s="17"/>
      <c r="CR33" s="17"/>
      <c r="CS33" s="17"/>
      <c r="CT33" s="17">
        <v>215.6</v>
      </c>
      <c r="CU33" s="17">
        <v>103.5</v>
      </c>
      <c r="CV33" s="17">
        <v>1.2</v>
      </c>
      <c r="CW33" s="17">
        <v>45.4</v>
      </c>
      <c r="CX33" s="17">
        <v>66.400000000000006</v>
      </c>
      <c r="CY33" s="17">
        <v>17.3</v>
      </c>
      <c r="CZ33" s="17">
        <v>0.4</v>
      </c>
      <c r="DA33" s="17">
        <v>8.6</v>
      </c>
      <c r="DB33" s="17"/>
      <c r="DC33" s="17">
        <v>9.9</v>
      </c>
      <c r="DD33" s="17">
        <v>3.3</v>
      </c>
      <c r="DE33" s="17"/>
      <c r="DF33" s="17">
        <v>2.9</v>
      </c>
      <c r="DG33" s="17">
        <v>2.1</v>
      </c>
      <c r="DH33" s="17">
        <v>20.2</v>
      </c>
      <c r="DI33" s="17">
        <v>9.1999999999999993</v>
      </c>
      <c r="DJ33" s="17">
        <v>4</v>
      </c>
      <c r="DK33" s="17">
        <v>3.3</v>
      </c>
      <c r="DL33" s="17">
        <v>18.2</v>
      </c>
      <c r="DM33" s="17">
        <v>12.8</v>
      </c>
      <c r="DN33" s="17">
        <v>15.5</v>
      </c>
      <c r="DO33" s="17">
        <v>11.6</v>
      </c>
      <c r="DP33" s="17">
        <v>26.2</v>
      </c>
      <c r="DQ33" s="17">
        <v>3.9</v>
      </c>
      <c r="DR33" s="17">
        <v>2</v>
      </c>
      <c r="DS33" s="17">
        <v>2.1</v>
      </c>
      <c r="DT33" s="17">
        <v>1.3</v>
      </c>
      <c r="DU33" s="17">
        <v>15.6</v>
      </c>
      <c r="DV33" s="17">
        <v>2.2999999999999998</v>
      </c>
      <c r="DW33" s="17">
        <v>20.2</v>
      </c>
      <c r="DX33" s="17">
        <v>1.1000000000000001</v>
      </c>
      <c r="DY33" s="17"/>
      <c r="DZ33" s="17">
        <v>5.6</v>
      </c>
      <c r="EA33" s="17">
        <v>2.9</v>
      </c>
      <c r="EB33" s="17">
        <v>6.3</v>
      </c>
      <c r="EC33" s="17">
        <v>6.3</v>
      </c>
      <c r="ED33" s="17">
        <v>9.9</v>
      </c>
      <c r="EE33" s="17">
        <v>20.8</v>
      </c>
      <c r="EF33" s="17">
        <v>0</v>
      </c>
      <c r="EG33" s="17">
        <v>29.1</v>
      </c>
      <c r="EH33" s="17">
        <v>23.88</v>
      </c>
      <c r="EI33" s="17">
        <v>28.85</v>
      </c>
      <c r="EJ33" s="17">
        <v>2.83</v>
      </c>
      <c r="EK33" s="17">
        <v>2.04</v>
      </c>
      <c r="EL33" s="17">
        <v>5.6</v>
      </c>
      <c r="EM33" s="17">
        <v>2.2000000000000002</v>
      </c>
      <c r="EN33" s="17"/>
      <c r="EO33" s="17">
        <v>5</v>
      </c>
      <c r="EP33" s="17">
        <v>5.5</v>
      </c>
      <c r="EQ33" s="17">
        <v>5</v>
      </c>
      <c r="ER33" s="17">
        <v>17.600000000000001</v>
      </c>
      <c r="ES33" s="17">
        <v>216.9</v>
      </c>
      <c r="ET33" s="17">
        <v>16.8</v>
      </c>
      <c r="EU33" s="17">
        <v>115</v>
      </c>
      <c r="EV33" s="17">
        <v>0.6</v>
      </c>
      <c r="EW33" s="17">
        <v>0.8</v>
      </c>
      <c r="EX33" s="17">
        <v>6.6</v>
      </c>
      <c r="EY33" s="17">
        <v>86.1</v>
      </c>
      <c r="EZ33" s="17">
        <v>16.5</v>
      </c>
      <c r="FA33" s="17">
        <v>10.1</v>
      </c>
      <c r="FB33" s="17">
        <v>19.8</v>
      </c>
      <c r="FC33" s="17">
        <v>10</v>
      </c>
      <c r="FD33" s="17">
        <v>32</v>
      </c>
      <c r="FE33" s="17">
        <v>19.3</v>
      </c>
      <c r="FF33" s="17">
        <v>14.1</v>
      </c>
      <c r="FG33" s="17">
        <v>18</v>
      </c>
      <c r="FH33" s="17">
        <v>8.5</v>
      </c>
      <c r="FI33" s="17">
        <v>7428.21</v>
      </c>
      <c r="FJ33" s="15"/>
      <c r="FK33" s="17">
        <v>21</v>
      </c>
      <c r="FL33" s="17">
        <v>3.206</v>
      </c>
      <c r="FM33" s="17">
        <v>6.1</v>
      </c>
      <c r="FN33" s="17">
        <v>7.8</v>
      </c>
      <c r="FO33" s="17">
        <v>26.5</v>
      </c>
      <c r="FP33" s="17">
        <v>18.899999999999999</v>
      </c>
      <c r="FQ33" s="17">
        <v>11.2</v>
      </c>
      <c r="FR33" s="17">
        <v>16</v>
      </c>
      <c r="FS33" s="17">
        <v>110.706</v>
      </c>
    </row>
    <row r="34" spans="1:175" ht="24" customHeight="1" x14ac:dyDescent="0.25">
      <c r="A34" s="18" t="s">
        <v>41</v>
      </c>
      <c r="B34" s="18" t="s">
        <v>841</v>
      </c>
      <c r="C34" s="19">
        <v>101</v>
      </c>
      <c r="D34" s="19">
        <v>640.1</v>
      </c>
      <c r="E34" s="19">
        <v>215.3</v>
      </c>
      <c r="F34" s="19"/>
      <c r="G34" s="19"/>
      <c r="H34" s="19">
        <v>40.1</v>
      </c>
      <c r="I34" s="19">
        <v>85.8</v>
      </c>
      <c r="J34" s="19"/>
      <c r="K34" s="19"/>
      <c r="L34" s="19">
        <v>179.8</v>
      </c>
      <c r="M34" s="19">
        <v>196</v>
      </c>
      <c r="N34" s="19">
        <v>200</v>
      </c>
      <c r="O34" s="19">
        <v>288.60000000000002</v>
      </c>
      <c r="P34" s="19">
        <v>214.8</v>
      </c>
      <c r="Q34" s="19">
        <v>110.5</v>
      </c>
      <c r="R34" s="19">
        <v>303.10000000000002</v>
      </c>
      <c r="S34" s="19">
        <v>4.2</v>
      </c>
      <c r="T34" s="19"/>
      <c r="U34" s="19"/>
      <c r="V34" s="19"/>
      <c r="W34" s="19"/>
      <c r="X34" s="19">
        <v>119.2</v>
      </c>
      <c r="Y34" s="19">
        <v>7.4</v>
      </c>
      <c r="Z34" s="19">
        <v>5.6</v>
      </c>
      <c r="AA34" s="19">
        <v>7.5</v>
      </c>
      <c r="AB34" s="19">
        <v>6.3</v>
      </c>
      <c r="AC34" s="19">
        <v>10.1</v>
      </c>
      <c r="AD34" s="19">
        <v>49.3</v>
      </c>
      <c r="AE34" s="19"/>
      <c r="AF34" s="19"/>
      <c r="AG34" s="19"/>
      <c r="AH34" s="19"/>
      <c r="AI34" s="19">
        <v>55.3</v>
      </c>
      <c r="AJ34" s="19">
        <v>92.2</v>
      </c>
      <c r="AK34" s="19"/>
      <c r="AL34" s="19"/>
      <c r="AM34" s="19"/>
      <c r="AN34" s="19">
        <v>6.5</v>
      </c>
      <c r="AO34" s="19">
        <v>147.69999999999999</v>
      </c>
      <c r="AP34" s="19">
        <v>35</v>
      </c>
      <c r="AQ34" s="19">
        <v>44.4</v>
      </c>
      <c r="AR34" s="19">
        <v>25.4</v>
      </c>
      <c r="AS34" s="19">
        <v>18.399999999999999</v>
      </c>
      <c r="AT34" s="19">
        <v>14</v>
      </c>
      <c r="AU34" s="19">
        <v>62.3</v>
      </c>
      <c r="AV34" s="19">
        <v>181.3</v>
      </c>
      <c r="AW34" s="19">
        <v>181.8</v>
      </c>
      <c r="AX34" s="19">
        <v>181.8</v>
      </c>
      <c r="AY34" s="19">
        <v>63.7</v>
      </c>
      <c r="AZ34" s="19">
        <v>8.1</v>
      </c>
      <c r="BA34" s="19">
        <v>5</v>
      </c>
      <c r="BB34" s="19">
        <v>15.3</v>
      </c>
      <c r="BC34" s="19">
        <v>38.1</v>
      </c>
      <c r="BD34" s="19">
        <v>2.2000000000000002</v>
      </c>
      <c r="BE34" s="19">
        <v>0</v>
      </c>
      <c r="BF34" s="19">
        <v>58.6</v>
      </c>
      <c r="BG34" s="19"/>
      <c r="BH34" s="19"/>
      <c r="BI34" s="19">
        <v>80.599999999999994</v>
      </c>
      <c r="BJ34" s="19"/>
      <c r="BK34" s="19"/>
      <c r="BL34" s="19">
        <v>45.9</v>
      </c>
      <c r="BM34" s="19"/>
      <c r="BN34" s="19"/>
      <c r="BO34" s="19"/>
      <c r="BP34" s="19">
        <v>41.1</v>
      </c>
      <c r="BQ34" s="19">
        <v>176.21</v>
      </c>
      <c r="BR34" s="19">
        <v>173.65</v>
      </c>
      <c r="BS34" s="19">
        <v>207.97</v>
      </c>
      <c r="BT34" s="19">
        <v>271.77</v>
      </c>
      <c r="BU34" s="19">
        <v>50.99</v>
      </c>
      <c r="BV34" s="19"/>
      <c r="BW34" s="19"/>
      <c r="BX34" s="19"/>
      <c r="BY34" s="19"/>
      <c r="BZ34" s="19"/>
      <c r="CA34" s="19"/>
      <c r="CB34" s="19"/>
      <c r="CC34" s="19">
        <v>1.1000000000000001</v>
      </c>
      <c r="CD34" s="19">
        <v>67.5</v>
      </c>
      <c r="CE34" s="19">
        <v>106.8</v>
      </c>
      <c r="CF34" s="19">
        <v>66</v>
      </c>
      <c r="CG34" s="19">
        <v>72.900000000000006</v>
      </c>
      <c r="CH34" s="19">
        <v>29.9</v>
      </c>
      <c r="CI34" s="19"/>
      <c r="CJ34" s="19"/>
      <c r="CK34" s="19"/>
      <c r="CL34" s="19">
        <v>145.6</v>
      </c>
      <c r="CM34" s="19">
        <v>147.4</v>
      </c>
      <c r="CN34" s="19">
        <v>149.1</v>
      </c>
      <c r="CO34" s="19"/>
      <c r="CP34" s="19"/>
      <c r="CQ34" s="19"/>
      <c r="CR34" s="19"/>
      <c r="CS34" s="19"/>
      <c r="CT34" s="19">
        <v>216.4</v>
      </c>
      <c r="CU34" s="19">
        <v>103.9</v>
      </c>
      <c r="CV34" s="19">
        <v>1.2</v>
      </c>
      <c r="CW34" s="19">
        <v>49.6</v>
      </c>
      <c r="CX34" s="19">
        <v>66</v>
      </c>
      <c r="CY34" s="19">
        <v>17.3</v>
      </c>
      <c r="CZ34" s="19">
        <v>0.4</v>
      </c>
      <c r="DA34" s="19">
        <v>8.6</v>
      </c>
      <c r="DB34" s="19"/>
      <c r="DC34" s="19">
        <v>10</v>
      </c>
      <c r="DD34" s="19">
        <v>3.3</v>
      </c>
      <c r="DE34" s="19"/>
      <c r="DF34" s="19">
        <v>2.9</v>
      </c>
      <c r="DG34" s="19">
        <v>2.1</v>
      </c>
      <c r="DH34" s="19">
        <v>19.899999999999999</v>
      </c>
      <c r="DI34" s="19">
        <v>9.1</v>
      </c>
      <c r="DJ34" s="19">
        <v>7.5</v>
      </c>
      <c r="DK34" s="19">
        <v>3.2</v>
      </c>
      <c r="DL34" s="19">
        <v>18.2</v>
      </c>
      <c r="DM34" s="19">
        <v>12.9</v>
      </c>
      <c r="DN34" s="19">
        <v>15.4</v>
      </c>
      <c r="DO34" s="19">
        <v>12.2</v>
      </c>
      <c r="DP34" s="19">
        <v>34.299999999999997</v>
      </c>
      <c r="DQ34" s="19">
        <v>3.9</v>
      </c>
      <c r="DR34" s="19">
        <v>2</v>
      </c>
      <c r="DS34" s="19">
        <v>2.1</v>
      </c>
      <c r="DT34" s="19">
        <v>1.3</v>
      </c>
      <c r="DU34" s="19">
        <v>15.4</v>
      </c>
      <c r="DV34" s="19">
        <v>2.4</v>
      </c>
      <c r="DW34" s="19">
        <v>20.2</v>
      </c>
      <c r="DX34" s="19">
        <v>1.2</v>
      </c>
      <c r="DY34" s="19"/>
      <c r="DZ34" s="19">
        <v>4.9000000000000004</v>
      </c>
      <c r="EA34" s="19">
        <v>3</v>
      </c>
      <c r="EB34" s="19">
        <v>3.8</v>
      </c>
      <c r="EC34" s="19">
        <v>6.2</v>
      </c>
      <c r="ED34" s="19">
        <v>9.9</v>
      </c>
      <c r="EE34" s="19">
        <v>19.7</v>
      </c>
      <c r="EF34" s="19">
        <v>0</v>
      </c>
      <c r="EG34" s="19">
        <v>28.9</v>
      </c>
      <c r="EH34" s="19">
        <v>33.21</v>
      </c>
      <c r="EI34" s="19">
        <v>42.08</v>
      </c>
      <c r="EJ34" s="19">
        <v>4.47</v>
      </c>
      <c r="EK34" s="19">
        <v>2.34</v>
      </c>
      <c r="EL34" s="19">
        <v>5.6</v>
      </c>
      <c r="EM34" s="19">
        <v>2.2000000000000002</v>
      </c>
      <c r="EN34" s="19"/>
      <c r="EO34" s="19">
        <v>5</v>
      </c>
      <c r="EP34" s="19">
        <v>5.5</v>
      </c>
      <c r="EQ34" s="19">
        <v>5.4</v>
      </c>
      <c r="ER34" s="19">
        <v>18</v>
      </c>
      <c r="ES34" s="19">
        <v>216.8</v>
      </c>
      <c r="ET34" s="19">
        <v>17.100000000000001</v>
      </c>
      <c r="EU34" s="19">
        <v>116.1</v>
      </c>
      <c r="EV34" s="19">
        <v>0.6</v>
      </c>
      <c r="EW34" s="19">
        <v>0</v>
      </c>
      <c r="EX34" s="19">
        <v>2.1</v>
      </c>
      <c r="EY34" s="19">
        <v>87.2</v>
      </c>
      <c r="EZ34" s="19">
        <v>16.8</v>
      </c>
      <c r="FA34" s="19">
        <v>10</v>
      </c>
      <c r="FB34" s="19">
        <v>19.8</v>
      </c>
      <c r="FC34" s="19">
        <v>9.5</v>
      </c>
      <c r="FD34" s="19">
        <v>32.4</v>
      </c>
      <c r="FE34" s="19">
        <v>18.7</v>
      </c>
      <c r="FF34" s="19">
        <v>13.4</v>
      </c>
      <c r="FG34" s="19">
        <v>18</v>
      </c>
      <c r="FH34" s="19">
        <v>8.9</v>
      </c>
      <c r="FI34" s="19">
        <v>7306.79</v>
      </c>
      <c r="FJ34" s="15"/>
      <c r="FK34" s="19">
        <v>20.9</v>
      </c>
      <c r="FL34" s="19">
        <v>3.0409999999999999</v>
      </c>
      <c r="FM34" s="19">
        <v>6.1</v>
      </c>
      <c r="FN34" s="19">
        <v>7.6</v>
      </c>
      <c r="FO34" s="19">
        <v>26.4</v>
      </c>
      <c r="FP34" s="19">
        <v>18.899999999999999</v>
      </c>
      <c r="FQ34" s="19">
        <v>11</v>
      </c>
      <c r="FR34" s="19">
        <v>16.2</v>
      </c>
      <c r="FS34" s="19">
        <v>110.14100000000001</v>
      </c>
    </row>
    <row r="35" spans="1:175" ht="24" customHeight="1" x14ac:dyDescent="0.25">
      <c r="A35" s="13" t="s">
        <v>41</v>
      </c>
      <c r="B35" s="13" t="s">
        <v>842</v>
      </c>
      <c r="C35" s="14">
        <v>96.6</v>
      </c>
      <c r="D35" s="14">
        <v>646.70000000000005</v>
      </c>
      <c r="E35" s="14">
        <v>215.9</v>
      </c>
      <c r="F35" s="14"/>
      <c r="G35" s="14"/>
      <c r="H35" s="14">
        <v>40</v>
      </c>
      <c r="I35" s="14">
        <v>86</v>
      </c>
      <c r="J35" s="14"/>
      <c r="K35" s="14"/>
      <c r="L35" s="14">
        <v>139.19999999999999</v>
      </c>
      <c r="M35" s="14">
        <v>138.6</v>
      </c>
      <c r="N35" s="14">
        <v>139.1</v>
      </c>
      <c r="O35" s="14">
        <v>233.7</v>
      </c>
      <c r="P35" s="14">
        <v>213.5</v>
      </c>
      <c r="Q35" s="14">
        <v>110.7</v>
      </c>
      <c r="R35" s="14">
        <v>317</v>
      </c>
      <c r="S35" s="14">
        <v>4.3</v>
      </c>
      <c r="T35" s="14"/>
      <c r="U35" s="14"/>
      <c r="V35" s="14"/>
      <c r="W35" s="14"/>
      <c r="X35" s="14">
        <v>115.3</v>
      </c>
      <c r="Y35" s="14">
        <v>7.6</v>
      </c>
      <c r="Z35" s="14">
        <v>6</v>
      </c>
      <c r="AA35" s="14">
        <v>0</v>
      </c>
      <c r="AB35" s="14">
        <v>6.3</v>
      </c>
      <c r="AC35" s="14">
        <v>10.1</v>
      </c>
      <c r="AD35" s="14">
        <v>49.9</v>
      </c>
      <c r="AE35" s="14"/>
      <c r="AF35" s="14"/>
      <c r="AG35" s="14"/>
      <c r="AH35" s="14"/>
      <c r="AI35" s="14">
        <v>55.4</v>
      </c>
      <c r="AJ35" s="14">
        <v>93.9</v>
      </c>
      <c r="AK35" s="14"/>
      <c r="AL35" s="14"/>
      <c r="AM35" s="14"/>
      <c r="AN35" s="14">
        <v>6.5</v>
      </c>
      <c r="AO35" s="14">
        <v>197.3</v>
      </c>
      <c r="AP35" s="14">
        <v>35</v>
      </c>
      <c r="AQ35" s="14">
        <v>44.4</v>
      </c>
      <c r="AR35" s="14">
        <v>24</v>
      </c>
      <c r="AS35" s="14">
        <v>18.600000000000001</v>
      </c>
      <c r="AT35" s="14">
        <v>13.6</v>
      </c>
      <c r="AU35" s="14">
        <v>59.8</v>
      </c>
      <c r="AV35" s="14">
        <v>181.1</v>
      </c>
      <c r="AW35" s="14">
        <v>181.8</v>
      </c>
      <c r="AX35" s="14">
        <v>183.8</v>
      </c>
      <c r="AY35" s="14">
        <v>62.2</v>
      </c>
      <c r="AZ35" s="14">
        <v>8.1</v>
      </c>
      <c r="BA35" s="14">
        <v>4.9000000000000004</v>
      </c>
      <c r="BB35" s="14">
        <v>26.1</v>
      </c>
      <c r="BC35" s="14">
        <v>35.200000000000003</v>
      </c>
      <c r="BD35" s="14">
        <v>2.2000000000000002</v>
      </c>
      <c r="BE35" s="14">
        <v>0</v>
      </c>
      <c r="BF35" s="14">
        <v>58.8</v>
      </c>
      <c r="BG35" s="14"/>
      <c r="BH35" s="14"/>
      <c r="BI35" s="14">
        <v>80.400000000000006</v>
      </c>
      <c r="BJ35" s="14"/>
      <c r="BK35" s="14"/>
      <c r="BL35" s="14">
        <v>45.8</v>
      </c>
      <c r="BM35" s="14"/>
      <c r="BN35" s="14"/>
      <c r="BO35" s="14"/>
      <c r="BP35" s="14">
        <v>41.08</v>
      </c>
      <c r="BQ35" s="14">
        <v>176.6</v>
      </c>
      <c r="BR35" s="14">
        <v>174.27</v>
      </c>
      <c r="BS35" s="14">
        <v>208.37</v>
      </c>
      <c r="BT35" s="14">
        <v>271.61</v>
      </c>
      <c r="BU35" s="14">
        <v>40.01</v>
      </c>
      <c r="BV35" s="14"/>
      <c r="BW35" s="14"/>
      <c r="BX35" s="14"/>
      <c r="BY35" s="14"/>
      <c r="BZ35" s="14"/>
      <c r="CA35" s="14"/>
      <c r="CB35" s="14"/>
      <c r="CC35" s="14">
        <v>1.1000000000000001</v>
      </c>
      <c r="CD35" s="14">
        <v>80</v>
      </c>
      <c r="CE35" s="14">
        <v>108.5</v>
      </c>
      <c r="CF35" s="14">
        <v>66.099999999999994</v>
      </c>
      <c r="CG35" s="14">
        <v>73</v>
      </c>
      <c r="CH35" s="14">
        <v>29.7</v>
      </c>
      <c r="CI35" s="14"/>
      <c r="CJ35" s="14"/>
      <c r="CK35" s="14"/>
      <c r="CL35" s="14">
        <v>145.6</v>
      </c>
      <c r="CM35" s="14">
        <v>148</v>
      </c>
      <c r="CN35" s="14">
        <v>149</v>
      </c>
      <c r="CO35" s="14"/>
      <c r="CP35" s="14"/>
      <c r="CQ35" s="14"/>
      <c r="CR35" s="14"/>
      <c r="CS35" s="14"/>
      <c r="CT35" s="14">
        <v>216.6</v>
      </c>
      <c r="CU35" s="14">
        <v>104</v>
      </c>
      <c r="CV35" s="14">
        <v>1.2</v>
      </c>
      <c r="CW35" s="14">
        <v>57.2</v>
      </c>
      <c r="CX35" s="14">
        <v>66.8</v>
      </c>
      <c r="CY35" s="14">
        <v>18.3</v>
      </c>
      <c r="CZ35" s="14">
        <v>0.4</v>
      </c>
      <c r="DA35" s="14">
        <v>8.6</v>
      </c>
      <c r="DB35" s="14"/>
      <c r="DC35" s="14">
        <v>9.9</v>
      </c>
      <c r="DD35" s="14">
        <v>3.2</v>
      </c>
      <c r="DE35" s="14"/>
      <c r="DF35" s="14">
        <v>2.9</v>
      </c>
      <c r="DG35" s="14">
        <v>2.1</v>
      </c>
      <c r="DH35" s="14">
        <v>20</v>
      </c>
      <c r="DI35" s="14">
        <v>8.6999999999999993</v>
      </c>
      <c r="DJ35" s="14">
        <v>7.5</v>
      </c>
      <c r="DK35" s="14">
        <v>3.3</v>
      </c>
      <c r="DL35" s="14">
        <v>18.2</v>
      </c>
      <c r="DM35" s="14">
        <v>13</v>
      </c>
      <c r="DN35" s="14">
        <v>15.4</v>
      </c>
      <c r="DO35" s="14">
        <v>14.7</v>
      </c>
      <c r="DP35" s="14">
        <v>39.299999999999997</v>
      </c>
      <c r="DQ35" s="14">
        <v>4.5</v>
      </c>
      <c r="DR35" s="14">
        <v>2.1</v>
      </c>
      <c r="DS35" s="14">
        <v>2.4</v>
      </c>
      <c r="DT35" s="14">
        <v>1.4</v>
      </c>
      <c r="DU35" s="14">
        <v>15.4</v>
      </c>
      <c r="DV35" s="14">
        <v>2.4</v>
      </c>
      <c r="DW35" s="14">
        <v>20.2</v>
      </c>
      <c r="DX35" s="14">
        <v>1.2</v>
      </c>
      <c r="DY35" s="14"/>
      <c r="DZ35" s="14">
        <v>5</v>
      </c>
      <c r="EA35" s="14">
        <v>3.2</v>
      </c>
      <c r="EB35" s="14">
        <v>3.6</v>
      </c>
      <c r="EC35" s="14">
        <v>6.5</v>
      </c>
      <c r="ED35" s="14">
        <v>9.9</v>
      </c>
      <c r="EE35" s="14">
        <v>19.5</v>
      </c>
      <c r="EF35" s="14">
        <v>0</v>
      </c>
      <c r="EG35" s="14">
        <v>28.9</v>
      </c>
      <c r="EH35" s="14">
        <v>35.15</v>
      </c>
      <c r="EI35" s="14">
        <v>44.73</v>
      </c>
      <c r="EJ35" s="14">
        <v>4.49</v>
      </c>
      <c r="EK35" s="14">
        <v>3.6</v>
      </c>
      <c r="EL35" s="14">
        <v>5.6</v>
      </c>
      <c r="EM35" s="14">
        <v>2.2000000000000002</v>
      </c>
      <c r="EN35" s="14"/>
      <c r="EO35" s="14">
        <v>5.3</v>
      </c>
      <c r="EP35" s="14">
        <v>5.7</v>
      </c>
      <c r="EQ35" s="14">
        <v>5.4</v>
      </c>
      <c r="ER35" s="14">
        <v>18.2</v>
      </c>
      <c r="ES35" s="14">
        <v>217.3</v>
      </c>
      <c r="ET35" s="14">
        <v>16.899999999999999</v>
      </c>
      <c r="EU35" s="14">
        <v>117.5</v>
      </c>
      <c r="EV35" s="14">
        <v>0.6</v>
      </c>
      <c r="EW35" s="14">
        <v>0</v>
      </c>
      <c r="EX35" s="14">
        <v>1.6</v>
      </c>
      <c r="EY35" s="14">
        <v>86.4</v>
      </c>
      <c r="EZ35" s="14">
        <v>16.7</v>
      </c>
      <c r="FA35" s="14">
        <v>9.9</v>
      </c>
      <c r="FB35" s="14">
        <v>20</v>
      </c>
      <c r="FC35" s="14">
        <v>9.6</v>
      </c>
      <c r="FD35" s="14">
        <v>32.200000000000003</v>
      </c>
      <c r="FE35" s="14">
        <v>19.100000000000001</v>
      </c>
      <c r="FF35" s="14">
        <v>14.2</v>
      </c>
      <c r="FG35" s="14">
        <v>17.5</v>
      </c>
      <c r="FH35" s="14">
        <v>8.1999999999999993</v>
      </c>
      <c r="FI35" s="14">
        <v>7183.91</v>
      </c>
      <c r="FJ35" s="15"/>
      <c r="FK35" s="14">
        <v>20.6</v>
      </c>
      <c r="FL35" s="14">
        <v>3.0430000000000001</v>
      </c>
      <c r="FM35" s="14">
        <v>6.1</v>
      </c>
      <c r="FN35" s="14">
        <v>7.8</v>
      </c>
      <c r="FO35" s="14">
        <v>26.2</v>
      </c>
      <c r="FP35" s="14">
        <v>18.899999999999999</v>
      </c>
      <c r="FQ35" s="14">
        <v>11</v>
      </c>
      <c r="FR35" s="14">
        <v>16</v>
      </c>
      <c r="FS35" s="14">
        <v>109.643</v>
      </c>
    </row>
    <row r="36" spans="1:175" ht="24" customHeight="1" x14ac:dyDescent="0.25">
      <c r="A36" s="16" t="s">
        <v>41</v>
      </c>
      <c r="B36" s="16" t="s">
        <v>843</v>
      </c>
      <c r="C36" s="17">
        <v>100.7</v>
      </c>
      <c r="D36" s="17">
        <v>648.6</v>
      </c>
      <c r="E36" s="17">
        <v>215.6</v>
      </c>
      <c r="F36" s="17"/>
      <c r="G36" s="17"/>
      <c r="H36" s="17">
        <v>40</v>
      </c>
      <c r="I36" s="17">
        <v>85.9</v>
      </c>
      <c r="J36" s="17"/>
      <c r="K36" s="17"/>
      <c r="L36" s="17">
        <v>138</v>
      </c>
      <c r="M36" s="17">
        <v>138.9</v>
      </c>
      <c r="N36" s="17">
        <v>138.19999999999999</v>
      </c>
      <c r="O36" s="17">
        <v>234.5</v>
      </c>
      <c r="P36" s="17">
        <v>213.3</v>
      </c>
      <c r="Q36" s="17">
        <v>110.2</v>
      </c>
      <c r="R36" s="17">
        <v>315.60000000000002</v>
      </c>
      <c r="S36" s="17">
        <v>4.3</v>
      </c>
      <c r="T36" s="17"/>
      <c r="U36" s="17"/>
      <c r="V36" s="17"/>
      <c r="W36" s="17"/>
      <c r="X36" s="17">
        <v>115.8</v>
      </c>
      <c r="Y36" s="17">
        <v>7.9</v>
      </c>
      <c r="Z36" s="17">
        <v>6.1</v>
      </c>
      <c r="AA36" s="17">
        <v>0</v>
      </c>
      <c r="AB36" s="17">
        <v>6.3</v>
      </c>
      <c r="AC36" s="17">
        <v>10.1</v>
      </c>
      <c r="AD36" s="17">
        <v>50.2</v>
      </c>
      <c r="AE36" s="17"/>
      <c r="AF36" s="17"/>
      <c r="AG36" s="17"/>
      <c r="AH36" s="17"/>
      <c r="AI36" s="17">
        <v>55.6</v>
      </c>
      <c r="AJ36" s="17">
        <v>93.9</v>
      </c>
      <c r="AK36" s="17"/>
      <c r="AL36" s="17"/>
      <c r="AM36" s="17"/>
      <c r="AN36" s="17">
        <v>6.5</v>
      </c>
      <c r="AO36" s="17">
        <v>198.2</v>
      </c>
      <c r="AP36" s="17">
        <v>34.5</v>
      </c>
      <c r="AQ36" s="17">
        <v>56.2</v>
      </c>
      <c r="AR36" s="17">
        <v>22.3</v>
      </c>
      <c r="AS36" s="17">
        <v>18.600000000000001</v>
      </c>
      <c r="AT36" s="17">
        <v>13.7</v>
      </c>
      <c r="AU36" s="17">
        <v>59</v>
      </c>
      <c r="AV36" s="17">
        <v>182.1</v>
      </c>
      <c r="AW36" s="17">
        <v>182.4</v>
      </c>
      <c r="AX36" s="17">
        <v>184.1</v>
      </c>
      <c r="AY36" s="17">
        <v>64.599999999999994</v>
      </c>
      <c r="AZ36" s="17">
        <v>8.1</v>
      </c>
      <c r="BA36" s="17">
        <v>4.9000000000000004</v>
      </c>
      <c r="BB36" s="17">
        <v>30.9</v>
      </c>
      <c r="BC36" s="17">
        <v>35.299999999999997</v>
      </c>
      <c r="BD36" s="17">
        <v>2.2000000000000002</v>
      </c>
      <c r="BE36" s="17">
        <v>0</v>
      </c>
      <c r="BF36" s="17">
        <v>71.2</v>
      </c>
      <c r="BG36" s="17"/>
      <c r="BH36" s="17"/>
      <c r="BI36" s="17">
        <v>81.099999999999994</v>
      </c>
      <c r="BJ36" s="17"/>
      <c r="BK36" s="17"/>
      <c r="BL36" s="17">
        <v>45.5</v>
      </c>
      <c r="BM36" s="17"/>
      <c r="BN36" s="17"/>
      <c r="BO36" s="17"/>
      <c r="BP36" s="17">
        <v>41.39</v>
      </c>
      <c r="BQ36" s="17">
        <v>175.83</v>
      </c>
      <c r="BR36" s="17">
        <v>173.6</v>
      </c>
      <c r="BS36" s="17">
        <v>207.51</v>
      </c>
      <c r="BT36" s="17">
        <v>271.31</v>
      </c>
      <c r="BU36" s="17">
        <v>0</v>
      </c>
      <c r="BV36" s="17"/>
      <c r="BW36" s="17"/>
      <c r="BX36" s="17"/>
      <c r="BY36" s="17"/>
      <c r="BZ36" s="17"/>
      <c r="CA36" s="17"/>
      <c r="CB36" s="17"/>
      <c r="CC36" s="17">
        <v>1.1000000000000001</v>
      </c>
      <c r="CD36" s="17">
        <v>108.3</v>
      </c>
      <c r="CE36" s="17">
        <v>105.9</v>
      </c>
      <c r="CF36" s="17">
        <v>66.3</v>
      </c>
      <c r="CG36" s="17">
        <v>73</v>
      </c>
      <c r="CH36" s="17">
        <v>30.1</v>
      </c>
      <c r="CI36" s="17"/>
      <c r="CJ36" s="17"/>
      <c r="CK36" s="17"/>
      <c r="CL36" s="17">
        <v>144.9</v>
      </c>
      <c r="CM36" s="17">
        <v>147.19999999999999</v>
      </c>
      <c r="CN36" s="17">
        <v>148.9</v>
      </c>
      <c r="CO36" s="17"/>
      <c r="CP36" s="17"/>
      <c r="CQ36" s="17"/>
      <c r="CR36" s="17"/>
      <c r="CS36" s="17"/>
      <c r="CT36" s="17">
        <v>216.5</v>
      </c>
      <c r="CU36" s="17">
        <v>104.1</v>
      </c>
      <c r="CV36" s="17">
        <v>1.2</v>
      </c>
      <c r="CW36" s="17">
        <v>59.1</v>
      </c>
      <c r="CX36" s="17">
        <v>66.599999999999994</v>
      </c>
      <c r="CY36" s="17">
        <v>18.100000000000001</v>
      </c>
      <c r="CZ36" s="17">
        <v>0.4</v>
      </c>
      <c r="DA36" s="17">
        <v>8.5</v>
      </c>
      <c r="DB36" s="17"/>
      <c r="DC36" s="17">
        <v>9.9</v>
      </c>
      <c r="DD36" s="17">
        <v>3.3</v>
      </c>
      <c r="DE36" s="17"/>
      <c r="DF36" s="17">
        <v>3</v>
      </c>
      <c r="DG36" s="17">
        <v>2.2000000000000002</v>
      </c>
      <c r="DH36" s="17">
        <v>20.2</v>
      </c>
      <c r="DI36" s="17">
        <v>8.6999999999999993</v>
      </c>
      <c r="DJ36" s="17">
        <v>7.5</v>
      </c>
      <c r="DK36" s="17">
        <v>3.3</v>
      </c>
      <c r="DL36" s="17">
        <v>18.2</v>
      </c>
      <c r="DM36" s="17">
        <v>13.3</v>
      </c>
      <c r="DN36" s="17">
        <v>15.8</v>
      </c>
      <c r="DO36" s="17">
        <v>14.8</v>
      </c>
      <c r="DP36" s="17">
        <v>44.1</v>
      </c>
      <c r="DQ36" s="17">
        <v>4.5</v>
      </c>
      <c r="DR36" s="17">
        <v>2.1</v>
      </c>
      <c r="DS36" s="17">
        <v>2.2000000000000002</v>
      </c>
      <c r="DT36" s="17">
        <v>1.3</v>
      </c>
      <c r="DU36" s="17">
        <v>15.5</v>
      </c>
      <c r="DV36" s="17">
        <v>2.2999999999999998</v>
      </c>
      <c r="DW36" s="17">
        <v>20.2</v>
      </c>
      <c r="DX36" s="17">
        <v>1.2</v>
      </c>
      <c r="DY36" s="17"/>
      <c r="DZ36" s="17">
        <v>5</v>
      </c>
      <c r="EA36" s="17">
        <v>3.3</v>
      </c>
      <c r="EB36" s="17">
        <v>3.6</v>
      </c>
      <c r="EC36" s="17">
        <v>6.6</v>
      </c>
      <c r="ED36" s="17">
        <v>9.9</v>
      </c>
      <c r="EE36" s="17">
        <v>24</v>
      </c>
      <c r="EF36" s="17">
        <v>0</v>
      </c>
      <c r="EG36" s="17">
        <v>29.1</v>
      </c>
      <c r="EH36" s="17">
        <v>36.57</v>
      </c>
      <c r="EI36" s="17">
        <v>43.64</v>
      </c>
      <c r="EJ36" s="17">
        <v>4.79</v>
      </c>
      <c r="EK36" s="17">
        <v>2.96</v>
      </c>
      <c r="EL36" s="17">
        <v>5.6</v>
      </c>
      <c r="EM36" s="17">
        <v>2.2000000000000002</v>
      </c>
      <c r="EN36" s="17"/>
      <c r="EO36" s="17">
        <v>5.3</v>
      </c>
      <c r="EP36" s="17">
        <v>5.7</v>
      </c>
      <c r="EQ36" s="17">
        <v>5.4</v>
      </c>
      <c r="ER36" s="17">
        <v>18.3</v>
      </c>
      <c r="ES36" s="17">
        <v>217.6</v>
      </c>
      <c r="ET36" s="17">
        <v>16.399999999999999</v>
      </c>
      <c r="EU36" s="17">
        <v>119</v>
      </c>
      <c r="EV36" s="17">
        <v>0.6</v>
      </c>
      <c r="EW36" s="17">
        <v>0</v>
      </c>
      <c r="EX36" s="17">
        <v>0</v>
      </c>
      <c r="EY36" s="17">
        <v>87.8</v>
      </c>
      <c r="EZ36" s="17">
        <v>15.9</v>
      </c>
      <c r="FA36" s="17">
        <v>10</v>
      </c>
      <c r="FB36" s="17">
        <v>19.899999999999999</v>
      </c>
      <c r="FC36" s="17">
        <v>9.5</v>
      </c>
      <c r="FD36" s="17">
        <v>31.9</v>
      </c>
      <c r="FE36" s="17">
        <v>19.2</v>
      </c>
      <c r="FF36" s="17">
        <v>14.5</v>
      </c>
      <c r="FG36" s="17">
        <v>13.1</v>
      </c>
      <c r="FH36" s="17">
        <v>8.1</v>
      </c>
      <c r="FI36" s="17">
        <v>7210</v>
      </c>
      <c r="FJ36" s="15"/>
      <c r="FK36" s="17">
        <v>20.100000000000001</v>
      </c>
      <c r="FL36" s="17">
        <v>3.0430000000000001</v>
      </c>
      <c r="FM36" s="17">
        <v>6.1</v>
      </c>
      <c r="FN36" s="17">
        <v>7.6</v>
      </c>
      <c r="FO36" s="17">
        <v>26</v>
      </c>
      <c r="FP36" s="17">
        <v>18.899999999999999</v>
      </c>
      <c r="FQ36" s="17">
        <v>11</v>
      </c>
      <c r="FR36" s="17">
        <v>16.100000000000001</v>
      </c>
      <c r="FS36" s="17">
        <v>108.843</v>
      </c>
    </row>
    <row r="37" spans="1:175" ht="24" customHeight="1" x14ac:dyDescent="0.25">
      <c r="A37" s="16" t="s">
        <v>41</v>
      </c>
      <c r="B37" s="16" t="s">
        <v>844</v>
      </c>
      <c r="C37" s="17">
        <v>76.099999999999994</v>
      </c>
      <c r="D37" s="17">
        <v>648.1</v>
      </c>
      <c r="E37" s="17">
        <v>215.8</v>
      </c>
      <c r="F37" s="17"/>
      <c r="G37" s="17"/>
      <c r="H37" s="17">
        <v>40.6</v>
      </c>
      <c r="I37" s="17">
        <v>86.3</v>
      </c>
      <c r="J37" s="17"/>
      <c r="K37" s="17"/>
      <c r="L37" s="17">
        <v>138.4</v>
      </c>
      <c r="M37" s="17">
        <v>137.4</v>
      </c>
      <c r="N37" s="17">
        <v>138.5</v>
      </c>
      <c r="O37" s="17">
        <v>236.4</v>
      </c>
      <c r="P37" s="17">
        <v>211.3</v>
      </c>
      <c r="Q37" s="17">
        <v>110.5</v>
      </c>
      <c r="R37" s="17">
        <v>311.2</v>
      </c>
      <c r="S37" s="17">
        <v>4.3</v>
      </c>
      <c r="T37" s="17"/>
      <c r="U37" s="17"/>
      <c r="V37" s="17"/>
      <c r="W37" s="17"/>
      <c r="X37" s="17">
        <v>118.3</v>
      </c>
      <c r="Y37" s="17">
        <v>6.9</v>
      </c>
      <c r="Z37" s="17">
        <v>5.9</v>
      </c>
      <c r="AA37" s="17">
        <v>0</v>
      </c>
      <c r="AB37" s="17">
        <v>6.3</v>
      </c>
      <c r="AC37" s="17">
        <v>10.1</v>
      </c>
      <c r="AD37" s="17">
        <v>50.5</v>
      </c>
      <c r="AE37" s="17"/>
      <c r="AF37" s="17"/>
      <c r="AG37" s="17"/>
      <c r="AH37" s="17"/>
      <c r="AI37" s="17">
        <v>55.6</v>
      </c>
      <c r="AJ37" s="17">
        <v>94.2</v>
      </c>
      <c r="AK37" s="17"/>
      <c r="AL37" s="17"/>
      <c r="AM37" s="17"/>
      <c r="AN37" s="17">
        <v>6.5</v>
      </c>
      <c r="AO37" s="17">
        <v>148.4</v>
      </c>
      <c r="AP37" s="17">
        <v>34</v>
      </c>
      <c r="AQ37" s="17">
        <v>48.2</v>
      </c>
      <c r="AR37" s="17">
        <v>21.2</v>
      </c>
      <c r="AS37" s="17">
        <v>18.600000000000001</v>
      </c>
      <c r="AT37" s="17">
        <v>13.8</v>
      </c>
      <c r="AU37" s="17">
        <v>63</v>
      </c>
      <c r="AV37" s="17">
        <v>183.9</v>
      </c>
      <c r="AW37" s="17">
        <v>183.8</v>
      </c>
      <c r="AX37" s="17">
        <v>184.7</v>
      </c>
      <c r="AY37" s="17">
        <v>64.5</v>
      </c>
      <c r="AZ37" s="17">
        <v>8.1</v>
      </c>
      <c r="BA37" s="17">
        <v>4.9000000000000004</v>
      </c>
      <c r="BB37" s="17">
        <v>32.5</v>
      </c>
      <c r="BC37" s="17">
        <v>34.5</v>
      </c>
      <c r="BD37" s="17">
        <v>2.2000000000000002</v>
      </c>
      <c r="BE37" s="17">
        <v>0</v>
      </c>
      <c r="BF37" s="17">
        <v>79.3</v>
      </c>
      <c r="BG37" s="17"/>
      <c r="BH37" s="17"/>
      <c r="BI37" s="17">
        <v>81.2</v>
      </c>
      <c r="BJ37" s="17"/>
      <c r="BK37" s="17"/>
      <c r="BL37" s="17">
        <v>46.1</v>
      </c>
      <c r="BM37" s="17"/>
      <c r="BN37" s="17"/>
      <c r="BO37" s="17"/>
      <c r="BP37" s="17">
        <v>41.3</v>
      </c>
      <c r="BQ37" s="17">
        <v>176.26</v>
      </c>
      <c r="BR37" s="17">
        <v>173.89</v>
      </c>
      <c r="BS37" s="17">
        <v>207.95</v>
      </c>
      <c r="BT37" s="17">
        <v>271.48</v>
      </c>
      <c r="BU37" s="17">
        <v>0</v>
      </c>
      <c r="BV37" s="17"/>
      <c r="BW37" s="17"/>
      <c r="BX37" s="17"/>
      <c r="BY37" s="17"/>
      <c r="BZ37" s="17"/>
      <c r="CA37" s="17"/>
      <c r="CB37" s="17"/>
      <c r="CC37" s="17">
        <v>1.1000000000000001</v>
      </c>
      <c r="CD37" s="17">
        <v>74.3</v>
      </c>
      <c r="CE37" s="17">
        <v>103.5</v>
      </c>
      <c r="CF37" s="17">
        <v>63.7</v>
      </c>
      <c r="CG37" s="17">
        <v>76.099999999999994</v>
      </c>
      <c r="CH37" s="17">
        <v>29.9</v>
      </c>
      <c r="CI37" s="17"/>
      <c r="CJ37" s="17"/>
      <c r="CK37" s="17"/>
      <c r="CL37" s="17">
        <v>145.1</v>
      </c>
      <c r="CM37" s="17">
        <v>147.9</v>
      </c>
      <c r="CN37" s="17">
        <v>149.5</v>
      </c>
      <c r="CO37" s="17"/>
      <c r="CP37" s="17"/>
      <c r="CQ37" s="17"/>
      <c r="CR37" s="17"/>
      <c r="CS37" s="17"/>
      <c r="CT37" s="17">
        <v>216.4</v>
      </c>
      <c r="CU37" s="17">
        <v>103.9</v>
      </c>
      <c r="CV37" s="17">
        <v>1.2</v>
      </c>
      <c r="CW37" s="17">
        <v>59.8</v>
      </c>
      <c r="CX37" s="17">
        <v>66.5</v>
      </c>
      <c r="CY37" s="17">
        <v>18.3</v>
      </c>
      <c r="CZ37" s="17">
        <v>0.4</v>
      </c>
      <c r="DA37" s="17">
        <v>8.5</v>
      </c>
      <c r="DB37" s="17"/>
      <c r="DC37" s="17">
        <v>9.9</v>
      </c>
      <c r="DD37" s="17">
        <v>3.6</v>
      </c>
      <c r="DE37" s="17"/>
      <c r="DF37" s="17">
        <v>2.9</v>
      </c>
      <c r="DG37" s="17">
        <v>2.2000000000000002</v>
      </c>
      <c r="DH37" s="17">
        <v>20.100000000000001</v>
      </c>
      <c r="DI37" s="17">
        <v>8.6999999999999993</v>
      </c>
      <c r="DJ37" s="17">
        <v>7.5</v>
      </c>
      <c r="DK37" s="17">
        <v>3.3</v>
      </c>
      <c r="DL37" s="17">
        <v>18.2</v>
      </c>
      <c r="DM37" s="17">
        <v>13.3</v>
      </c>
      <c r="DN37" s="17">
        <v>15.9</v>
      </c>
      <c r="DO37" s="17">
        <v>14.7</v>
      </c>
      <c r="DP37" s="17">
        <v>43.6</v>
      </c>
      <c r="DQ37" s="17">
        <v>4.5</v>
      </c>
      <c r="DR37" s="17">
        <v>2.1</v>
      </c>
      <c r="DS37" s="17">
        <v>2.2999999999999998</v>
      </c>
      <c r="DT37" s="17">
        <v>1.2</v>
      </c>
      <c r="DU37" s="17">
        <v>15.5</v>
      </c>
      <c r="DV37" s="17">
        <v>2.2999999999999998</v>
      </c>
      <c r="DW37" s="17">
        <v>20.2</v>
      </c>
      <c r="DX37" s="17">
        <v>1.2</v>
      </c>
      <c r="DY37" s="17"/>
      <c r="DZ37" s="17">
        <v>5</v>
      </c>
      <c r="EA37" s="17">
        <v>3.3</v>
      </c>
      <c r="EB37" s="17">
        <v>3.7</v>
      </c>
      <c r="EC37" s="17">
        <v>6.5</v>
      </c>
      <c r="ED37" s="17">
        <v>10</v>
      </c>
      <c r="EE37" s="17">
        <v>25.6</v>
      </c>
      <c r="EF37" s="17">
        <v>0</v>
      </c>
      <c r="EG37" s="17">
        <v>29.2</v>
      </c>
      <c r="EH37" s="17">
        <v>34.229999999999997</v>
      </c>
      <c r="EI37" s="17">
        <v>40.33</v>
      </c>
      <c r="EJ37" s="17">
        <v>5.68</v>
      </c>
      <c r="EK37" s="17">
        <v>3.26</v>
      </c>
      <c r="EL37" s="17">
        <v>5.6</v>
      </c>
      <c r="EM37" s="17">
        <v>2.2000000000000002</v>
      </c>
      <c r="EN37" s="17"/>
      <c r="EO37" s="17">
        <v>5.3</v>
      </c>
      <c r="EP37" s="17">
        <v>6</v>
      </c>
      <c r="EQ37" s="17">
        <v>5.6</v>
      </c>
      <c r="ER37" s="17">
        <v>18.100000000000001</v>
      </c>
      <c r="ES37" s="17">
        <v>218.2</v>
      </c>
      <c r="ET37" s="17">
        <v>15.6</v>
      </c>
      <c r="EU37" s="17">
        <v>120.5</v>
      </c>
      <c r="EV37" s="17">
        <v>0.6</v>
      </c>
      <c r="EW37" s="17">
        <v>0</v>
      </c>
      <c r="EX37" s="17">
        <v>0</v>
      </c>
      <c r="EY37" s="17">
        <v>87.7</v>
      </c>
      <c r="EZ37" s="17">
        <v>15</v>
      </c>
      <c r="FA37" s="17">
        <v>10</v>
      </c>
      <c r="FB37" s="17">
        <v>20</v>
      </c>
      <c r="FC37" s="17">
        <v>9.6</v>
      </c>
      <c r="FD37" s="17">
        <v>31.5</v>
      </c>
      <c r="FE37" s="17">
        <v>19.2</v>
      </c>
      <c r="FF37" s="17">
        <v>14.4</v>
      </c>
      <c r="FG37" s="17">
        <v>13.1</v>
      </c>
      <c r="FH37" s="17">
        <v>9</v>
      </c>
      <c r="FI37" s="17">
        <v>7106.28</v>
      </c>
      <c r="FJ37" s="15"/>
      <c r="FK37" s="17">
        <v>20</v>
      </c>
      <c r="FL37" s="17">
        <v>3.0430000000000001</v>
      </c>
      <c r="FM37" s="17">
        <v>6.1</v>
      </c>
      <c r="FN37" s="17">
        <v>7.6</v>
      </c>
      <c r="FO37" s="17">
        <v>25.9</v>
      </c>
      <c r="FP37" s="17">
        <v>18.899999999999999</v>
      </c>
      <c r="FQ37" s="17">
        <v>11</v>
      </c>
      <c r="FR37" s="17">
        <v>16.100000000000001</v>
      </c>
      <c r="FS37" s="17">
        <v>108.643</v>
      </c>
    </row>
    <row r="38" spans="1:175" ht="24" customHeight="1" x14ac:dyDescent="0.25">
      <c r="A38" s="16" t="s">
        <v>41</v>
      </c>
      <c r="B38" s="16" t="s">
        <v>845</v>
      </c>
      <c r="C38" s="17">
        <v>49</v>
      </c>
      <c r="D38" s="17">
        <v>648.20000000000005</v>
      </c>
      <c r="E38" s="17">
        <v>215.8</v>
      </c>
      <c r="F38" s="17"/>
      <c r="G38" s="17"/>
      <c r="H38" s="17">
        <v>60.6</v>
      </c>
      <c r="I38" s="17">
        <v>83.1</v>
      </c>
      <c r="J38" s="17"/>
      <c r="K38" s="17"/>
      <c r="L38" s="17">
        <v>138.9</v>
      </c>
      <c r="M38" s="17">
        <v>138.6</v>
      </c>
      <c r="N38" s="17">
        <v>138.6</v>
      </c>
      <c r="O38" s="17">
        <v>234.8</v>
      </c>
      <c r="P38" s="17">
        <v>212</v>
      </c>
      <c r="Q38" s="17">
        <v>110.1</v>
      </c>
      <c r="R38" s="17">
        <v>315.8</v>
      </c>
      <c r="S38" s="17">
        <v>4.3</v>
      </c>
      <c r="T38" s="17"/>
      <c r="U38" s="17"/>
      <c r="V38" s="17"/>
      <c r="W38" s="17"/>
      <c r="X38" s="17">
        <v>118.8</v>
      </c>
      <c r="Y38" s="17">
        <v>7</v>
      </c>
      <c r="Z38" s="17">
        <v>6</v>
      </c>
      <c r="AA38" s="17">
        <v>0</v>
      </c>
      <c r="AB38" s="17">
        <v>6.3</v>
      </c>
      <c r="AC38" s="17">
        <v>10.199999999999999</v>
      </c>
      <c r="AD38" s="17">
        <v>50.5</v>
      </c>
      <c r="AE38" s="17"/>
      <c r="AF38" s="17"/>
      <c r="AG38" s="17"/>
      <c r="AH38" s="17"/>
      <c r="AI38" s="17">
        <v>55.5</v>
      </c>
      <c r="AJ38" s="17">
        <v>94.2</v>
      </c>
      <c r="AK38" s="17"/>
      <c r="AL38" s="17"/>
      <c r="AM38" s="17"/>
      <c r="AN38" s="17">
        <v>6.5</v>
      </c>
      <c r="AO38" s="17">
        <v>150.80000000000001</v>
      </c>
      <c r="AP38" s="17">
        <v>32.9</v>
      </c>
      <c r="AQ38" s="17">
        <v>57.5</v>
      </c>
      <c r="AR38" s="17">
        <v>20</v>
      </c>
      <c r="AS38" s="17">
        <v>18.600000000000001</v>
      </c>
      <c r="AT38" s="17">
        <v>13.8</v>
      </c>
      <c r="AU38" s="17">
        <v>59.9</v>
      </c>
      <c r="AV38" s="17">
        <v>181.6</v>
      </c>
      <c r="AW38" s="17">
        <v>182.1</v>
      </c>
      <c r="AX38" s="17">
        <v>184.3</v>
      </c>
      <c r="AY38" s="17">
        <v>65.099999999999994</v>
      </c>
      <c r="AZ38" s="17">
        <v>8.1</v>
      </c>
      <c r="BA38" s="17">
        <v>4.9000000000000004</v>
      </c>
      <c r="BB38" s="17">
        <v>35</v>
      </c>
      <c r="BC38" s="17">
        <v>34.299999999999997</v>
      </c>
      <c r="BD38" s="17">
        <v>2.2000000000000002</v>
      </c>
      <c r="BE38" s="17">
        <v>15.9</v>
      </c>
      <c r="BF38" s="17">
        <v>86</v>
      </c>
      <c r="BG38" s="17"/>
      <c r="BH38" s="17"/>
      <c r="BI38" s="17">
        <v>80.8</v>
      </c>
      <c r="BJ38" s="17"/>
      <c r="BK38" s="17"/>
      <c r="BL38" s="17">
        <v>46.4</v>
      </c>
      <c r="BM38" s="17"/>
      <c r="BN38" s="17"/>
      <c r="BO38" s="17"/>
      <c r="BP38" s="17">
        <v>41.23</v>
      </c>
      <c r="BQ38" s="17">
        <v>175.75</v>
      </c>
      <c r="BR38" s="17">
        <v>173.05</v>
      </c>
      <c r="BS38" s="17">
        <v>207.08</v>
      </c>
      <c r="BT38" s="17">
        <v>271.05</v>
      </c>
      <c r="BU38" s="17">
        <v>0</v>
      </c>
      <c r="BV38" s="17"/>
      <c r="BW38" s="17"/>
      <c r="BX38" s="17"/>
      <c r="BY38" s="17"/>
      <c r="BZ38" s="17"/>
      <c r="CA38" s="17"/>
      <c r="CB38" s="17"/>
      <c r="CC38" s="17">
        <v>1.1000000000000001</v>
      </c>
      <c r="CD38" s="17">
        <v>111.5</v>
      </c>
      <c r="CE38" s="17">
        <v>110.3</v>
      </c>
      <c r="CF38" s="17">
        <v>63.1</v>
      </c>
      <c r="CG38" s="17">
        <v>75.900000000000006</v>
      </c>
      <c r="CH38" s="17">
        <v>30</v>
      </c>
      <c r="CI38" s="17"/>
      <c r="CJ38" s="17"/>
      <c r="CK38" s="17"/>
      <c r="CL38" s="17">
        <v>144.6</v>
      </c>
      <c r="CM38" s="17">
        <v>147</v>
      </c>
      <c r="CN38" s="17">
        <v>149.1</v>
      </c>
      <c r="CO38" s="17"/>
      <c r="CP38" s="17"/>
      <c r="CQ38" s="17"/>
      <c r="CR38" s="17"/>
      <c r="CS38" s="17"/>
      <c r="CT38" s="17">
        <v>216.3</v>
      </c>
      <c r="CU38" s="17">
        <v>103.8</v>
      </c>
      <c r="CV38" s="17">
        <v>1.1000000000000001</v>
      </c>
      <c r="CW38" s="17">
        <v>64.7</v>
      </c>
      <c r="CX38" s="17">
        <v>66.5</v>
      </c>
      <c r="CY38" s="17">
        <v>16.600000000000001</v>
      </c>
      <c r="CZ38" s="17">
        <v>0.4</v>
      </c>
      <c r="DA38" s="17">
        <v>8.3000000000000007</v>
      </c>
      <c r="DB38" s="17"/>
      <c r="DC38" s="17">
        <v>9.9</v>
      </c>
      <c r="DD38" s="17">
        <v>4.7</v>
      </c>
      <c r="DE38" s="17"/>
      <c r="DF38" s="17">
        <v>3</v>
      </c>
      <c r="DG38" s="17">
        <v>2.2000000000000002</v>
      </c>
      <c r="DH38" s="17">
        <v>20.2</v>
      </c>
      <c r="DI38" s="17">
        <v>8.6999999999999993</v>
      </c>
      <c r="DJ38" s="17">
        <v>7.5</v>
      </c>
      <c r="DK38" s="17">
        <v>3.3</v>
      </c>
      <c r="DL38" s="17">
        <v>18.2</v>
      </c>
      <c r="DM38" s="17">
        <v>13.2</v>
      </c>
      <c r="DN38" s="17">
        <v>15.8</v>
      </c>
      <c r="DO38" s="17">
        <v>14.4</v>
      </c>
      <c r="DP38" s="17">
        <v>48.2</v>
      </c>
      <c r="DQ38" s="17">
        <v>4.5</v>
      </c>
      <c r="DR38" s="17">
        <v>2.1</v>
      </c>
      <c r="DS38" s="17">
        <v>2.4</v>
      </c>
      <c r="DT38" s="17">
        <v>1.1000000000000001</v>
      </c>
      <c r="DU38" s="17">
        <v>15.6</v>
      </c>
      <c r="DV38" s="17">
        <v>2.4</v>
      </c>
      <c r="DW38" s="17">
        <v>20.3</v>
      </c>
      <c r="DX38" s="17">
        <v>1.2</v>
      </c>
      <c r="DY38" s="17"/>
      <c r="DZ38" s="17">
        <v>5</v>
      </c>
      <c r="EA38" s="17">
        <v>3.3</v>
      </c>
      <c r="EB38" s="17">
        <v>3.6</v>
      </c>
      <c r="EC38" s="17">
        <v>6.5</v>
      </c>
      <c r="ED38" s="17">
        <v>10</v>
      </c>
      <c r="EE38" s="17">
        <v>23.3</v>
      </c>
      <c r="EF38" s="17">
        <v>0</v>
      </c>
      <c r="EG38" s="17">
        <v>29.4</v>
      </c>
      <c r="EH38" s="17">
        <v>36.619999999999997</v>
      </c>
      <c r="EI38" s="17">
        <v>46.09</v>
      </c>
      <c r="EJ38" s="17">
        <v>4.93</v>
      </c>
      <c r="EK38" s="17">
        <v>2.9</v>
      </c>
      <c r="EL38" s="17">
        <v>5.6</v>
      </c>
      <c r="EM38" s="17">
        <v>2.2000000000000002</v>
      </c>
      <c r="EN38" s="17"/>
      <c r="EO38" s="17">
        <v>5.3</v>
      </c>
      <c r="EP38" s="17">
        <v>6</v>
      </c>
      <c r="EQ38" s="17">
        <v>5.8</v>
      </c>
      <c r="ER38" s="17">
        <v>16.399999999999999</v>
      </c>
      <c r="ES38" s="17">
        <v>218.6</v>
      </c>
      <c r="ET38" s="17">
        <v>14.5</v>
      </c>
      <c r="EU38" s="17">
        <v>121</v>
      </c>
      <c r="EV38" s="17">
        <v>0.6</v>
      </c>
      <c r="EW38" s="17">
        <v>0</v>
      </c>
      <c r="EX38" s="17">
        <v>0</v>
      </c>
      <c r="EY38" s="17">
        <v>87.7</v>
      </c>
      <c r="EZ38" s="17">
        <v>14.4</v>
      </c>
      <c r="FA38" s="17">
        <v>10</v>
      </c>
      <c r="FB38" s="17">
        <v>20</v>
      </c>
      <c r="FC38" s="17">
        <v>9.5</v>
      </c>
      <c r="FD38" s="17">
        <v>31.9</v>
      </c>
      <c r="FE38" s="17">
        <v>19.3</v>
      </c>
      <c r="FF38" s="17">
        <v>13.2</v>
      </c>
      <c r="FG38" s="17">
        <v>13.1</v>
      </c>
      <c r="FH38" s="17">
        <v>8.6999999999999993</v>
      </c>
      <c r="FI38" s="17">
        <v>7177.8</v>
      </c>
      <c r="FJ38" s="15"/>
      <c r="FK38" s="17">
        <v>19.8</v>
      </c>
      <c r="FL38" s="17">
        <v>0</v>
      </c>
      <c r="FM38" s="17">
        <v>6.1</v>
      </c>
      <c r="FN38" s="17">
        <v>7.6</v>
      </c>
      <c r="FO38" s="17">
        <v>25.8</v>
      </c>
      <c r="FP38" s="17">
        <v>18.899999999999999</v>
      </c>
      <c r="FQ38" s="17">
        <v>11</v>
      </c>
      <c r="FR38" s="17">
        <v>16.100000000000001</v>
      </c>
      <c r="FS38" s="17">
        <v>105.3</v>
      </c>
    </row>
    <row r="39" spans="1:175" ht="24" customHeight="1" x14ac:dyDescent="0.25">
      <c r="A39" s="16" t="s">
        <v>41</v>
      </c>
      <c r="B39" s="16" t="s">
        <v>846</v>
      </c>
      <c r="C39" s="17">
        <v>52</v>
      </c>
      <c r="D39" s="17">
        <v>649.4</v>
      </c>
      <c r="E39" s="17">
        <v>215.8</v>
      </c>
      <c r="F39" s="17"/>
      <c r="G39" s="17"/>
      <c r="H39" s="17">
        <v>72.900000000000006</v>
      </c>
      <c r="I39" s="17">
        <v>83.2</v>
      </c>
      <c r="J39" s="17"/>
      <c r="K39" s="17"/>
      <c r="L39" s="17">
        <v>138.6</v>
      </c>
      <c r="M39" s="17">
        <v>138.5</v>
      </c>
      <c r="N39" s="17">
        <v>138.5</v>
      </c>
      <c r="O39" s="17">
        <v>233.6</v>
      </c>
      <c r="P39" s="17">
        <v>212.8</v>
      </c>
      <c r="Q39" s="17">
        <v>110.1</v>
      </c>
      <c r="R39" s="17">
        <v>316.60000000000002</v>
      </c>
      <c r="S39" s="17">
        <v>4.3</v>
      </c>
      <c r="T39" s="17"/>
      <c r="U39" s="17"/>
      <c r="V39" s="17"/>
      <c r="W39" s="17"/>
      <c r="X39" s="17">
        <v>117.2</v>
      </c>
      <c r="Y39" s="17">
        <v>7.3</v>
      </c>
      <c r="Z39" s="17">
        <v>5.8</v>
      </c>
      <c r="AA39" s="17">
        <v>0</v>
      </c>
      <c r="AB39" s="17">
        <v>6.3</v>
      </c>
      <c r="AC39" s="17">
        <v>10.199999999999999</v>
      </c>
      <c r="AD39" s="17">
        <v>51</v>
      </c>
      <c r="AE39" s="17"/>
      <c r="AF39" s="17"/>
      <c r="AG39" s="17"/>
      <c r="AH39" s="17"/>
      <c r="AI39" s="17">
        <v>55.7</v>
      </c>
      <c r="AJ39" s="17">
        <v>94.2</v>
      </c>
      <c r="AK39" s="17"/>
      <c r="AL39" s="17"/>
      <c r="AM39" s="17"/>
      <c r="AN39" s="17">
        <v>6.5</v>
      </c>
      <c r="AO39" s="17">
        <v>156.6</v>
      </c>
      <c r="AP39" s="17">
        <v>30</v>
      </c>
      <c r="AQ39" s="17">
        <v>68.099999999999994</v>
      </c>
      <c r="AR39" s="17">
        <v>20.8</v>
      </c>
      <c r="AS39" s="17">
        <v>18.600000000000001</v>
      </c>
      <c r="AT39" s="17">
        <v>13.8</v>
      </c>
      <c r="AU39" s="17">
        <v>61</v>
      </c>
      <c r="AV39" s="17">
        <v>183.4</v>
      </c>
      <c r="AW39" s="17">
        <v>183.9</v>
      </c>
      <c r="AX39" s="17">
        <v>184.2</v>
      </c>
      <c r="AY39" s="17">
        <v>63.7</v>
      </c>
      <c r="AZ39" s="17">
        <v>8.1999999999999993</v>
      </c>
      <c r="BA39" s="17">
        <v>4.9000000000000004</v>
      </c>
      <c r="BB39" s="17">
        <v>35.6</v>
      </c>
      <c r="BC39" s="17">
        <v>35</v>
      </c>
      <c r="BD39" s="17">
        <v>2.2000000000000002</v>
      </c>
      <c r="BE39" s="17">
        <v>16.100000000000001</v>
      </c>
      <c r="BF39" s="17">
        <v>86.5</v>
      </c>
      <c r="BG39" s="17"/>
      <c r="BH39" s="17"/>
      <c r="BI39" s="17">
        <v>81.3</v>
      </c>
      <c r="BJ39" s="17"/>
      <c r="BK39" s="17"/>
      <c r="BL39" s="17">
        <v>46.3</v>
      </c>
      <c r="BM39" s="17"/>
      <c r="BN39" s="17"/>
      <c r="BO39" s="17"/>
      <c r="BP39" s="17">
        <v>41.36</v>
      </c>
      <c r="BQ39" s="17">
        <v>175.05</v>
      </c>
      <c r="BR39" s="17">
        <v>173.13</v>
      </c>
      <c r="BS39" s="17">
        <v>206.92</v>
      </c>
      <c r="BT39" s="17">
        <v>270.77</v>
      </c>
      <c r="BU39" s="17">
        <v>0</v>
      </c>
      <c r="BV39" s="17"/>
      <c r="BW39" s="17"/>
      <c r="BX39" s="17"/>
      <c r="BY39" s="17"/>
      <c r="BZ39" s="17"/>
      <c r="CA39" s="17"/>
      <c r="CB39" s="17"/>
      <c r="CC39" s="17">
        <v>1.1000000000000001</v>
      </c>
      <c r="CD39" s="17">
        <v>169.8</v>
      </c>
      <c r="CE39" s="17">
        <v>114.9</v>
      </c>
      <c r="CF39" s="17">
        <v>63.3</v>
      </c>
      <c r="CG39" s="17">
        <v>75.900000000000006</v>
      </c>
      <c r="CH39" s="17">
        <v>29.5</v>
      </c>
      <c r="CI39" s="17"/>
      <c r="CJ39" s="17"/>
      <c r="CK39" s="17"/>
      <c r="CL39" s="17">
        <v>144</v>
      </c>
      <c r="CM39" s="17">
        <v>146.30000000000001</v>
      </c>
      <c r="CN39" s="17">
        <v>148.30000000000001</v>
      </c>
      <c r="CO39" s="17"/>
      <c r="CP39" s="17"/>
      <c r="CQ39" s="17"/>
      <c r="CR39" s="17"/>
      <c r="CS39" s="17"/>
      <c r="CT39" s="17">
        <v>216.5</v>
      </c>
      <c r="CU39" s="17">
        <v>103.9</v>
      </c>
      <c r="CV39" s="17">
        <v>1</v>
      </c>
      <c r="CW39" s="17">
        <v>56.6</v>
      </c>
      <c r="CX39" s="17">
        <v>65.900000000000006</v>
      </c>
      <c r="CY39" s="17">
        <v>14.1</v>
      </c>
      <c r="CZ39" s="17">
        <v>0.3</v>
      </c>
      <c r="DA39" s="17">
        <v>8.3000000000000007</v>
      </c>
      <c r="DB39" s="17"/>
      <c r="DC39" s="17">
        <v>9.9</v>
      </c>
      <c r="DD39" s="17">
        <v>4.7</v>
      </c>
      <c r="DE39" s="17"/>
      <c r="DF39" s="17">
        <v>3</v>
      </c>
      <c r="DG39" s="17">
        <v>2.2000000000000002</v>
      </c>
      <c r="DH39" s="17">
        <v>20.2</v>
      </c>
      <c r="DI39" s="17">
        <v>8.3000000000000007</v>
      </c>
      <c r="DJ39" s="17">
        <v>7.4</v>
      </c>
      <c r="DK39" s="17">
        <v>3.3</v>
      </c>
      <c r="DL39" s="17">
        <v>18.2</v>
      </c>
      <c r="DM39" s="17">
        <v>13.1</v>
      </c>
      <c r="DN39" s="17">
        <v>15.6</v>
      </c>
      <c r="DO39" s="17">
        <v>16.899999999999999</v>
      </c>
      <c r="DP39" s="17">
        <v>54.8</v>
      </c>
      <c r="DQ39" s="17">
        <v>3.9</v>
      </c>
      <c r="DR39" s="17">
        <v>2.1</v>
      </c>
      <c r="DS39" s="17">
        <v>2.4</v>
      </c>
      <c r="DT39" s="17">
        <v>1.1000000000000001</v>
      </c>
      <c r="DU39" s="17">
        <v>15.2</v>
      </c>
      <c r="DV39" s="17">
        <v>2.4</v>
      </c>
      <c r="DW39" s="17">
        <v>20.2</v>
      </c>
      <c r="DX39" s="17">
        <v>1.3</v>
      </c>
      <c r="DY39" s="17"/>
      <c r="DZ39" s="17">
        <v>5</v>
      </c>
      <c r="EA39" s="17">
        <v>3.3</v>
      </c>
      <c r="EB39" s="17">
        <v>3.8</v>
      </c>
      <c r="EC39" s="17">
        <v>6.6</v>
      </c>
      <c r="ED39" s="17">
        <v>10</v>
      </c>
      <c r="EE39" s="17">
        <v>22.9</v>
      </c>
      <c r="EF39" s="17">
        <v>0</v>
      </c>
      <c r="EG39" s="17">
        <v>29.4</v>
      </c>
      <c r="EH39" s="17">
        <v>40.18</v>
      </c>
      <c r="EI39" s="17">
        <v>52.13</v>
      </c>
      <c r="EJ39" s="17">
        <v>7.55</v>
      </c>
      <c r="EK39" s="17">
        <v>3.67</v>
      </c>
      <c r="EL39" s="17">
        <v>5.6</v>
      </c>
      <c r="EM39" s="17">
        <v>2.2000000000000002</v>
      </c>
      <c r="EN39" s="17"/>
      <c r="EO39" s="17">
        <v>5.3</v>
      </c>
      <c r="EP39" s="17">
        <v>6</v>
      </c>
      <c r="EQ39" s="17">
        <v>5.8</v>
      </c>
      <c r="ER39" s="17">
        <v>17.2</v>
      </c>
      <c r="ES39" s="17">
        <v>217.5</v>
      </c>
      <c r="ET39" s="17">
        <v>13.1</v>
      </c>
      <c r="EU39" s="17">
        <v>121.1</v>
      </c>
      <c r="EV39" s="17">
        <v>0.6</v>
      </c>
      <c r="EW39" s="17">
        <v>0</v>
      </c>
      <c r="EX39" s="17">
        <v>0</v>
      </c>
      <c r="EY39" s="17">
        <v>87.1</v>
      </c>
      <c r="EZ39" s="17">
        <v>13.1</v>
      </c>
      <c r="FA39" s="17">
        <v>10</v>
      </c>
      <c r="FB39" s="17">
        <v>20</v>
      </c>
      <c r="FC39" s="17">
        <v>9.5</v>
      </c>
      <c r="FD39" s="17">
        <v>32.200000000000003</v>
      </c>
      <c r="FE39" s="17">
        <v>18.7</v>
      </c>
      <c r="FF39" s="17">
        <v>14.2</v>
      </c>
      <c r="FG39" s="17">
        <v>15.8</v>
      </c>
      <c r="FH39" s="17">
        <v>8.6</v>
      </c>
      <c r="FI39" s="17">
        <v>7281.96</v>
      </c>
      <c r="FJ39" s="15"/>
      <c r="FK39" s="17">
        <v>19.7</v>
      </c>
      <c r="FL39" s="17">
        <v>0</v>
      </c>
      <c r="FM39" s="17">
        <v>6.1</v>
      </c>
      <c r="FN39" s="17">
        <v>7.6</v>
      </c>
      <c r="FO39" s="17">
        <v>25.8</v>
      </c>
      <c r="FP39" s="17">
        <v>18.899999999999999</v>
      </c>
      <c r="FQ39" s="17">
        <v>10.8</v>
      </c>
      <c r="FR39" s="17">
        <v>16.100000000000001</v>
      </c>
      <c r="FS39" s="17">
        <v>105</v>
      </c>
    </row>
    <row r="40" spans="1:175" ht="24" customHeight="1" x14ac:dyDescent="0.25">
      <c r="A40" s="16" t="s">
        <v>41</v>
      </c>
      <c r="B40" s="16" t="s">
        <v>847</v>
      </c>
      <c r="C40" s="17">
        <v>30.1</v>
      </c>
      <c r="D40" s="17">
        <v>648.29999999999995</v>
      </c>
      <c r="E40" s="17">
        <v>215.7</v>
      </c>
      <c r="F40" s="17"/>
      <c r="G40" s="17"/>
      <c r="H40" s="17">
        <v>41.1</v>
      </c>
      <c r="I40" s="17">
        <v>84.2</v>
      </c>
      <c r="J40" s="17"/>
      <c r="K40" s="17"/>
      <c r="L40" s="17">
        <v>185.8</v>
      </c>
      <c r="M40" s="17">
        <v>204.2</v>
      </c>
      <c r="N40" s="17">
        <v>208.3</v>
      </c>
      <c r="O40" s="17">
        <v>287.3</v>
      </c>
      <c r="P40" s="17">
        <v>212.3</v>
      </c>
      <c r="Q40" s="17">
        <v>110</v>
      </c>
      <c r="R40" s="17">
        <v>286.60000000000002</v>
      </c>
      <c r="S40" s="17">
        <v>4.3</v>
      </c>
      <c r="T40" s="17"/>
      <c r="U40" s="17"/>
      <c r="V40" s="17"/>
      <c r="W40" s="17"/>
      <c r="X40" s="17">
        <v>117.8</v>
      </c>
      <c r="Y40" s="17">
        <v>7</v>
      </c>
      <c r="Z40" s="17">
        <v>5.3</v>
      </c>
      <c r="AA40" s="17">
        <v>0</v>
      </c>
      <c r="AB40" s="17">
        <v>6.3</v>
      </c>
      <c r="AC40" s="17">
        <v>10.3</v>
      </c>
      <c r="AD40" s="17">
        <v>51.3</v>
      </c>
      <c r="AE40" s="17"/>
      <c r="AF40" s="17"/>
      <c r="AG40" s="17"/>
      <c r="AH40" s="17"/>
      <c r="AI40" s="17">
        <v>55.5</v>
      </c>
      <c r="AJ40" s="17">
        <v>94</v>
      </c>
      <c r="AK40" s="17"/>
      <c r="AL40" s="17"/>
      <c r="AM40" s="17"/>
      <c r="AN40" s="17">
        <v>6.5</v>
      </c>
      <c r="AO40" s="17">
        <v>175.6</v>
      </c>
      <c r="AP40" s="17">
        <v>32.4</v>
      </c>
      <c r="AQ40" s="17">
        <v>49.2</v>
      </c>
      <c r="AR40" s="17">
        <v>20.6</v>
      </c>
      <c r="AS40" s="17">
        <v>18.600000000000001</v>
      </c>
      <c r="AT40" s="17">
        <v>13.8</v>
      </c>
      <c r="AU40" s="17">
        <v>62.1</v>
      </c>
      <c r="AV40" s="17">
        <v>181.9</v>
      </c>
      <c r="AW40" s="17">
        <v>182.4</v>
      </c>
      <c r="AX40" s="17">
        <v>183.6</v>
      </c>
      <c r="AY40" s="17">
        <v>63.4</v>
      </c>
      <c r="AZ40" s="17">
        <v>8.1999999999999993</v>
      </c>
      <c r="BA40" s="17">
        <v>4.9000000000000004</v>
      </c>
      <c r="BB40" s="17">
        <v>31.3</v>
      </c>
      <c r="BC40" s="17">
        <v>35.5</v>
      </c>
      <c r="BD40" s="17">
        <v>2.2000000000000002</v>
      </c>
      <c r="BE40" s="17">
        <v>15.9</v>
      </c>
      <c r="BF40" s="17">
        <v>74.5</v>
      </c>
      <c r="BG40" s="17"/>
      <c r="BH40" s="17"/>
      <c r="BI40" s="17">
        <v>21.4</v>
      </c>
      <c r="BJ40" s="17"/>
      <c r="BK40" s="17"/>
      <c r="BL40" s="17">
        <v>46.6</v>
      </c>
      <c r="BM40" s="17"/>
      <c r="BN40" s="17"/>
      <c r="BO40" s="17"/>
      <c r="BP40" s="17">
        <v>41.3</v>
      </c>
      <c r="BQ40" s="17">
        <v>175.88</v>
      </c>
      <c r="BR40" s="17">
        <v>173.23</v>
      </c>
      <c r="BS40" s="17">
        <v>207.2</v>
      </c>
      <c r="BT40" s="17">
        <v>271.81</v>
      </c>
      <c r="BU40" s="17">
        <v>0</v>
      </c>
      <c r="BV40" s="17"/>
      <c r="BW40" s="17"/>
      <c r="BX40" s="17"/>
      <c r="BY40" s="17"/>
      <c r="BZ40" s="17"/>
      <c r="CA40" s="17"/>
      <c r="CB40" s="17"/>
      <c r="CC40" s="17">
        <v>1.1000000000000001</v>
      </c>
      <c r="CD40" s="17">
        <v>61.4</v>
      </c>
      <c r="CE40" s="17">
        <v>87.5</v>
      </c>
      <c r="CF40" s="17">
        <v>63.2</v>
      </c>
      <c r="CG40" s="17">
        <v>76</v>
      </c>
      <c r="CH40" s="17">
        <v>29.3</v>
      </c>
      <c r="CI40" s="17"/>
      <c r="CJ40" s="17"/>
      <c r="CK40" s="17"/>
      <c r="CL40" s="17">
        <v>143.4</v>
      </c>
      <c r="CM40" s="17">
        <v>146.30000000000001</v>
      </c>
      <c r="CN40" s="17">
        <v>147.6</v>
      </c>
      <c r="CO40" s="17"/>
      <c r="CP40" s="17"/>
      <c r="CQ40" s="17"/>
      <c r="CR40" s="17"/>
      <c r="CS40" s="17"/>
      <c r="CT40" s="17">
        <v>216.1</v>
      </c>
      <c r="CU40" s="17">
        <v>103.8</v>
      </c>
      <c r="CV40" s="17">
        <v>0.9</v>
      </c>
      <c r="CW40" s="17">
        <v>52.9</v>
      </c>
      <c r="CX40" s="17">
        <v>64.7</v>
      </c>
      <c r="CY40" s="17">
        <v>17.3</v>
      </c>
      <c r="CZ40" s="17">
        <v>0.3</v>
      </c>
      <c r="DA40" s="17">
        <v>8.4</v>
      </c>
      <c r="DB40" s="17"/>
      <c r="DC40" s="17">
        <v>9.9</v>
      </c>
      <c r="DD40" s="17">
        <v>4.0999999999999996</v>
      </c>
      <c r="DE40" s="17"/>
      <c r="DF40" s="17">
        <v>2.8</v>
      </c>
      <c r="DG40" s="17">
        <v>2.2000000000000002</v>
      </c>
      <c r="DH40" s="17">
        <v>19.8</v>
      </c>
      <c r="DI40" s="17">
        <v>8.1999999999999993</v>
      </c>
      <c r="DJ40" s="17">
        <v>7.5</v>
      </c>
      <c r="DK40" s="17">
        <v>3.3</v>
      </c>
      <c r="DL40" s="17">
        <v>18.2</v>
      </c>
      <c r="DM40" s="17">
        <v>13</v>
      </c>
      <c r="DN40" s="17">
        <v>15.4</v>
      </c>
      <c r="DO40" s="17">
        <v>15.7</v>
      </c>
      <c r="DP40" s="17">
        <v>50.1</v>
      </c>
      <c r="DQ40" s="17">
        <v>3.9</v>
      </c>
      <c r="DR40" s="17">
        <v>2.1</v>
      </c>
      <c r="DS40" s="17">
        <v>2.4</v>
      </c>
      <c r="DT40" s="17">
        <v>1.1000000000000001</v>
      </c>
      <c r="DU40" s="17">
        <v>14.8</v>
      </c>
      <c r="DV40" s="17">
        <v>2.4</v>
      </c>
      <c r="DW40" s="17">
        <v>11.5</v>
      </c>
      <c r="DX40" s="17">
        <v>1.3</v>
      </c>
      <c r="DY40" s="17"/>
      <c r="DZ40" s="17">
        <v>5</v>
      </c>
      <c r="EA40" s="17">
        <v>3.2</v>
      </c>
      <c r="EB40" s="17">
        <v>3.8</v>
      </c>
      <c r="EC40" s="17">
        <v>5.5</v>
      </c>
      <c r="ED40" s="17">
        <v>10</v>
      </c>
      <c r="EE40" s="17">
        <v>23</v>
      </c>
      <c r="EF40" s="17">
        <v>0</v>
      </c>
      <c r="EG40" s="17">
        <v>29.2</v>
      </c>
      <c r="EH40" s="17">
        <v>54.19</v>
      </c>
      <c r="EI40" s="17">
        <v>75.88</v>
      </c>
      <c r="EJ40" s="17">
        <v>8.77</v>
      </c>
      <c r="EK40" s="17">
        <v>4.1399999999999997</v>
      </c>
      <c r="EL40" s="17">
        <v>5.6</v>
      </c>
      <c r="EM40" s="17">
        <v>2.2000000000000002</v>
      </c>
      <c r="EN40" s="17"/>
      <c r="EO40" s="17">
        <v>5.2</v>
      </c>
      <c r="EP40" s="17">
        <v>6</v>
      </c>
      <c r="EQ40" s="17">
        <v>5.9</v>
      </c>
      <c r="ER40" s="17">
        <v>18.3</v>
      </c>
      <c r="ES40" s="17">
        <v>214.1</v>
      </c>
      <c r="ET40" s="17">
        <v>11.3</v>
      </c>
      <c r="EU40" s="17">
        <v>121.2</v>
      </c>
      <c r="EV40" s="17">
        <v>0.6</v>
      </c>
      <c r="EW40" s="17">
        <v>0</v>
      </c>
      <c r="EX40" s="17">
        <v>0.6</v>
      </c>
      <c r="EY40" s="17">
        <v>86.4</v>
      </c>
      <c r="EZ40" s="17">
        <v>11.4</v>
      </c>
      <c r="FA40" s="17">
        <v>10</v>
      </c>
      <c r="FB40" s="17">
        <v>20</v>
      </c>
      <c r="FC40" s="17">
        <v>9.5</v>
      </c>
      <c r="FD40" s="17">
        <v>33.5</v>
      </c>
      <c r="FE40" s="17">
        <v>18.5</v>
      </c>
      <c r="FF40" s="17">
        <v>13.8</v>
      </c>
      <c r="FG40" s="17">
        <v>17.2</v>
      </c>
      <c r="FH40" s="17">
        <v>8.4</v>
      </c>
      <c r="FI40" s="17">
        <v>7238</v>
      </c>
      <c r="FJ40" s="15"/>
      <c r="FK40" s="17">
        <v>20</v>
      </c>
      <c r="FL40" s="17">
        <v>0</v>
      </c>
      <c r="FM40" s="17">
        <v>6.1</v>
      </c>
      <c r="FN40" s="17">
        <v>7.6</v>
      </c>
      <c r="FO40" s="17">
        <v>25.9</v>
      </c>
      <c r="FP40" s="17">
        <v>18.899999999999999</v>
      </c>
      <c r="FQ40" s="17">
        <v>10.8</v>
      </c>
      <c r="FR40" s="17">
        <v>16.2</v>
      </c>
      <c r="FS40" s="17">
        <v>105.5</v>
      </c>
    </row>
    <row r="41" spans="1:175" ht="24" customHeight="1" x14ac:dyDescent="0.25">
      <c r="A41" s="16" t="s">
        <v>41</v>
      </c>
      <c r="B41" s="16" t="s">
        <v>848</v>
      </c>
      <c r="C41" s="17">
        <v>36.6</v>
      </c>
      <c r="D41" s="17">
        <v>647.1</v>
      </c>
      <c r="E41" s="17">
        <v>214.8</v>
      </c>
      <c r="F41" s="17"/>
      <c r="G41" s="17"/>
      <c r="H41" s="17">
        <v>41.6</v>
      </c>
      <c r="I41" s="17">
        <v>84.8</v>
      </c>
      <c r="J41" s="17"/>
      <c r="K41" s="17"/>
      <c r="L41" s="17">
        <v>184.8</v>
      </c>
      <c r="M41" s="17">
        <v>204.5</v>
      </c>
      <c r="N41" s="17">
        <v>206.9</v>
      </c>
      <c r="O41" s="17">
        <v>285.39999999999998</v>
      </c>
      <c r="P41" s="17">
        <v>212.4</v>
      </c>
      <c r="Q41" s="17">
        <v>108.7</v>
      </c>
      <c r="R41" s="17">
        <v>295.7</v>
      </c>
      <c r="S41" s="17">
        <v>4.3</v>
      </c>
      <c r="T41" s="17"/>
      <c r="U41" s="17"/>
      <c r="V41" s="17"/>
      <c r="W41" s="17"/>
      <c r="X41" s="17">
        <v>117.7</v>
      </c>
      <c r="Y41" s="17">
        <v>7.4</v>
      </c>
      <c r="Z41" s="17">
        <v>5.3</v>
      </c>
      <c r="AA41" s="17">
        <v>0</v>
      </c>
      <c r="AB41" s="17">
        <v>6.3</v>
      </c>
      <c r="AC41" s="17">
        <v>10.199999999999999</v>
      </c>
      <c r="AD41" s="17">
        <v>50.9</v>
      </c>
      <c r="AE41" s="17"/>
      <c r="AF41" s="17"/>
      <c r="AG41" s="17"/>
      <c r="AH41" s="17"/>
      <c r="AI41" s="17">
        <v>55.8</v>
      </c>
      <c r="AJ41" s="17">
        <v>94.1</v>
      </c>
      <c r="AK41" s="17"/>
      <c r="AL41" s="17"/>
      <c r="AM41" s="17"/>
      <c r="AN41" s="17">
        <v>6.5</v>
      </c>
      <c r="AO41" s="17">
        <v>176.7</v>
      </c>
      <c r="AP41" s="17">
        <v>31.2</v>
      </c>
      <c r="AQ41" s="17">
        <v>48.8</v>
      </c>
      <c r="AR41" s="17">
        <v>21.2</v>
      </c>
      <c r="AS41" s="17">
        <v>18.600000000000001</v>
      </c>
      <c r="AT41" s="17">
        <v>13.9</v>
      </c>
      <c r="AU41" s="17">
        <v>60.9</v>
      </c>
      <c r="AV41" s="17">
        <v>184</v>
      </c>
      <c r="AW41" s="17">
        <v>184.5</v>
      </c>
      <c r="AX41" s="17">
        <v>183.3</v>
      </c>
      <c r="AY41" s="17">
        <v>64.400000000000006</v>
      </c>
      <c r="AZ41" s="17">
        <v>8.1999999999999993</v>
      </c>
      <c r="BA41" s="17">
        <v>5</v>
      </c>
      <c r="BB41" s="17">
        <v>20.399999999999999</v>
      </c>
      <c r="BC41" s="17">
        <v>31.4</v>
      </c>
      <c r="BD41" s="17">
        <v>2.2000000000000002</v>
      </c>
      <c r="BE41" s="17">
        <v>16.3</v>
      </c>
      <c r="BF41" s="17">
        <v>40</v>
      </c>
      <c r="BG41" s="17"/>
      <c r="BH41" s="17"/>
      <c r="BI41" s="17">
        <v>22.1</v>
      </c>
      <c r="BJ41" s="17"/>
      <c r="BK41" s="17"/>
      <c r="BL41" s="17">
        <v>46.1</v>
      </c>
      <c r="BM41" s="17"/>
      <c r="BN41" s="17"/>
      <c r="BO41" s="17"/>
      <c r="BP41" s="17">
        <v>41.49</v>
      </c>
      <c r="BQ41" s="17">
        <v>175.7</v>
      </c>
      <c r="BR41" s="17">
        <v>172.36</v>
      </c>
      <c r="BS41" s="17">
        <v>206.73</v>
      </c>
      <c r="BT41" s="17">
        <v>270.33999999999997</v>
      </c>
      <c r="BU41" s="17">
        <v>25.12</v>
      </c>
      <c r="BV41" s="17"/>
      <c r="BW41" s="17"/>
      <c r="BX41" s="17"/>
      <c r="BY41" s="17"/>
      <c r="BZ41" s="17"/>
      <c r="CA41" s="17"/>
      <c r="CB41" s="17"/>
      <c r="CC41" s="17">
        <v>1.1000000000000001</v>
      </c>
      <c r="CD41" s="17">
        <v>106</v>
      </c>
      <c r="CE41" s="17">
        <v>90</v>
      </c>
      <c r="CF41" s="17">
        <v>63.5</v>
      </c>
      <c r="CG41" s="17">
        <v>73</v>
      </c>
      <c r="CH41" s="17">
        <v>29.6</v>
      </c>
      <c r="CI41" s="17"/>
      <c r="CJ41" s="17"/>
      <c r="CK41" s="17"/>
      <c r="CL41" s="17">
        <v>143.6</v>
      </c>
      <c r="CM41" s="17">
        <v>146.1</v>
      </c>
      <c r="CN41" s="17">
        <v>148.4</v>
      </c>
      <c r="CO41" s="17"/>
      <c r="CP41" s="17"/>
      <c r="CQ41" s="17"/>
      <c r="CR41" s="17"/>
      <c r="CS41" s="17"/>
      <c r="CT41" s="17">
        <v>216.2</v>
      </c>
      <c r="CU41" s="17">
        <v>103.7</v>
      </c>
      <c r="CV41" s="17">
        <v>0.7</v>
      </c>
      <c r="CW41" s="17">
        <v>59</v>
      </c>
      <c r="CX41" s="17">
        <v>61.4</v>
      </c>
      <c r="CY41" s="17">
        <v>17.399999999999999</v>
      </c>
      <c r="CZ41" s="17">
        <v>0.3</v>
      </c>
      <c r="DA41" s="17">
        <v>8.3000000000000007</v>
      </c>
      <c r="DB41" s="17"/>
      <c r="DC41" s="17">
        <v>10</v>
      </c>
      <c r="DD41" s="17">
        <v>3.4</v>
      </c>
      <c r="DE41" s="17"/>
      <c r="DF41" s="17">
        <v>2.9</v>
      </c>
      <c r="DG41" s="17">
        <v>2.2000000000000002</v>
      </c>
      <c r="DH41" s="17">
        <v>20.100000000000001</v>
      </c>
      <c r="DI41" s="17">
        <v>7.7</v>
      </c>
      <c r="DJ41" s="17">
        <v>4.5</v>
      </c>
      <c r="DK41" s="17">
        <v>3.3</v>
      </c>
      <c r="DL41" s="17">
        <v>18.2</v>
      </c>
      <c r="DM41" s="17">
        <v>12.3</v>
      </c>
      <c r="DN41" s="17">
        <v>14.7</v>
      </c>
      <c r="DO41" s="17">
        <v>15.4</v>
      </c>
      <c r="DP41" s="17">
        <v>49.5</v>
      </c>
      <c r="DQ41" s="17">
        <v>3.9</v>
      </c>
      <c r="DR41" s="17">
        <v>2.1</v>
      </c>
      <c r="DS41" s="17">
        <v>2.4</v>
      </c>
      <c r="DT41" s="17">
        <v>1.1000000000000001</v>
      </c>
      <c r="DU41" s="17">
        <v>13.5</v>
      </c>
      <c r="DV41" s="17">
        <v>2.4</v>
      </c>
      <c r="DW41" s="17">
        <v>7.5</v>
      </c>
      <c r="DX41" s="17">
        <v>1.4</v>
      </c>
      <c r="DY41" s="17"/>
      <c r="DZ41" s="17">
        <v>4.8</v>
      </c>
      <c r="EA41" s="17">
        <v>3.2</v>
      </c>
      <c r="EB41" s="17">
        <v>3.9</v>
      </c>
      <c r="EC41" s="17">
        <v>5.6</v>
      </c>
      <c r="ED41" s="17">
        <v>10</v>
      </c>
      <c r="EE41" s="17">
        <v>23.8</v>
      </c>
      <c r="EF41" s="17">
        <v>0</v>
      </c>
      <c r="EG41" s="17">
        <v>28.1</v>
      </c>
      <c r="EH41" s="17">
        <v>60</v>
      </c>
      <c r="EI41" s="17">
        <v>76.400000000000006</v>
      </c>
      <c r="EJ41" s="17">
        <v>8.57</v>
      </c>
      <c r="EK41" s="17">
        <v>4.1399999999999997</v>
      </c>
      <c r="EL41" s="17">
        <v>5.6</v>
      </c>
      <c r="EM41" s="17">
        <v>2.2000000000000002</v>
      </c>
      <c r="EN41" s="17"/>
      <c r="EO41" s="17">
        <v>5.2</v>
      </c>
      <c r="EP41" s="17">
        <v>6</v>
      </c>
      <c r="EQ41" s="17">
        <v>5.9</v>
      </c>
      <c r="ER41" s="17">
        <v>17.8</v>
      </c>
      <c r="ES41" s="17">
        <v>207.2</v>
      </c>
      <c r="ET41" s="17">
        <v>9.1999999999999993</v>
      </c>
      <c r="EU41" s="17">
        <v>118</v>
      </c>
      <c r="EV41" s="17">
        <v>0.6</v>
      </c>
      <c r="EW41" s="17">
        <v>0</v>
      </c>
      <c r="EX41" s="17">
        <v>14.8</v>
      </c>
      <c r="EY41" s="17">
        <v>84.6</v>
      </c>
      <c r="EZ41" s="17">
        <v>9.4</v>
      </c>
      <c r="FA41" s="17">
        <v>10</v>
      </c>
      <c r="FB41" s="17">
        <v>20</v>
      </c>
      <c r="FC41" s="17">
        <v>9.5</v>
      </c>
      <c r="FD41" s="17">
        <v>32.700000000000003</v>
      </c>
      <c r="FE41" s="17">
        <v>18.600000000000001</v>
      </c>
      <c r="FF41" s="17">
        <v>13.9</v>
      </c>
      <c r="FG41" s="17">
        <v>15.1</v>
      </c>
      <c r="FH41" s="17">
        <v>8.3000000000000007</v>
      </c>
      <c r="FI41" s="17">
        <v>7262.65</v>
      </c>
      <c r="FJ41" s="15"/>
      <c r="FK41" s="17">
        <v>20</v>
      </c>
      <c r="FL41" s="17">
        <v>0</v>
      </c>
      <c r="FM41" s="17">
        <v>6.1</v>
      </c>
      <c r="FN41" s="17">
        <v>7.6</v>
      </c>
      <c r="FO41" s="17">
        <v>25.9</v>
      </c>
      <c r="FP41" s="17">
        <v>18.899999999999999</v>
      </c>
      <c r="FQ41" s="17">
        <v>11</v>
      </c>
      <c r="FR41" s="17">
        <v>16.100000000000001</v>
      </c>
      <c r="FS41" s="17">
        <v>105.6</v>
      </c>
    </row>
    <row r="42" spans="1:175" ht="24" customHeight="1" x14ac:dyDescent="0.25">
      <c r="A42" s="18" t="s">
        <v>41</v>
      </c>
      <c r="B42" s="18" t="s">
        <v>849</v>
      </c>
      <c r="C42" s="19">
        <v>34.700000000000003</v>
      </c>
      <c r="D42" s="19">
        <v>651.5</v>
      </c>
      <c r="E42" s="19">
        <v>214.9</v>
      </c>
      <c r="F42" s="19"/>
      <c r="G42" s="19"/>
      <c r="H42" s="19">
        <v>56.1</v>
      </c>
      <c r="I42" s="19">
        <v>88.4</v>
      </c>
      <c r="J42" s="19"/>
      <c r="K42" s="19"/>
      <c r="L42" s="19">
        <v>174.3</v>
      </c>
      <c r="M42" s="19">
        <v>174.5</v>
      </c>
      <c r="N42" s="19">
        <v>174.5</v>
      </c>
      <c r="O42" s="19">
        <v>257.7</v>
      </c>
      <c r="P42" s="19">
        <v>210.5</v>
      </c>
      <c r="Q42" s="19">
        <v>109.3</v>
      </c>
      <c r="R42" s="19">
        <v>220.9</v>
      </c>
      <c r="S42" s="19">
        <v>4.3</v>
      </c>
      <c r="T42" s="19"/>
      <c r="U42" s="19"/>
      <c r="V42" s="19"/>
      <c r="W42" s="19"/>
      <c r="X42" s="19">
        <v>117</v>
      </c>
      <c r="Y42" s="19">
        <v>8</v>
      </c>
      <c r="Z42" s="19">
        <v>5.7</v>
      </c>
      <c r="AA42" s="19">
        <v>0</v>
      </c>
      <c r="AB42" s="19">
        <v>6.3</v>
      </c>
      <c r="AC42" s="19">
        <v>10.199999999999999</v>
      </c>
      <c r="AD42" s="19">
        <v>52.2</v>
      </c>
      <c r="AE42" s="19"/>
      <c r="AF42" s="19"/>
      <c r="AG42" s="19"/>
      <c r="AH42" s="19"/>
      <c r="AI42" s="19">
        <v>56</v>
      </c>
      <c r="AJ42" s="19">
        <v>93.9</v>
      </c>
      <c r="AK42" s="19"/>
      <c r="AL42" s="19"/>
      <c r="AM42" s="19"/>
      <c r="AN42" s="19">
        <v>6.5</v>
      </c>
      <c r="AO42" s="19">
        <v>161.6</v>
      </c>
      <c r="AP42" s="19">
        <v>30</v>
      </c>
      <c r="AQ42" s="19">
        <v>48.8</v>
      </c>
      <c r="AR42" s="19">
        <v>20.9</v>
      </c>
      <c r="AS42" s="19">
        <v>18.600000000000001</v>
      </c>
      <c r="AT42" s="19">
        <v>13.8</v>
      </c>
      <c r="AU42" s="19">
        <v>61.7</v>
      </c>
      <c r="AV42" s="19">
        <v>184.4</v>
      </c>
      <c r="AW42" s="19">
        <v>185.1</v>
      </c>
      <c r="AX42" s="19">
        <v>183.8</v>
      </c>
      <c r="AY42" s="19">
        <v>64.900000000000006</v>
      </c>
      <c r="AZ42" s="19">
        <v>8.1999999999999993</v>
      </c>
      <c r="BA42" s="19">
        <v>4.9000000000000004</v>
      </c>
      <c r="BB42" s="19">
        <v>28.8</v>
      </c>
      <c r="BC42" s="19">
        <v>34</v>
      </c>
      <c r="BD42" s="19">
        <v>2.2000000000000002</v>
      </c>
      <c r="BE42" s="19">
        <v>16.2</v>
      </c>
      <c r="BF42" s="19">
        <v>60.7</v>
      </c>
      <c r="BG42" s="19"/>
      <c r="BH42" s="19"/>
      <c r="BI42" s="19">
        <v>42.5</v>
      </c>
      <c r="BJ42" s="19"/>
      <c r="BK42" s="19"/>
      <c r="BL42" s="19">
        <v>46.2</v>
      </c>
      <c r="BM42" s="19"/>
      <c r="BN42" s="19"/>
      <c r="BO42" s="19"/>
      <c r="BP42" s="19">
        <v>41.65</v>
      </c>
      <c r="BQ42" s="19">
        <v>175.69</v>
      </c>
      <c r="BR42" s="19">
        <v>173.59</v>
      </c>
      <c r="BS42" s="19">
        <v>206.72</v>
      </c>
      <c r="BT42" s="19">
        <v>270.52</v>
      </c>
      <c r="BU42" s="19">
        <v>39.520000000000003</v>
      </c>
      <c r="BV42" s="19"/>
      <c r="BW42" s="19"/>
      <c r="BX42" s="19"/>
      <c r="BY42" s="19"/>
      <c r="BZ42" s="19"/>
      <c r="CA42" s="19"/>
      <c r="CB42" s="19"/>
      <c r="CC42" s="19">
        <v>1.1000000000000001</v>
      </c>
      <c r="CD42" s="19">
        <v>107.6</v>
      </c>
      <c r="CE42" s="19">
        <v>98.8</v>
      </c>
      <c r="CF42" s="19">
        <v>63.8</v>
      </c>
      <c r="CG42" s="19">
        <v>74.900000000000006</v>
      </c>
      <c r="CH42" s="19">
        <v>30.3</v>
      </c>
      <c r="CI42" s="19"/>
      <c r="CJ42" s="19"/>
      <c r="CK42" s="19"/>
      <c r="CL42" s="19">
        <v>144.1</v>
      </c>
      <c r="CM42" s="19">
        <v>146.4</v>
      </c>
      <c r="CN42" s="19">
        <v>148.9</v>
      </c>
      <c r="CO42" s="19"/>
      <c r="CP42" s="19"/>
      <c r="CQ42" s="19"/>
      <c r="CR42" s="19"/>
      <c r="CS42" s="19"/>
      <c r="CT42" s="19">
        <v>216.2</v>
      </c>
      <c r="CU42" s="19">
        <v>103.7</v>
      </c>
      <c r="CV42" s="19">
        <v>0.6</v>
      </c>
      <c r="CW42" s="19">
        <v>67.900000000000006</v>
      </c>
      <c r="CX42" s="19">
        <v>50</v>
      </c>
      <c r="CY42" s="19">
        <v>17.399999999999999</v>
      </c>
      <c r="CZ42" s="19">
        <v>0.3</v>
      </c>
      <c r="DA42" s="19">
        <v>8.3000000000000007</v>
      </c>
      <c r="DB42" s="19"/>
      <c r="DC42" s="19">
        <v>9.9</v>
      </c>
      <c r="DD42" s="19">
        <v>4.4000000000000004</v>
      </c>
      <c r="DE42" s="19"/>
      <c r="DF42" s="19">
        <v>0</v>
      </c>
      <c r="DG42" s="19">
        <v>2.2000000000000002</v>
      </c>
      <c r="DH42" s="19">
        <v>20.100000000000001</v>
      </c>
      <c r="DI42" s="19">
        <v>7.7</v>
      </c>
      <c r="DJ42" s="19">
        <v>0</v>
      </c>
      <c r="DK42" s="19">
        <v>3.3</v>
      </c>
      <c r="DL42" s="19">
        <v>18.2</v>
      </c>
      <c r="DM42" s="19">
        <v>10.7</v>
      </c>
      <c r="DN42" s="19">
        <v>12.4</v>
      </c>
      <c r="DO42" s="19">
        <v>16.2</v>
      </c>
      <c r="DP42" s="19">
        <v>53.5</v>
      </c>
      <c r="DQ42" s="19">
        <v>3.8</v>
      </c>
      <c r="DR42" s="19">
        <v>2.1</v>
      </c>
      <c r="DS42" s="19">
        <v>2.4</v>
      </c>
      <c r="DT42" s="19">
        <v>1.1000000000000001</v>
      </c>
      <c r="DU42" s="19">
        <v>10.4</v>
      </c>
      <c r="DV42" s="19">
        <v>2.4</v>
      </c>
      <c r="DW42" s="19">
        <v>7.7</v>
      </c>
      <c r="DX42" s="19">
        <v>1.4</v>
      </c>
      <c r="DY42" s="19"/>
      <c r="DZ42" s="19">
        <v>4.8</v>
      </c>
      <c r="EA42" s="19">
        <v>3.3</v>
      </c>
      <c r="EB42" s="19">
        <v>3.9</v>
      </c>
      <c r="EC42" s="19">
        <v>5.7</v>
      </c>
      <c r="ED42" s="19">
        <v>10</v>
      </c>
      <c r="EE42" s="19">
        <v>26.1</v>
      </c>
      <c r="EF42" s="19">
        <v>0</v>
      </c>
      <c r="EG42" s="19">
        <v>22.1</v>
      </c>
      <c r="EH42" s="19">
        <v>62.34</v>
      </c>
      <c r="EI42" s="19">
        <v>76.02</v>
      </c>
      <c r="EJ42" s="19">
        <v>10.31</v>
      </c>
      <c r="EK42" s="19">
        <v>6.91</v>
      </c>
      <c r="EL42" s="19">
        <v>5.6</v>
      </c>
      <c r="EM42" s="19">
        <v>2.2000000000000002</v>
      </c>
      <c r="EN42" s="19"/>
      <c r="EO42" s="19">
        <v>5.2</v>
      </c>
      <c r="EP42" s="19">
        <v>6</v>
      </c>
      <c r="EQ42" s="19">
        <v>5.9</v>
      </c>
      <c r="ER42" s="19">
        <v>17.8</v>
      </c>
      <c r="ES42" s="19">
        <v>187.1</v>
      </c>
      <c r="ET42" s="19">
        <v>7</v>
      </c>
      <c r="EU42" s="19">
        <v>92</v>
      </c>
      <c r="EV42" s="19">
        <v>0.6</v>
      </c>
      <c r="EW42" s="19">
        <v>44.5</v>
      </c>
      <c r="EX42" s="19">
        <v>79</v>
      </c>
      <c r="EY42" s="19">
        <v>76.2</v>
      </c>
      <c r="EZ42" s="19">
        <v>7.2</v>
      </c>
      <c r="FA42" s="19">
        <v>10</v>
      </c>
      <c r="FB42" s="19">
        <v>20</v>
      </c>
      <c r="FC42" s="19">
        <v>9.1</v>
      </c>
      <c r="FD42" s="19">
        <v>31.6</v>
      </c>
      <c r="FE42" s="19">
        <v>18.899999999999999</v>
      </c>
      <c r="FF42" s="19">
        <v>14.8</v>
      </c>
      <c r="FG42" s="19">
        <v>15.1</v>
      </c>
      <c r="FH42" s="19">
        <v>8.8000000000000007</v>
      </c>
      <c r="FI42" s="19">
        <v>7218.67</v>
      </c>
      <c r="FJ42" s="15"/>
      <c r="FK42" s="19">
        <v>19.399999999999999</v>
      </c>
      <c r="FL42" s="19">
        <v>0</v>
      </c>
      <c r="FM42" s="19">
        <v>6.1</v>
      </c>
      <c r="FN42" s="19">
        <v>7.6</v>
      </c>
      <c r="FO42" s="19">
        <v>26</v>
      </c>
      <c r="FP42" s="19">
        <v>18.899999999999999</v>
      </c>
      <c r="FQ42" s="19">
        <v>11</v>
      </c>
      <c r="FR42" s="19">
        <v>16</v>
      </c>
      <c r="FS42" s="19">
        <v>105</v>
      </c>
    </row>
    <row r="43" spans="1:175" ht="24" customHeight="1" x14ac:dyDescent="0.25">
      <c r="A43" s="13" t="s">
        <v>41</v>
      </c>
      <c r="B43" s="13" t="s">
        <v>850</v>
      </c>
      <c r="C43" s="14">
        <v>31.7</v>
      </c>
      <c r="D43" s="14">
        <v>597.29999999999995</v>
      </c>
      <c r="E43" s="14">
        <v>197.6</v>
      </c>
      <c r="F43" s="14"/>
      <c r="G43" s="14"/>
      <c r="H43" s="14">
        <v>71.7</v>
      </c>
      <c r="I43" s="14">
        <v>85</v>
      </c>
      <c r="J43" s="14"/>
      <c r="K43" s="14"/>
      <c r="L43" s="14">
        <v>185.8</v>
      </c>
      <c r="M43" s="14">
        <v>200.2</v>
      </c>
      <c r="N43" s="14">
        <v>200.8</v>
      </c>
      <c r="O43" s="14">
        <v>278.89999999999998</v>
      </c>
      <c r="P43" s="14">
        <v>211.9</v>
      </c>
      <c r="Q43" s="14">
        <v>110.2</v>
      </c>
      <c r="R43" s="14">
        <v>219.2</v>
      </c>
      <c r="S43" s="14">
        <v>4.3</v>
      </c>
      <c r="T43" s="14"/>
      <c r="U43" s="14"/>
      <c r="V43" s="14"/>
      <c r="W43" s="14"/>
      <c r="X43" s="14">
        <v>118.5</v>
      </c>
      <c r="Y43" s="14">
        <v>7.7</v>
      </c>
      <c r="Z43" s="14">
        <v>5.6</v>
      </c>
      <c r="AA43" s="14">
        <v>0</v>
      </c>
      <c r="AB43" s="14">
        <v>6.3</v>
      </c>
      <c r="AC43" s="14">
        <v>10.3</v>
      </c>
      <c r="AD43" s="14">
        <v>51.6</v>
      </c>
      <c r="AE43" s="14"/>
      <c r="AF43" s="14"/>
      <c r="AG43" s="14"/>
      <c r="AH43" s="14"/>
      <c r="AI43" s="14">
        <v>55.7</v>
      </c>
      <c r="AJ43" s="14">
        <v>94.3</v>
      </c>
      <c r="AK43" s="14"/>
      <c r="AL43" s="14"/>
      <c r="AM43" s="14"/>
      <c r="AN43" s="14">
        <v>6.5</v>
      </c>
      <c r="AO43" s="14">
        <v>154.4</v>
      </c>
      <c r="AP43" s="14">
        <v>31.7</v>
      </c>
      <c r="AQ43" s="14">
        <v>55</v>
      </c>
      <c r="AR43" s="14">
        <v>20.399999999999999</v>
      </c>
      <c r="AS43" s="14">
        <v>18.600000000000001</v>
      </c>
      <c r="AT43" s="14">
        <v>13.8</v>
      </c>
      <c r="AU43" s="14">
        <v>61.9</v>
      </c>
      <c r="AV43" s="14">
        <v>183.3</v>
      </c>
      <c r="AW43" s="14">
        <v>183.6</v>
      </c>
      <c r="AX43" s="14">
        <v>183.6</v>
      </c>
      <c r="AY43" s="14">
        <v>63.3</v>
      </c>
      <c r="AZ43" s="14">
        <v>8.1999999999999993</v>
      </c>
      <c r="BA43" s="14">
        <v>4.9000000000000004</v>
      </c>
      <c r="BB43" s="14">
        <v>30.4</v>
      </c>
      <c r="BC43" s="14">
        <v>37.200000000000003</v>
      </c>
      <c r="BD43" s="14">
        <v>2.2000000000000002</v>
      </c>
      <c r="BE43" s="14">
        <v>16.100000000000001</v>
      </c>
      <c r="BF43" s="14">
        <v>65.7</v>
      </c>
      <c r="BG43" s="14"/>
      <c r="BH43" s="14"/>
      <c r="BI43" s="14">
        <v>41.8</v>
      </c>
      <c r="BJ43" s="14"/>
      <c r="BK43" s="14"/>
      <c r="BL43" s="14">
        <v>46.2</v>
      </c>
      <c r="BM43" s="14"/>
      <c r="BN43" s="14"/>
      <c r="BO43" s="14"/>
      <c r="BP43" s="14">
        <v>41.42</v>
      </c>
      <c r="BQ43" s="14">
        <v>176.98</v>
      </c>
      <c r="BR43" s="14">
        <v>173.26</v>
      </c>
      <c r="BS43" s="14">
        <v>207.5</v>
      </c>
      <c r="BT43" s="14">
        <v>271.37</v>
      </c>
      <c r="BU43" s="14">
        <v>55.94</v>
      </c>
      <c r="BV43" s="14"/>
      <c r="BW43" s="14"/>
      <c r="BX43" s="14"/>
      <c r="BY43" s="14"/>
      <c r="BZ43" s="14"/>
      <c r="CA43" s="14"/>
      <c r="CB43" s="14"/>
      <c r="CC43" s="14">
        <v>1.1000000000000001</v>
      </c>
      <c r="CD43" s="14">
        <v>164.5</v>
      </c>
      <c r="CE43" s="14">
        <v>111.9</v>
      </c>
      <c r="CF43" s="14">
        <v>62.5</v>
      </c>
      <c r="CG43" s="14">
        <v>74.900000000000006</v>
      </c>
      <c r="CH43" s="14">
        <v>30</v>
      </c>
      <c r="CI43" s="14"/>
      <c r="CJ43" s="14"/>
      <c r="CK43" s="14"/>
      <c r="CL43" s="14">
        <v>143.6</v>
      </c>
      <c r="CM43" s="14">
        <v>146.1</v>
      </c>
      <c r="CN43" s="14">
        <v>148</v>
      </c>
      <c r="CO43" s="14"/>
      <c r="CP43" s="14"/>
      <c r="CQ43" s="14"/>
      <c r="CR43" s="14"/>
      <c r="CS43" s="14"/>
      <c r="CT43" s="14">
        <v>216.6</v>
      </c>
      <c r="CU43" s="14">
        <v>103.8</v>
      </c>
      <c r="CV43" s="14">
        <v>0.4</v>
      </c>
      <c r="CW43" s="14">
        <v>74</v>
      </c>
      <c r="CX43" s="14">
        <v>26.5</v>
      </c>
      <c r="CY43" s="14">
        <v>17.399999999999999</v>
      </c>
      <c r="CZ43" s="14">
        <v>0.2</v>
      </c>
      <c r="DA43" s="14">
        <v>8.1999999999999993</v>
      </c>
      <c r="DB43" s="14"/>
      <c r="DC43" s="14">
        <v>9.9</v>
      </c>
      <c r="DD43" s="14">
        <v>5.6</v>
      </c>
      <c r="DE43" s="14"/>
      <c r="DF43" s="14">
        <v>0</v>
      </c>
      <c r="DG43" s="14">
        <v>2.2000000000000002</v>
      </c>
      <c r="DH43" s="14">
        <v>19.7</v>
      </c>
      <c r="DI43" s="14">
        <v>7.7</v>
      </c>
      <c r="DJ43" s="14">
        <v>0</v>
      </c>
      <c r="DK43" s="14">
        <v>3.3</v>
      </c>
      <c r="DL43" s="14">
        <v>18.2</v>
      </c>
      <c r="DM43" s="14">
        <v>5.2</v>
      </c>
      <c r="DN43" s="14">
        <v>5.8</v>
      </c>
      <c r="DO43" s="14">
        <v>16.8</v>
      </c>
      <c r="DP43" s="14">
        <v>60</v>
      </c>
      <c r="DQ43" s="14">
        <v>3.8</v>
      </c>
      <c r="DR43" s="14">
        <v>2.1</v>
      </c>
      <c r="DS43" s="14">
        <v>2.4</v>
      </c>
      <c r="DT43" s="14">
        <v>1.1000000000000001</v>
      </c>
      <c r="DU43" s="14">
        <v>3.8</v>
      </c>
      <c r="DV43" s="14">
        <v>2.1</v>
      </c>
      <c r="DW43" s="14">
        <v>10.9</v>
      </c>
      <c r="DX43" s="14">
        <v>1.4</v>
      </c>
      <c r="DY43" s="14"/>
      <c r="DZ43" s="14">
        <v>4.8</v>
      </c>
      <c r="EA43" s="14">
        <v>3.3</v>
      </c>
      <c r="EB43" s="14">
        <v>3.9</v>
      </c>
      <c r="EC43" s="14">
        <v>5.6</v>
      </c>
      <c r="ED43" s="14">
        <v>10</v>
      </c>
      <c r="EE43" s="14">
        <v>26.7</v>
      </c>
      <c r="EF43" s="14">
        <v>0</v>
      </c>
      <c r="EG43" s="14">
        <v>12.2</v>
      </c>
      <c r="EH43" s="14">
        <v>64.12</v>
      </c>
      <c r="EI43" s="14">
        <v>65.94</v>
      </c>
      <c r="EJ43" s="14">
        <v>9.73</v>
      </c>
      <c r="EK43" s="14">
        <v>6.84</v>
      </c>
      <c r="EL43" s="14">
        <v>5.6</v>
      </c>
      <c r="EM43" s="14">
        <v>2.2000000000000002</v>
      </c>
      <c r="EN43" s="14"/>
      <c r="EO43" s="14">
        <v>5.4</v>
      </c>
      <c r="EP43" s="14">
        <v>6</v>
      </c>
      <c r="EQ43" s="14">
        <v>5</v>
      </c>
      <c r="ER43" s="14">
        <v>17.8</v>
      </c>
      <c r="ES43" s="14">
        <v>115.8</v>
      </c>
      <c r="ET43" s="14">
        <v>4.5</v>
      </c>
      <c r="EU43" s="14">
        <v>50.2</v>
      </c>
      <c r="EV43" s="14">
        <v>0.6</v>
      </c>
      <c r="EW43" s="14">
        <v>88</v>
      </c>
      <c r="EX43" s="14">
        <v>108.7</v>
      </c>
      <c r="EY43" s="14">
        <v>46.3</v>
      </c>
      <c r="EZ43" s="14">
        <v>4.8</v>
      </c>
      <c r="FA43" s="14">
        <v>10</v>
      </c>
      <c r="FB43" s="14">
        <v>20</v>
      </c>
      <c r="FC43" s="14">
        <v>9.5</v>
      </c>
      <c r="FD43" s="14">
        <v>31.8</v>
      </c>
      <c r="FE43" s="14">
        <v>19.2</v>
      </c>
      <c r="FF43" s="14">
        <v>14.9</v>
      </c>
      <c r="FG43" s="14">
        <v>16.7</v>
      </c>
      <c r="FH43" s="14">
        <v>8.9</v>
      </c>
      <c r="FI43" s="14">
        <v>7216.6</v>
      </c>
      <c r="FJ43" s="15"/>
      <c r="FK43" s="14">
        <v>18.399999999999999</v>
      </c>
      <c r="FL43" s="14">
        <v>0</v>
      </c>
      <c r="FM43" s="14">
        <v>6.1</v>
      </c>
      <c r="FN43" s="14">
        <v>7.6</v>
      </c>
      <c r="FO43" s="14">
        <v>26.1</v>
      </c>
      <c r="FP43" s="14">
        <v>18.899999999999999</v>
      </c>
      <c r="FQ43" s="14">
        <v>11</v>
      </c>
      <c r="FR43" s="14">
        <v>16.100000000000001</v>
      </c>
      <c r="FS43" s="14">
        <v>104.2</v>
      </c>
    </row>
    <row r="44" spans="1:175" ht="24" customHeight="1" x14ac:dyDescent="0.25">
      <c r="A44" s="16" t="s">
        <v>41</v>
      </c>
      <c r="B44" s="16" t="s">
        <v>851</v>
      </c>
      <c r="C44" s="17">
        <v>31.1</v>
      </c>
      <c r="D44" s="17">
        <v>598</v>
      </c>
      <c r="E44" s="17">
        <v>201.9</v>
      </c>
      <c r="F44" s="17"/>
      <c r="G44" s="17"/>
      <c r="H44" s="17">
        <v>50.4</v>
      </c>
      <c r="I44" s="17">
        <v>83.1</v>
      </c>
      <c r="J44" s="17"/>
      <c r="K44" s="17"/>
      <c r="L44" s="17">
        <v>186.7</v>
      </c>
      <c r="M44" s="17">
        <v>205.3</v>
      </c>
      <c r="N44" s="17">
        <v>205.5</v>
      </c>
      <c r="O44" s="17">
        <v>283.60000000000002</v>
      </c>
      <c r="P44" s="17">
        <v>214.8</v>
      </c>
      <c r="Q44" s="17">
        <v>110.9</v>
      </c>
      <c r="R44" s="17">
        <v>355.7</v>
      </c>
      <c r="S44" s="17">
        <v>4.3</v>
      </c>
      <c r="T44" s="17"/>
      <c r="U44" s="17"/>
      <c r="V44" s="17"/>
      <c r="W44" s="17"/>
      <c r="X44" s="17">
        <v>117.1</v>
      </c>
      <c r="Y44" s="17">
        <v>7.5</v>
      </c>
      <c r="Z44" s="17">
        <v>5.6</v>
      </c>
      <c r="AA44" s="17">
        <v>0</v>
      </c>
      <c r="AB44" s="17">
        <v>6.3</v>
      </c>
      <c r="AC44" s="17">
        <v>10.3</v>
      </c>
      <c r="AD44" s="17">
        <v>51.4</v>
      </c>
      <c r="AE44" s="17"/>
      <c r="AF44" s="17"/>
      <c r="AG44" s="17"/>
      <c r="AH44" s="17"/>
      <c r="AI44" s="17">
        <v>55.5</v>
      </c>
      <c r="AJ44" s="17">
        <v>94.5</v>
      </c>
      <c r="AK44" s="17"/>
      <c r="AL44" s="17"/>
      <c r="AM44" s="17"/>
      <c r="AN44" s="17">
        <v>6.5</v>
      </c>
      <c r="AO44" s="17">
        <v>218.2</v>
      </c>
      <c r="AP44" s="17">
        <v>31.8</v>
      </c>
      <c r="AQ44" s="17">
        <v>57.7</v>
      </c>
      <c r="AR44" s="17">
        <v>18.7</v>
      </c>
      <c r="AS44" s="17">
        <v>18.600000000000001</v>
      </c>
      <c r="AT44" s="17">
        <v>13.8</v>
      </c>
      <c r="AU44" s="17">
        <v>61</v>
      </c>
      <c r="AV44" s="17">
        <v>183.1</v>
      </c>
      <c r="AW44" s="17">
        <v>183.3</v>
      </c>
      <c r="AX44" s="17">
        <v>184.5</v>
      </c>
      <c r="AY44" s="17">
        <v>64.099999999999994</v>
      </c>
      <c r="AZ44" s="17">
        <v>8.3000000000000007</v>
      </c>
      <c r="BA44" s="17">
        <v>4.9000000000000004</v>
      </c>
      <c r="BB44" s="17">
        <v>30.6</v>
      </c>
      <c r="BC44" s="17">
        <v>37</v>
      </c>
      <c r="BD44" s="17">
        <v>2.2000000000000002</v>
      </c>
      <c r="BE44" s="17">
        <v>15.9</v>
      </c>
      <c r="BF44" s="17">
        <v>68.2</v>
      </c>
      <c r="BG44" s="17"/>
      <c r="BH44" s="17"/>
      <c r="BI44" s="17">
        <v>41.5</v>
      </c>
      <c r="BJ44" s="17"/>
      <c r="BK44" s="17"/>
      <c r="BL44" s="17">
        <v>46.8</v>
      </c>
      <c r="BM44" s="17"/>
      <c r="BN44" s="17"/>
      <c r="BO44" s="17"/>
      <c r="BP44" s="17">
        <v>41.28</v>
      </c>
      <c r="BQ44" s="17">
        <v>176.34</v>
      </c>
      <c r="BR44" s="17">
        <v>173.67</v>
      </c>
      <c r="BS44" s="17">
        <v>208.08</v>
      </c>
      <c r="BT44" s="17">
        <v>272.02999999999997</v>
      </c>
      <c r="BU44" s="17">
        <v>75.900000000000006</v>
      </c>
      <c r="BV44" s="17"/>
      <c r="BW44" s="17"/>
      <c r="BX44" s="17"/>
      <c r="BY44" s="17"/>
      <c r="BZ44" s="17"/>
      <c r="CA44" s="17"/>
      <c r="CB44" s="17"/>
      <c r="CC44" s="17">
        <v>1.1000000000000001</v>
      </c>
      <c r="CD44" s="17">
        <v>174</v>
      </c>
      <c r="CE44" s="17">
        <v>102.3</v>
      </c>
      <c r="CF44" s="17">
        <v>62.2</v>
      </c>
      <c r="CG44" s="17">
        <v>75.099999999999994</v>
      </c>
      <c r="CH44" s="17">
        <v>29.1</v>
      </c>
      <c r="CI44" s="17"/>
      <c r="CJ44" s="17"/>
      <c r="CK44" s="17"/>
      <c r="CL44" s="17">
        <v>144.69999999999999</v>
      </c>
      <c r="CM44" s="17">
        <v>147</v>
      </c>
      <c r="CN44" s="17">
        <v>149.30000000000001</v>
      </c>
      <c r="CO44" s="17"/>
      <c r="CP44" s="17"/>
      <c r="CQ44" s="17"/>
      <c r="CR44" s="17"/>
      <c r="CS44" s="17"/>
      <c r="CT44" s="17">
        <v>216.8</v>
      </c>
      <c r="CU44" s="17">
        <v>103.8</v>
      </c>
      <c r="CV44" s="17">
        <v>0</v>
      </c>
      <c r="CW44" s="17">
        <v>84.1</v>
      </c>
      <c r="CX44" s="17">
        <v>7.8</v>
      </c>
      <c r="CY44" s="17">
        <v>17.399999999999999</v>
      </c>
      <c r="CZ44" s="17">
        <v>0.1</v>
      </c>
      <c r="DA44" s="17">
        <v>8.1999999999999993</v>
      </c>
      <c r="DB44" s="17"/>
      <c r="DC44" s="17">
        <v>10</v>
      </c>
      <c r="DD44" s="17">
        <v>4.2</v>
      </c>
      <c r="DE44" s="17"/>
      <c r="DF44" s="17">
        <v>0</v>
      </c>
      <c r="DG44" s="17">
        <v>2.2000000000000002</v>
      </c>
      <c r="DH44" s="17">
        <v>19.8</v>
      </c>
      <c r="DI44" s="17">
        <v>7.7</v>
      </c>
      <c r="DJ44" s="17">
        <v>7.5</v>
      </c>
      <c r="DK44" s="17">
        <v>3.3</v>
      </c>
      <c r="DL44" s="17">
        <v>18.2</v>
      </c>
      <c r="DM44" s="17">
        <v>0.7</v>
      </c>
      <c r="DN44" s="17">
        <v>0.6</v>
      </c>
      <c r="DO44" s="17">
        <v>19</v>
      </c>
      <c r="DP44" s="17">
        <v>65.099999999999994</v>
      </c>
      <c r="DQ44" s="17">
        <v>3.8</v>
      </c>
      <c r="DR44" s="17">
        <v>2.1</v>
      </c>
      <c r="DS44" s="17">
        <v>2.4</v>
      </c>
      <c r="DT44" s="17">
        <v>1.1000000000000001</v>
      </c>
      <c r="DU44" s="17">
        <v>0.2</v>
      </c>
      <c r="DV44" s="17">
        <v>2.4</v>
      </c>
      <c r="DW44" s="17">
        <v>11.4</v>
      </c>
      <c r="DX44" s="17">
        <v>1.5</v>
      </c>
      <c r="DY44" s="17"/>
      <c r="DZ44" s="17">
        <v>4.8</v>
      </c>
      <c r="EA44" s="17">
        <v>3.3</v>
      </c>
      <c r="EB44" s="17">
        <v>3.9</v>
      </c>
      <c r="EC44" s="17">
        <v>5.5</v>
      </c>
      <c r="ED44" s="17">
        <v>10</v>
      </c>
      <c r="EE44" s="17">
        <v>27.6</v>
      </c>
      <c r="EF44" s="17">
        <v>0</v>
      </c>
      <c r="EG44" s="17">
        <v>3.2</v>
      </c>
      <c r="EH44" s="17">
        <v>69.62</v>
      </c>
      <c r="EI44" s="17">
        <v>73.31</v>
      </c>
      <c r="EJ44" s="17">
        <v>9.48</v>
      </c>
      <c r="EK44" s="17">
        <v>8.17</v>
      </c>
      <c r="EL44" s="17">
        <v>5.5</v>
      </c>
      <c r="EM44" s="17">
        <v>2.2000000000000002</v>
      </c>
      <c r="EN44" s="17"/>
      <c r="EO44" s="17">
        <v>5.5</v>
      </c>
      <c r="EP44" s="17">
        <v>6</v>
      </c>
      <c r="EQ44" s="17">
        <v>5.5</v>
      </c>
      <c r="ER44" s="17">
        <v>17.8</v>
      </c>
      <c r="ES44" s="17">
        <v>33.700000000000003</v>
      </c>
      <c r="ET44" s="17">
        <v>2</v>
      </c>
      <c r="EU44" s="17">
        <v>12.3</v>
      </c>
      <c r="EV44" s="17">
        <v>0.6</v>
      </c>
      <c r="EW44" s="17">
        <v>107.4</v>
      </c>
      <c r="EX44" s="17">
        <v>106.3</v>
      </c>
      <c r="EY44" s="17">
        <v>13.3</v>
      </c>
      <c r="EZ44" s="17">
        <v>2.2999999999999998</v>
      </c>
      <c r="FA44" s="17">
        <v>10</v>
      </c>
      <c r="FB44" s="17">
        <v>19.7</v>
      </c>
      <c r="FC44" s="17">
        <v>8.4</v>
      </c>
      <c r="FD44" s="17">
        <v>32.200000000000003</v>
      </c>
      <c r="FE44" s="17">
        <v>19.2</v>
      </c>
      <c r="FF44" s="17">
        <v>15</v>
      </c>
      <c r="FG44" s="17">
        <v>16.899999999999999</v>
      </c>
      <c r="FH44" s="17">
        <v>8.6999999999999993</v>
      </c>
      <c r="FI44" s="17">
        <v>7299.08</v>
      </c>
      <c r="FJ44" s="15"/>
      <c r="FK44" s="17">
        <v>17.8</v>
      </c>
      <c r="FL44" s="17">
        <v>1.986</v>
      </c>
      <c r="FM44" s="17">
        <v>6.1</v>
      </c>
      <c r="FN44" s="17">
        <v>7.6</v>
      </c>
      <c r="FO44" s="17">
        <v>26.3</v>
      </c>
      <c r="FP44" s="17">
        <v>18.899999999999999</v>
      </c>
      <c r="FQ44" s="17">
        <v>11.2</v>
      </c>
      <c r="FR44" s="17">
        <v>16.100000000000001</v>
      </c>
      <c r="FS44" s="17">
        <v>105.986</v>
      </c>
    </row>
    <row r="45" spans="1:175" ht="24" customHeight="1" x14ac:dyDescent="0.25">
      <c r="A45" s="16" t="s">
        <v>41</v>
      </c>
      <c r="B45" s="16" t="s">
        <v>852</v>
      </c>
      <c r="C45" s="17">
        <v>25.6</v>
      </c>
      <c r="D45" s="17">
        <v>595.29999999999995</v>
      </c>
      <c r="E45" s="17">
        <v>202.3</v>
      </c>
      <c r="F45" s="17"/>
      <c r="G45" s="17"/>
      <c r="H45" s="17">
        <v>39</v>
      </c>
      <c r="I45" s="17">
        <v>83</v>
      </c>
      <c r="J45" s="17"/>
      <c r="K45" s="17"/>
      <c r="L45" s="17">
        <v>186.5</v>
      </c>
      <c r="M45" s="17">
        <v>200.4</v>
      </c>
      <c r="N45" s="17">
        <v>200.6</v>
      </c>
      <c r="O45" s="17">
        <v>281.89999999999998</v>
      </c>
      <c r="P45" s="17">
        <v>214.6</v>
      </c>
      <c r="Q45" s="17">
        <v>110.7</v>
      </c>
      <c r="R45" s="17">
        <v>358.1</v>
      </c>
      <c r="S45" s="17">
        <v>4.2</v>
      </c>
      <c r="T45" s="17"/>
      <c r="U45" s="17"/>
      <c r="V45" s="17"/>
      <c r="W45" s="17"/>
      <c r="X45" s="17">
        <v>116.3</v>
      </c>
      <c r="Y45" s="17">
        <v>7.2</v>
      </c>
      <c r="Z45" s="17">
        <v>5.8</v>
      </c>
      <c r="AA45" s="17">
        <v>22.2</v>
      </c>
      <c r="AB45" s="17">
        <v>6.2</v>
      </c>
      <c r="AC45" s="17">
        <v>10.199999999999999</v>
      </c>
      <c r="AD45" s="17">
        <v>51.2</v>
      </c>
      <c r="AE45" s="17"/>
      <c r="AF45" s="17"/>
      <c r="AG45" s="17"/>
      <c r="AH45" s="17"/>
      <c r="AI45" s="17">
        <v>55.2</v>
      </c>
      <c r="AJ45" s="17">
        <v>93.8</v>
      </c>
      <c r="AK45" s="17"/>
      <c r="AL45" s="17"/>
      <c r="AM45" s="17"/>
      <c r="AN45" s="17">
        <v>6.5</v>
      </c>
      <c r="AO45" s="17">
        <v>363.1</v>
      </c>
      <c r="AP45" s="17">
        <v>28</v>
      </c>
      <c r="AQ45" s="17">
        <v>48</v>
      </c>
      <c r="AR45" s="17">
        <v>17.600000000000001</v>
      </c>
      <c r="AS45" s="17">
        <v>18.600000000000001</v>
      </c>
      <c r="AT45" s="17">
        <v>13.9</v>
      </c>
      <c r="AU45" s="17">
        <v>59.4</v>
      </c>
      <c r="AV45" s="17">
        <v>180.1</v>
      </c>
      <c r="AW45" s="17">
        <v>181</v>
      </c>
      <c r="AX45" s="17">
        <v>183.7</v>
      </c>
      <c r="AY45" s="17">
        <v>79.400000000000006</v>
      </c>
      <c r="AZ45" s="17">
        <v>8.1999999999999993</v>
      </c>
      <c r="BA45" s="17">
        <v>4.7</v>
      </c>
      <c r="BB45" s="17">
        <v>27</v>
      </c>
      <c r="BC45" s="17">
        <v>36.5</v>
      </c>
      <c r="BD45" s="17">
        <v>2.2000000000000002</v>
      </c>
      <c r="BE45" s="17">
        <v>15.7</v>
      </c>
      <c r="BF45" s="17">
        <v>58.1</v>
      </c>
      <c r="BG45" s="17"/>
      <c r="BH45" s="17"/>
      <c r="BI45" s="17">
        <v>40.4</v>
      </c>
      <c r="BJ45" s="17"/>
      <c r="BK45" s="17"/>
      <c r="BL45" s="17">
        <v>46.9</v>
      </c>
      <c r="BM45" s="17"/>
      <c r="BN45" s="17"/>
      <c r="BO45" s="17"/>
      <c r="BP45" s="17">
        <v>59.95</v>
      </c>
      <c r="BQ45" s="17">
        <v>176.42</v>
      </c>
      <c r="BR45" s="17">
        <v>174.21</v>
      </c>
      <c r="BS45" s="17">
        <v>208.28</v>
      </c>
      <c r="BT45" s="17">
        <v>272.18</v>
      </c>
      <c r="BU45" s="17">
        <v>75.94</v>
      </c>
      <c r="BV45" s="17"/>
      <c r="BW45" s="17"/>
      <c r="BX45" s="17"/>
      <c r="BY45" s="17"/>
      <c r="BZ45" s="17"/>
      <c r="CA45" s="17"/>
      <c r="CB45" s="17"/>
      <c r="CC45" s="17">
        <v>1.1000000000000001</v>
      </c>
      <c r="CD45" s="17">
        <v>122</v>
      </c>
      <c r="CE45" s="17">
        <v>93.5</v>
      </c>
      <c r="CF45" s="17">
        <v>61.8</v>
      </c>
      <c r="CG45" s="17">
        <v>74.8</v>
      </c>
      <c r="CH45" s="17">
        <v>28.9</v>
      </c>
      <c r="CI45" s="17"/>
      <c r="CJ45" s="17"/>
      <c r="CK45" s="17"/>
      <c r="CL45" s="17">
        <v>144.80000000000001</v>
      </c>
      <c r="CM45" s="17">
        <v>147.19999999999999</v>
      </c>
      <c r="CN45" s="17">
        <v>149.1</v>
      </c>
      <c r="CO45" s="17"/>
      <c r="CP45" s="17"/>
      <c r="CQ45" s="17"/>
      <c r="CR45" s="17"/>
      <c r="CS45" s="17"/>
      <c r="CT45" s="17">
        <v>217.1</v>
      </c>
      <c r="CU45" s="17">
        <v>103.9</v>
      </c>
      <c r="CV45" s="17">
        <v>0</v>
      </c>
      <c r="CW45" s="17">
        <v>89.2</v>
      </c>
      <c r="CX45" s="17">
        <v>0</v>
      </c>
      <c r="CY45" s="17">
        <v>17.399999999999999</v>
      </c>
      <c r="CZ45" s="17">
        <v>0.1</v>
      </c>
      <c r="DA45" s="17">
        <v>8.3000000000000007</v>
      </c>
      <c r="DB45" s="17"/>
      <c r="DC45" s="17">
        <v>10</v>
      </c>
      <c r="DD45" s="17">
        <v>3.3</v>
      </c>
      <c r="DE45" s="17"/>
      <c r="DF45" s="17">
        <v>0</v>
      </c>
      <c r="DG45" s="17">
        <v>2.2000000000000002</v>
      </c>
      <c r="DH45" s="17">
        <v>19.600000000000001</v>
      </c>
      <c r="DI45" s="17">
        <v>7.7</v>
      </c>
      <c r="DJ45" s="17">
        <v>7.5</v>
      </c>
      <c r="DK45" s="17">
        <v>3.3</v>
      </c>
      <c r="DL45" s="17">
        <v>18.2</v>
      </c>
      <c r="DM45" s="17">
        <v>0</v>
      </c>
      <c r="DN45" s="17">
        <v>0</v>
      </c>
      <c r="DO45" s="17">
        <v>19.2</v>
      </c>
      <c r="DP45" s="17">
        <v>66.7</v>
      </c>
      <c r="DQ45" s="17">
        <v>3.8</v>
      </c>
      <c r="DR45" s="17">
        <v>2.1</v>
      </c>
      <c r="DS45" s="17">
        <v>2.4</v>
      </c>
      <c r="DT45" s="17">
        <v>1.1000000000000001</v>
      </c>
      <c r="DU45" s="17">
        <v>0</v>
      </c>
      <c r="DV45" s="17">
        <v>2.4</v>
      </c>
      <c r="DW45" s="17">
        <v>11.4</v>
      </c>
      <c r="DX45" s="17">
        <v>1.5</v>
      </c>
      <c r="DY45" s="17"/>
      <c r="DZ45" s="17">
        <v>4.8</v>
      </c>
      <c r="EA45" s="17">
        <v>3.2</v>
      </c>
      <c r="EB45" s="17">
        <v>3.8</v>
      </c>
      <c r="EC45" s="17">
        <v>5.2</v>
      </c>
      <c r="ED45" s="17">
        <v>10</v>
      </c>
      <c r="EE45" s="17">
        <v>26.6</v>
      </c>
      <c r="EF45" s="17">
        <v>0</v>
      </c>
      <c r="EG45" s="17">
        <v>0</v>
      </c>
      <c r="EH45" s="17">
        <v>59.68</v>
      </c>
      <c r="EI45" s="17">
        <v>74.88</v>
      </c>
      <c r="EJ45" s="17">
        <v>11.03</v>
      </c>
      <c r="EK45" s="17">
        <v>6.68</v>
      </c>
      <c r="EL45" s="17">
        <v>5.5</v>
      </c>
      <c r="EM45" s="17">
        <v>2.2000000000000002</v>
      </c>
      <c r="EN45" s="17"/>
      <c r="EO45" s="17">
        <v>5.5</v>
      </c>
      <c r="EP45" s="17">
        <v>6</v>
      </c>
      <c r="EQ45" s="17">
        <v>6</v>
      </c>
      <c r="ER45" s="17">
        <v>17.8</v>
      </c>
      <c r="ES45" s="17">
        <v>0.6</v>
      </c>
      <c r="ET45" s="17">
        <v>0.1</v>
      </c>
      <c r="EU45" s="17">
        <v>0</v>
      </c>
      <c r="EV45" s="17">
        <v>0.6</v>
      </c>
      <c r="EW45" s="17">
        <v>94</v>
      </c>
      <c r="EX45" s="17">
        <v>80.7</v>
      </c>
      <c r="EY45" s="17">
        <v>0.1</v>
      </c>
      <c r="EZ45" s="17">
        <v>0.2</v>
      </c>
      <c r="FA45" s="17">
        <v>10</v>
      </c>
      <c r="FB45" s="17">
        <v>19.399999999999999</v>
      </c>
      <c r="FC45" s="17">
        <v>9.5</v>
      </c>
      <c r="FD45" s="17">
        <v>33.5</v>
      </c>
      <c r="FE45" s="17">
        <v>19.3</v>
      </c>
      <c r="FF45" s="17">
        <v>14.8</v>
      </c>
      <c r="FG45" s="17">
        <v>17.5</v>
      </c>
      <c r="FH45" s="17">
        <v>8.3000000000000007</v>
      </c>
      <c r="FI45" s="17">
        <v>7255.35</v>
      </c>
      <c r="FJ45" s="15"/>
      <c r="FK45" s="17">
        <v>17.899999999999999</v>
      </c>
      <c r="FL45" s="17">
        <v>2.976</v>
      </c>
      <c r="FM45" s="17">
        <v>6.1</v>
      </c>
      <c r="FN45" s="17">
        <v>7.6</v>
      </c>
      <c r="FO45" s="17">
        <v>26.4</v>
      </c>
      <c r="FP45" s="17">
        <v>18.899999999999999</v>
      </c>
      <c r="FQ45" s="17">
        <v>11.2</v>
      </c>
      <c r="FR45" s="17">
        <v>16</v>
      </c>
      <c r="FS45" s="17">
        <v>107.07599999999999</v>
      </c>
    </row>
    <row r="46" spans="1:175" ht="24" customHeight="1" x14ac:dyDescent="0.25">
      <c r="A46" s="16" t="s">
        <v>41</v>
      </c>
      <c r="B46" s="16" t="s">
        <v>853</v>
      </c>
      <c r="C46" s="17">
        <v>101.4</v>
      </c>
      <c r="D46" s="17">
        <v>596.70000000000005</v>
      </c>
      <c r="E46" s="17">
        <v>201.9</v>
      </c>
      <c r="F46" s="17"/>
      <c r="G46" s="17"/>
      <c r="H46" s="17">
        <v>40.1</v>
      </c>
      <c r="I46" s="17">
        <v>84.2</v>
      </c>
      <c r="J46" s="17"/>
      <c r="K46" s="17"/>
      <c r="L46" s="17">
        <v>168</v>
      </c>
      <c r="M46" s="17">
        <v>168.2</v>
      </c>
      <c r="N46" s="17">
        <v>168.4</v>
      </c>
      <c r="O46" s="17">
        <v>261</v>
      </c>
      <c r="P46" s="17">
        <v>213.8</v>
      </c>
      <c r="Q46" s="17">
        <v>110.8</v>
      </c>
      <c r="R46" s="17">
        <v>359.6</v>
      </c>
      <c r="S46" s="17">
        <v>4.3</v>
      </c>
      <c r="T46" s="17"/>
      <c r="U46" s="17"/>
      <c r="V46" s="17"/>
      <c r="W46" s="17"/>
      <c r="X46" s="17">
        <v>117</v>
      </c>
      <c r="Y46" s="17">
        <v>7.5</v>
      </c>
      <c r="Z46" s="17">
        <v>5.8</v>
      </c>
      <c r="AA46" s="17">
        <v>22.3</v>
      </c>
      <c r="AB46" s="17">
        <v>6.2</v>
      </c>
      <c r="AC46" s="17">
        <v>10.199999999999999</v>
      </c>
      <c r="AD46" s="17">
        <v>120.2</v>
      </c>
      <c r="AE46" s="17"/>
      <c r="AF46" s="17"/>
      <c r="AG46" s="17"/>
      <c r="AH46" s="17"/>
      <c r="AI46" s="17">
        <v>55.4</v>
      </c>
      <c r="AJ46" s="17">
        <v>93.7</v>
      </c>
      <c r="AK46" s="17"/>
      <c r="AL46" s="17"/>
      <c r="AM46" s="17"/>
      <c r="AN46" s="17">
        <v>6.5</v>
      </c>
      <c r="AO46" s="17">
        <v>315.7</v>
      </c>
      <c r="AP46" s="17">
        <v>28</v>
      </c>
      <c r="AQ46" s="17">
        <v>48</v>
      </c>
      <c r="AR46" s="17">
        <v>18.2</v>
      </c>
      <c r="AS46" s="17">
        <v>18.600000000000001</v>
      </c>
      <c r="AT46" s="17">
        <v>13.8</v>
      </c>
      <c r="AU46" s="17">
        <v>60.2</v>
      </c>
      <c r="AV46" s="17">
        <v>182.1</v>
      </c>
      <c r="AW46" s="17">
        <v>182.2</v>
      </c>
      <c r="AX46" s="17">
        <v>183.2</v>
      </c>
      <c r="AY46" s="17">
        <v>79.8</v>
      </c>
      <c r="AZ46" s="17">
        <v>8.1</v>
      </c>
      <c r="BA46" s="17">
        <v>4.7</v>
      </c>
      <c r="BB46" s="17">
        <v>19.399999999999999</v>
      </c>
      <c r="BC46" s="17">
        <v>32.799999999999997</v>
      </c>
      <c r="BD46" s="17">
        <v>2.2000000000000002</v>
      </c>
      <c r="BE46" s="17">
        <v>15.8</v>
      </c>
      <c r="BF46" s="17">
        <v>58.3</v>
      </c>
      <c r="BG46" s="17"/>
      <c r="BH46" s="17"/>
      <c r="BI46" s="17">
        <v>41.3</v>
      </c>
      <c r="BJ46" s="17"/>
      <c r="BK46" s="17"/>
      <c r="BL46" s="17">
        <v>47</v>
      </c>
      <c r="BM46" s="17"/>
      <c r="BN46" s="17"/>
      <c r="BO46" s="17"/>
      <c r="BP46" s="17">
        <v>60.37</v>
      </c>
      <c r="BQ46" s="17">
        <v>176.23</v>
      </c>
      <c r="BR46" s="17">
        <v>173.94</v>
      </c>
      <c r="BS46" s="17">
        <v>208.15</v>
      </c>
      <c r="BT46" s="17">
        <v>272.23</v>
      </c>
      <c r="BU46" s="17">
        <v>75.67</v>
      </c>
      <c r="BV46" s="17"/>
      <c r="BW46" s="17"/>
      <c r="BX46" s="17"/>
      <c r="BY46" s="17"/>
      <c r="BZ46" s="17"/>
      <c r="CA46" s="17"/>
      <c r="CB46" s="17"/>
      <c r="CC46" s="17">
        <v>1.1000000000000001</v>
      </c>
      <c r="CD46" s="17">
        <v>86.3</v>
      </c>
      <c r="CE46" s="17">
        <v>87.5</v>
      </c>
      <c r="CF46" s="17">
        <v>62.2</v>
      </c>
      <c r="CG46" s="17">
        <v>72.900000000000006</v>
      </c>
      <c r="CH46" s="17">
        <v>29.1</v>
      </c>
      <c r="CI46" s="17"/>
      <c r="CJ46" s="17"/>
      <c r="CK46" s="17"/>
      <c r="CL46" s="17">
        <v>145.4</v>
      </c>
      <c r="CM46" s="17">
        <v>147.4</v>
      </c>
      <c r="CN46" s="17">
        <v>149</v>
      </c>
      <c r="CO46" s="17"/>
      <c r="CP46" s="17"/>
      <c r="CQ46" s="17"/>
      <c r="CR46" s="17"/>
      <c r="CS46" s="17"/>
      <c r="CT46" s="17">
        <v>217.1</v>
      </c>
      <c r="CU46" s="17">
        <v>104</v>
      </c>
      <c r="CV46" s="17">
        <v>0</v>
      </c>
      <c r="CW46" s="17">
        <v>93.6</v>
      </c>
      <c r="CX46" s="17">
        <v>0</v>
      </c>
      <c r="CY46" s="17">
        <v>17.399999999999999</v>
      </c>
      <c r="CZ46" s="17">
        <v>0</v>
      </c>
      <c r="DA46" s="17">
        <v>8.1999999999999993</v>
      </c>
      <c r="DB46" s="17"/>
      <c r="DC46" s="17">
        <v>9.9</v>
      </c>
      <c r="DD46" s="17">
        <v>3.3</v>
      </c>
      <c r="DE46" s="17"/>
      <c r="DF46" s="17">
        <v>0</v>
      </c>
      <c r="DG46" s="17">
        <v>2.2000000000000002</v>
      </c>
      <c r="DH46" s="17">
        <v>19.7</v>
      </c>
      <c r="DI46" s="17">
        <v>7.7</v>
      </c>
      <c r="DJ46" s="17">
        <v>7.5</v>
      </c>
      <c r="DK46" s="17">
        <v>3.3</v>
      </c>
      <c r="DL46" s="17">
        <v>18.2</v>
      </c>
      <c r="DM46" s="17">
        <v>0</v>
      </c>
      <c r="DN46" s="17">
        <v>0</v>
      </c>
      <c r="DO46" s="17">
        <v>20.8</v>
      </c>
      <c r="DP46" s="17">
        <v>68.2</v>
      </c>
      <c r="DQ46" s="17">
        <v>4.8</v>
      </c>
      <c r="DR46" s="17">
        <v>2.1</v>
      </c>
      <c r="DS46" s="17">
        <v>2.4</v>
      </c>
      <c r="DT46" s="17">
        <v>1.4</v>
      </c>
      <c r="DU46" s="17">
        <v>0</v>
      </c>
      <c r="DV46" s="17">
        <v>2.4</v>
      </c>
      <c r="DW46" s="17">
        <v>11.4</v>
      </c>
      <c r="DX46" s="17">
        <v>1.6</v>
      </c>
      <c r="DY46" s="17"/>
      <c r="DZ46" s="17">
        <v>4.8</v>
      </c>
      <c r="EA46" s="17">
        <v>3.2</v>
      </c>
      <c r="EB46" s="17">
        <v>3.7</v>
      </c>
      <c r="EC46" s="17">
        <v>5.3</v>
      </c>
      <c r="ED46" s="17">
        <v>10</v>
      </c>
      <c r="EE46" s="17">
        <v>25</v>
      </c>
      <c r="EF46" s="17">
        <v>0</v>
      </c>
      <c r="EG46" s="17">
        <v>0</v>
      </c>
      <c r="EH46" s="17">
        <v>62.92</v>
      </c>
      <c r="EI46" s="17">
        <v>88.07</v>
      </c>
      <c r="EJ46" s="17">
        <v>7.21</v>
      </c>
      <c r="EK46" s="17">
        <v>7.47</v>
      </c>
      <c r="EL46" s="17">
        <v>5.5</v>
      </c>
      <c r="EM46" s="17">
        <v>2.2000000000000002</v>
      </c>
      <c r="EN46" s="17"/>
      <c r="EO46" s="17">
        <v>5.7</v>
      </c>
      <c r="EP46" s="17">
        <v>6</v>
      </c>
      <c r="EQ46" s="17">
        <v>6</v>
      </c>
      <c r="ER46" s="17">
        <v>17.8</v>
      </c>
      <c r="ES46" s="17">
        <v>0</v>
      </c>
      <c r="ET46" s="17">
        <v>0</v>
      </c>
      <c r="EU46" s="17">
        <v>0</v>
      </c>
      <c r="EV46" s="17">
        <v>0.6</v>
      </c>
      <c r="EW46" s="17">
        <v>95.6</v>
      </c>
      <c r="EX46" s="17">
        <v>76.400000000000006</v>
      </c>
      <c r="EY46" s="17">
        <v>0</v>
      </c>
      <c r="EZ46" s="17">
        <v>0</v>
      </c>
      <c r="FA46" s="17">
        <v>10</v>
      </c>
      <c r="FB46" s="17">
        <v>19.3</v>
      </c>
      <c r="FC46" s="17">
        <v>9.5</v>
      </c>
      <c r="FD46" s="17">
        <v>34</v>
      </c>
      <c r="FE46" s="17">
        <v>20.8</v>
      </c>
      <c r="FF46" s="17">
        <v>15</v>
      </c>
      <c r="FG46" s="17">
        <v>17.2</v>
      </c>
      <c r="FH46" s="17">
        <v>8.8000000000000007</v>
      </c>
      <c r="FI46" s="17">
        <v>7225.36</v>
      </c>
      <c r="FJ46" s="15"/>
      <c r="FK46" s="17">
        <v>18.5</v>
      </c>
      <c r="FL46" s="17">
        <v>3.008</v>
      </c>
      <c r="FM46" s="17">
        <v>6.1</v>
      </c>
      <c r="FN46" s="17">
        <v>7.6</v>
      </c>
      <c r="FO46" s="17">
        <v>26.6</v>
      </c>
      <c r="FP46" s="17">
        <v>18.899999999999999</v>
      </c>
      <c r="FQ46" s="17">
        <v>11.3</v>
      </c>
      <c r="FR46" s="17">
        <v>16.100000000000001</v>
      </c>
      <c r="FS46" s="17">
        <v>108.108</v>
      </c>
    </row>
    <row r="47" spans="1:175" ht="24" customHeight="1" x14ac:dyDescent="0.25">
      <c r="A47" s="16" t="s">
        <v>41</v>
      </c>
      <c r="B47" s="16" t="s">
        <v>854</v>
      </c>
      <c r="C47" s="17">
        <v>101.5</v>
      </c>
      <c r="D47" s="17">
        <v>597</v>
      </c>
      <c r="E47" s="17">
        <v>203.1</v>
      </c>
      <c r="F47" s="17"/>
      <c r="G47" s="17"/>
      <c r="H47" s="17">
        <v>48.9</v>
      </c>
      <c r="I47" s="17">
        <v>83.9</v>
      </c>
      <c r="J47" s="17"/>
      <c r="K47" s="17"/>
      <c r="L47" s="17">
        <v>184.2</v>
      </c>
      <c r="M47" s="17">
        <v>184</v>
      </c>
      <c r="N47" s="17">
        <v>184.4</v>
      </c>
      <c r="O47" s="17">
        <v>274.2</v>
      </c>
      <c r="P47" s="17">
        <v>213.2</v>
      </c>
      <c r="Q47" s="17">
        <v>111</v>
      </c>
      <c r="R47" s="17">
        <v>361.2</v>
      </c>
      <c r="S47" s="17">
        <v>4.3</v>
      </c>
      <c r="T47" s="17"/>
      <c r="U47" s="17"/>
      <c r="V47" s="17"/>
      <c r="W47" s="17"/>
      <c r="X47" s="17">
        <v>116.1</v>
      </c>
      <c r="Y47" s="17">
        <v>7.5</v>
      </c>
      <c r="Z47" s="17">
        <v>5.8</v>
      </c>
      <c r="AA47" s="17">
        <v>22.1</v>
      </c>
      <c r="AB47" s="17">
        <v>6.4</v>
      </c>
      <c r="AC47" s="17">
        <v>13.1</v>
      </c>
      <c r="AD47" s="17">
        <v>120.7</v>
      </c>
      <c r="AE47" s="17"/>
      <c r="AF47" s="17"/>
      <c r="AG47" s="17"/>
      <c r="AH47" s="17"/>
      <c r="AI47" s="17">
        <v>55.5</v>
      </c>
      <c r="AJ47" s="17">
        <v>93.9</v>
      </c>
      <c r="AK47" s="17"/>
      <c r="AL47" s="17"/>
      <c r="AM47" s="17"/>
      <c r="AN47" s="17">
        <v>6.5</v>
      </c>
      <c r="AO47" s="17">
        <v>325.3</v>
      </c>
      <c r="AP47" s="17">
        <v>28</v>
      </c>
      <c r="AQ47" s="17">
        <v>48.2</v>
      </c>
      <c r="AR47" s="17">
        <v>17.899999999999999</v>
      </c>
      <c r="AS47" s="17">
        <v>18.600000000000001</v>
      </c>
      <c r="AT47" s="17">
        <v>13.8</v>
      </c>
      <c r="AU47" s="17">
        <v>60.2</v>
      </c>
      <c r="AV47" s="17">
        <v>182.1</v>
      </c>
      <c r="AW47" s="17">
        <v>182.4</v>
      </c>
      <c r="AX47" s="17">
        <v>183.5</v>
      </c>
      <c r="AY47" s="17">
        <v>81</v>
      </c>
      <c r="AZ47" s="17">
        <v>8.1999999999999993</v>
      </c>
      <c r="BA47" s="17">
        <v>4.7</v>
      </c>
      <c r="BB47" s="17">
        <v>22.3</v>
      </c>
      <c r="BC47" s="17">
        <v>32.9</v>
      </c>
      <c r="BD47" s="17">
        <v>2.2000000000000002</v>
      </c>
      <c r="BE47" s="17">
        <v>15.8</v>
      </c>
      <c r="BF47" s="17">
        <v>58.5</v>
      </c>
      <c r="BG47" s="17"/>
      <c r="BH47" s="17"/>
      <c r="BI47" s="17">
        <v>82.4</v>
      </c>
      <c r="BJ47" s="17"/>
      <c r="BK47" s="17"/>
      <c r="BL47" s="17">
        <v>47.2</v>
      </c>
      <c r="BM47" s="17"/>
      <c r="BN47" s="17"/>
      <c r="BO47" s="17"/>
      <c r="BP47" s="17">
        <v>60.36</v>
      </c>
      <c r="BQ47" s="17">
        <v>176.55</v>
      </c>
      <c r="BR47" s="17">
        <v>174.35</v>
      </c>
      <c r="BS47" s="17">
        <v>208.27</v>
      </c>
      <c r="BT47" s="17">
        <v>272.89999999999998</v>
      </c>
      <c r="BU47" s="17">
        <v>76.099999999999994</v>
      </c>
      <c r="BV47" s="17"/>
      <c r="BW47" s="17"/>
      <c r="BX47" s="17"/>
      <c r="BY47" s="17"/>
      <c r="BZ47" s="17"/>
      <c r="CA47" s="17"/>
      <c r="CB47" s="17"/>
      <c r="CC47" s="17">
        <v>1.1000000000000001</v>
      </c>
      <c r="CD47" s="17">
        <v>138.5</v>
      </c>
      <c r="CE47" s="17">
        <v>97.9</v>
      </c>
      <c r="CF47" s="17">
        <v>64.2</v>
      </c>
      <c r="CG47" s="17">
        <v>73</v>
      </c>
      <c r="CH47" s="17">
        <v>29.9</v>
      </c>
      <c r="CI47" s="17"/>
      <c r="CJ47" s="17"/>
      <c r="CK47" s="17"/>
      <c r="CL47" s="17">
        <v>145.30000000000001</v>
      </c>
      <c r="CM47" s="17">
        <v>147.6</v>
      </c>
      <c r="CN47" s="17">
        <v>149.1</v>
      </c>
      <c r="CO47" s="17"/>
      <c r="CP47" s="17"/>
      <c r="CQ47" s="17"/>
      <c r="CR47" s="17"/>
      <c r="CS47" s="17"/>
      <c r="CT47" s="17">
        <v>217.4</v>
      </c>
      <c r="CU47" s="17">
        <v>104</v>
      </c>
      <c r="CV47" s="17">
        <v>0</v>
      </c>
      <c r="CW47" s="17">
        <v>91.3</v>
      </c>
      <c r="CX47" s="17">
        <v>0</v>
      </c>
      <c r="CY47" s="17">
        <v>17.399999999999999</v>
      </c>
      <c r="CZ47" s="17">
        <v>0</v>
      </c>
      <c r="DA47" s="17">
        <v>8.1999999999999993</v>
      </c>
      <c r="DB47" s="17"/>
      <c r="DC47" s="17">
        <v>9.9</v>
      </c>
      <c r="DD47" s="17">
        <v>4.0999999999999996</v>
      </c>
      <c r="DE47" s="17"/>
      <c r="DF47" s="17">
        <v>0</v>
      </c>
      <c r="DG47" s="17">
        <v>2.2000000000000002</v>
      </c>
      <c r="DH47" s="17">
        <v>19.8</v>
      </c>
      <c r="DI47" s="17">
        <v>7.7</v>
      </c>
      <c r="DJ47" s="17">
        <v>7.5</v>
      </c>
      <c r="DK47" s="17">
        <v>3.3</v>
      </c>
      <c r="DL47" s="17">
        <v>18.2</v>
      </c>
      <c r="DM47" s="17">
        <v>0</v>
      </c>
      <c r="DN47" s="17">
        <v>0</v>
      </c>
      <c r="DO47" s="17">
        <v>20.9</v>
      </c>
      <c r="DP47" s="17">
        <v>69.5</v>
      </c>
      <c r="DQ47" s="17">
        <v>4.5</v>
      </c>
      <c r="DR47" s="17">
        <v>2.1</v>
      </c>
      <c r="DS47" s="17">
        <v>2.4</v>
      </c>
      <c r="DT47" s="17">
        <v>1.4</v>
      </c>
      <c r="DU47" s="17">
        <v>0</v>
      </c>
      <c r="DV47" s="17">
        <v>2.4</v>
      </c>
      <c r="DW47" s="17">
        <v>11.8</v>
      </c>
      <c r="DX47" s="17">
        <v>1.5</v>
      </c>
      <c r="DY47" s="17"/>
      <c r="DZ47" s="17">
        <v>4.8</v>
      </c>
      <c r="EA47" s="17">
        <v>3</v>
      </c>
      <c r="EB47" s="17">
        <v>3.8</v>
      </c>
      <c r="EC47" s="17">
        <v>5.3</v>
      </c>
      <c r="ED47" s="17">
        <v>10</v>
      </c>
      <c r="EE47" s="17">
        <v>22.3</v>
      </c>
      <c r="EF47" s="17">
        <v>0</v>
      </c>
      <c r="EG47" s="17">
        <v>0</v>
      </c>
      <c r="EH47" s="17">
        <v>63.17</v>
      </c>
      <c r="EI47" s="17">
        <v>79.23</v>
      </c>
      <c r="EJ47" s="17">
        <v>10.199999999999999</v>
      </c>
      <c r="EK47" s="17">
        <v>7.39</v>
      </c>
      <c r="EL47" s="17">
        <v>5.6</v>
      </c>
      <c r="EM47" s="17">
        <v>2.2000000000000002</v>
      </c>
      <c r="EN47" s="17"/>
      <c r="EO47" s="17">
        <v>5.7</v>
      </c>
      <c r="EP47" s="17">
        <v>6</v>
      </c>
      <c r="EQ47" s="17">
        <v>5.5</v>
      </c>
      <c r="ER47" s="17">
        <v>17.8</v>
      </c>
      <c r="ES47" s="17">
        <v>0</v>
      </c>
      <c r="ET47" s="17">
        <v>0</v>
      </c>
      <c r="EU47" s="17">
        <v>0</v>
      </c>
      <c r="EV47" s="17">
        <v>0.6</v>
      </c>
      <c r="EW47" s="17">
        <v>96.8</v>
      </c>
      <c r="EX47" s="17">
        <v>85.4</v>
      </c>
      <c r="EY47" s="17">
        <v>0</v>
      </c>
      <c r="EZ47" s="17">
        <v>0</v>
      </c>
      <c r="FA47" s="17">
        <v>10</v>
      </c>
      <c r="FB47" s="17">
        <v>19.399999999999999</v>
      </c>
      <c r="FC47" s="17">
        <v>10.1</v>
      </c>
      <c r="FD47" s="17">
        <v>34.97</v>
      </c>
      <c r="FE47" s="17">
        <v>21.93</v>
      </c>
      <c r="FF47" s="17">
        <v>15.2</v>
      </c>
      <c r="FG47" s="17">
        <v>16.3</v>
      </c>
      <c r="FH47" s="17">
        <v>8.3000000000000007</v>
      </c>
      <c r="FI47" s="17">
        <v>7427.32</v>
      </c>
      <c r="FJ47" s="15"/>
      <c r="FK47" s="17">
        <v>18.600000000000001</v>
      </c>
      <c r="FL47" s="17">
        <v>6.7249999999999996</v>
      </c>
      <c r="FM47" s="17">
        <v>6.1</v>
      </c>
      <c r="FN47" s="17">
        <v>7.6</v>
      </c>
      <c r="FO47" s="17">
        <v>26.8</v>
      </c>
      <c r="FP47" s="17">
        <v>18.899999999999999</v>
      </c>
      <c r="FQ47" s="17">
        <v>11.4</v>
      </c>
      <c r="FR47" s="17">
        <v>16</v>
      </c>
      <c r="FS47" s="17">
        <v>112.125</v>
      </c>
    </row>
    <row r="48" spans="1:175" ht="24" customHeight="1" x14ac:dyDescent="0.25">
      <c r="A48" s="16" t="s">
        <v>41</v>
      </c>
      <c r="B48" s="16" t="s">
        <v>855</v>
      </c>
      <c r="C48" s="17">
        <v>101.6</v>
      </c>
      <c r="D48" s="17">
        <v>594.70000000000005</v>
      </c>
      <c r="E48" s="17">
        <v>204.5</v>
      </c>
      <c r="F48" s="17"/>
      <c r="G48" s="17"/>
      <c r="H48" s="17">
        <v>67.3</v>
      </c>
      <c r="I48" s="17">
        <v>83.7</v>
      </c>
      <c r="J48" s="17"/>
      <c r="K48" s="17"/>
      <c r="L48" s="17">
        <v>167.1</v>
      </c>
      <c r="M48" s="17">
        <v>167.5</v>
      </c>
      <c r="N48" s="17">
        <v>167.9</v>
      </c>
      <c r="O48" s="17">
        <v>254.2</v>
      </c>
      <c r="P48" s="17">
        <v>215.6</v>
      </c>
      <c r="Q48" s="17">
        <v>110.7</v>
      </c>
      <c r="R48" s="17">
        <v>376.4</v>
      </c>
      <c r="S48" s="17">
        <v>4.3</v>
      </c>
      <c r="T48" s="17"/>
      <c r="U48" s="17"/>
      <c r="V48" s="17"/>
      <c r="W48" s="17"/>
      <c r="X48" s="17">
        <v>118</v>
      </c>
      <c r="Y48" s="17">
        <v>7.3</v>
      </c>
      <c r="Z48" s="17">
        <v>5.8</v>
      </c>
      <c r="AA48" s="17">
        <v>22.1</v>
      </c>
      <c r="AB48" s="17">
        <v>6.3</v>
      </c>
      <c r="AC48" s="17">
        <v>13.2</v>
      </c>
      <c r="AD48" s="17">
        <v>119.5</v>
      </c>
      <c r="AE48" s="17"/>
      <c r="AF48" s="17"/>
      <c r="AG48" s="17"/>
      <c r="AH48" s="17"/>
      <c r="AI48" s="17">
        <v>55.3</v>
      </c>
      <c r="AJ48" s="17">
        <v>93.5</v>
      </c>
      <c r="AK48" s="17"/>
      <c r="AL48" s="17"/>
      <c r="AM48" s="17"/>
      <c r="AN48" s="17">
        <v>6.5</v>
      </c>
      <c r="AO48" s="17">
        <v>359</v>
      </c>
      <c r="AP48" s="17">
        <v>28</v>
      </c>
      <c r="AQ48" s="17">
        <v>48.1</v>
      </c>
      <c r="AR48" s="17">
        <v>18.5</v>
      </c>
      <c r="AS48" s="17">
        <v>18.5</v>
      </c>
      <c r="AT48" s="17">
        <v>13.9</v>
      </c>
      <c r="AU48" s="17">
        <v>60.4</v>
      </c>
      <c r="AV48" s="17">
        <v>181.5</v>
      </c>
      <c r="AW48" s="17">
        <v>181.4</v>
      </c>
      <c r="AX48" s="17">
        <v>182.9</v>
      </c>
      <c r="AY48" s="17">
        <v>80.400000000000006</v>
      </c>
      <c r="AZ48" s="17">
        <v>8.1999999999999993</v>
      </c>
      <c r="BA48" s="17">
        <v>4.7</v>
      </c>
      <c r="BB48" s="17">
        <v>27.7</v>
      </c>
      <c r="BC48" s="17">
        <v>29</v>
      </c>
      <c r="BD48" s="17">
        <v>2.2000000000000002</v>
      </c>
      <c r="BE48" s="17">
        <v>15.7</v>
      </c>
      <c r="BF48" s="17">
        <v>57.9</v>
      </c>
      <c r="BG48" s="17"/>
      <c r="BH48" s="17"/>
      <c r="BI48" s="17">
        <v>82.2</v>
      </c>
      <c r="BJ48" s="17"/>
      <c r="BK48" s="17"/>
      <c r="BL48" s="17">
        <v>47.1</v>
      </c>
      <c r="BM48" s="17"/>
      <c r="BN48" s="17"/>
      <c r="BO48" s="17"/>
      <c r="BP48" s="17">
        <v>60.29</v>
      </c>
      <c r="BQ48" s="17">
        <v>176.67</v>
      </c>
      <c r="BR48" s="17">
        <v>174.2</v>
      </c>
      <c r="BS48" s="17">
        <v>208.67</v>
      </c>
      <c r="BT48" s="17">
        <v>272.83999999999997</v>
      </c>
      <c r="BU48" s="17">
        <v>75.77</v>
      </c>
      <c r="BV48" s="17"/>
      <c r="BW48" s="17"/>
      <c r="BX48" s="17"/>
      <c r="BY48" s="17"/>
      <c r="BZ48" s="17"/>
      <c r="CA48" s="17"/>
      <c r="CB48" s="17"/>
      <c r="CC48" s="17">
        <v>1.1000000000000001</v>
      </c>
      <c r="CD48" s="17">
        <v>115.9</v>
      </c>
      <c r="CE48" s="17">
        <v>91.7</v>
      </c>
      <c r="CF48" s="17">
        <v>63.9</v>
      </c>
      <c r="CG48" s="17">
        <v>72.8</v>
      </c>
      <c r="CH48" s="17">
        <v>29.8</v>
      </c>
      <c r="CI48" s="17"/>
      <c r="CJ48" s="17"/>
      <c r="CK48" s="17"/>
      <c r="CL48" s="17">
        <v>145.4</v>
      </c>
      <c r="CM48" s="17">
        <v>147.4</v>
      </c>
      <c r="CN48" s="17">
        <v>148.9</v>
      </c>
      <c r="CO48" s="17"/>
      <c r="CP48" s="17"/>
      <c r="CQ48" s="17"/>
      <c r="CR48" s="17"/>
      <c r="CS48" s="17"/>
      <c r="CT48" s="17">
        <v>217.2</v>
      </c>
      <c r="CU48" s="17">
        <v>104.1</v>
      </c>
      <c r="CV48" s="17">
        <v>0</v>
      </c>
      <c r="CW48" s="17">
        <v>86.1</v>
      </c>
      <c r="CX48" s="17">
        <v>0</v>
      </c>
      <c r="CY48" s="17">
        <v>17.399999999999999</v>
      </c>
      <c r="CZ48" s="17">
        <v>0</v>
      </c>
      <c r="DA48" s="17">
        <v>8.1999999999999993</v>
      </c>
      <c r="DB48" s="17"/>
      <c r="DC48" s="17">
        <v>9.9</v>
      </c>
      <c r="DD48" s="17">
        <v>5.5</v>
      </c>
      <c r="DE48" s="17"/>
      <c r="DF48" s="17">
        <v>0</v>
      </c>
      <c r="DG48" s="17">
        <v>2.1</v>
      </c>
      <c r="DH48" s="17">
        <v>19.600000000000001</v>
      </c>
      <c r="DI48" s="17">
        <v>7.7</v>
      </c>
      <c r="DJ48" s="17">
        <v>7.5</v>
      </c>
      <c r="DK48" s="17">
        <v>3.4</v>
      </c>
      <c r="DL48" s="17">
        <v>18.2</v>
      </c>
      <c r="DM48" s="17">
        <v>0</v>
      </c>
      <c r="DN48" s="17">
        <v>0</v>
      </c>
      <c r="DO48" s="17">
        <v>17.7</v>
      </c>
      <c r="DP48" s="17">
        <v>66.3</v>
      </c>
      <c r="DQ48" s="17">
        <v>4.7</v>
      </c>
      <c r="DR48" s="17">
        <v>2.1</v>
      </c>
      <c r="DS48" s="17">
        <v>2.4</v>
      </c>
      <c r="DT48" s="17">
        <v>1.5</v>
      </c>
      <c r="DU48" s="17">
        <v>0</v>
      </c>
      <c r="DV48" s="17">
        <v>2.4</v>
      </c>
      <c r="DW48" s="17">
        <v>20.2</v>
      </c>
      <c r="DX48" s="17">
        <v>1.6</v>
      </c>
      <c r="DY48" s="17"/>
      <c r="DZ48" s="17">
        <v>4.8</v>
      </c>
      <c r="EA48" s="17">
        <v>3</v>
      </c>
      <c r="EB48" s="17">
        <v>3.7</v>
      </c>
      <c r="EC48" s="17">
        <v>5.2</v>
      </c>
      <c r="ED48" s="17">
        <v>10</v>
      </c>
      <c r="EE48" s="17">
        <v>23.5</v>
      </c>
      <c r="EF48" s="17">
        <v>11.4</v>
      </c>
      <c r="EG48" s="17">
        <v>0</v>
      </c>
      <c r="EH48" s="17">
        <v>57.26</v>
      </c>
      <c r="EI48" s="17">
        <v>77.47</v>
      </c>
      <c r="EJ48" s="17">
        <v>6.74</v>
      </c>
      <c r="EK48" s="17">
        <v>4.83</v>
      </c>
      <c r="EL48" s="17">
        <v>5.6</v>
      </c>
      <c r="EM48" s="17">
        <v>2.2000000000000002</v>
      </c>
      <c r="EN48" s="17"/>
      <c r="EO48" s="17">
        <v>5.7</v>
      </c>
      <c r="EP48" s="17">
        <v>6</v>
      </c>
      <c r="EQ48" s="17">
        <v>6</v>
      </c>
      <c r="ER48" s="17">
        <v>17.8</v>
      </c>
      <c r="ES48" s="17">
        <v>0</v>
      </c>
      <c r="ET48" s="17">
        <v>0</v>
      </c>
      <c r="EU48" s="17">
        <v>0</v>
      </c>
      <c r="EV48" s="17">
        <v>0.6</v>
      </c>
      <c r="EW48" s="17">
        <v>92.6</v>
      </c>
      <c r="EX48" s="17">
        <v>88.4</v>
      </c>
      <c r="EY48" s="17">
        <v>0</v>
      </c>
      <c r="EZ48" s="17">
        <v>0</v>
      </c>
      <c r="FA48" s="17">
        <v>10</v>
      </c>
      <c r="FB48" s="17">
        <v>19.2</v>
      </c>
      <c r="FC48" s="17">
        <v>9.8000000000000007</v>
      </c>
      <c r="FD48" s="17">
        <v>36.75</v>
      </c>
      <c r="FE48" s="17">
        <v>26.93</v>
      </c>
      <c r="FF48" s="17">
        <v>15.2</v>
      </c>
      <c r="FG48" s="17">
        <v>16.7</v>
      </c>
      <c r="FH48" s="17">
        <v>8.5</v>
      </c>
      <c r="FI48" s="17">
        <v>7397.32</v>
      </c>
      <c r="FJ48" s="15"/>
      <c r="FK48" s="17">
        <v>18.5</v>
      </c>
      <c r="FL48" s="17">
        <v>7.9619999999999997</v>
      </c>
      <c r="FM48" s="17">
        <v>6.1</v>
      </c>
      <c r="FN48" s="17">
        <v>7.6</v>
      </c>
      <c r="FO48" s="17">
        <v>27</v>
      </c>
      <c r="FP48" s="17">
        <v>18.899999999999999</v>
      </c>
      <c r="FQ48" s="17">
        <v>11.6</v>
      </c>
      <c r="FR48" s="17">
        <v>16.100000000000001</v>
      </c>
      <c r="FS48" s="17">
        <v>113.762</v>
      </c>
    </row>
    <row r="49" spans="1:175" ht="24" customHeight="1" x14ac:dyDescent="0.25">
      <c r="A49" s="16" t="s">
        <v>41</v>
      </c>
      <c r="B49" s="16" t="s">
        <v>856</v>
      </c>
      <c r="C49" s="17">
        <v>101.5</v>
      </c>
      <c r="D49" s="17">
        <v>647.9</v>
      </c>
      <c r="E49" s="17">
        <v>215.8</v>
      </c>
      <c r="F49" s="17"/>
      <c r="G49" s="17"/>
      <c r="H49" s="17">
        <v>63.4</v>
      </c>
      <c r="I49" s="17">
        <v>83.3</v>
      </c>
      <c r="J49" s="17"/>
      <c r="K49" s="17"/>
      <c r="L49" s="17">
        <v>184</v>
      </c>
      <c r="M49" s="17">
        <v>184.3</v>
      </c>
      <c r="N49" s="17">
        <v>184.1</v>
      </c>
      <c r="O49" s="17">
        <v>269.5</v>
      </c>
      <c r="P49" s="17">
        <v>215.6</v>
      </c>
      <c r="Q49" s="17">
        <v>111</v>
      </c>
      <c r="R49" s="17">
        <v>200.2</v>
      </c>
      <c r="S49" s="17">
        <v>4.3</v>
      </c>
      <c r="T49" s="17"/>
      <c r="U49" s="17"/>
      <c r="V49" s="17"/>
      <c r="W49" s="17"/>
      <c r="X49" s="17">
        <v>117.2</v>
      </c>
      <c r="Y49" s="17">
        <v>7.5</v>
      </c>
      <c r="Z49" s="17">
        <v>5.8</v>
      </c>
      <c r="AA49" s="17">
        <v>22</v>
      </c>
      <c r="AB49" s="17">
        <v>6.3</v>
      </c>
      <c r="AC49" s="17">
        <v>13.2</v>
      </c>
      <c r="AD49" s="17">
        <v>120.3</v>
      </c>
      <c r="AE49" s="17"/>
      <c r="AF49" s="17"/>
      <c r="AG49" s="17"/>
      <c r="AH49" s="17"/>
      <c r="AI49" s="17">
        <v>55.5</v>
      </c>
      <c r="AJ49" s="17">
        <v>93.8</v>
      </c>
      <c r="AK49" s="17"/>
      <c r="AL49" s="17"/>
      <c r="AM49" s="17"/>
      <c r="AN49" s="17">
        <v>6.5</v>
      </c>
      <c r="AO49" s="17">
        <v>311.39999999999998</v>
      </c>
      <c r="AP49" s="17">
        <v>28.9</v>
      </c>
      <c r="AQ49" s="17">
        <v>48.4</v>
      </c>
      <c r="AR49" s="17">
        <v>17.899999999999999</v>
      </c>
      <c r="AS49" s="17">
        <v>18.600000000000001</v>
      </c>
      <c r="AT49" s="17">
        <v>13.8</v>
      </c>
      <c r="AU49" s="17">
        <v>61.6</v>
      </c>
      <c r="AV49" s="17">
        <v>182</v>
      </c>
      <c r="AW49" s="17">
        <v>182.5</v>
      </c>
      <c r="AX49" s="17">
        <v>183.8</v>
      </c>
      <c r="AY49" s="17">
        <v>81.7</v>
      </c>
      <c r="AZ49" s="17">
        <v>8.1</v>
      </c>
      <c r="BA49" s="17">
        <v>4.7</v>
      </c>
      <c r="BB49" s="17">
        <v>27.5</v>
      </c>
      <c r="BC49" s="17">
        <v>31.8</v>
      </c>
      <c r="BD49" s="17">
        <v>2.2000000000000002</v>
      </c>
      <c r="BE49" s="17">
        <v>15.7</v>
      </c>
      <c r="BF49" s="17">
        <v>71</v>
      </c>
      <c r="BG49" s="17"/>
      <c r="BH49" s="17"/>
      <c r="BI49" s="17">
        <v>82.2</v>
      </c>
      <c r="BJ49" s="17"/>
      <c r="BK49" s="17"/>
      <c r="BL49" s="17">
        <v>47</v>
      </c>
      <c r="BM49" s="17"/>
      <c r="BN49" s="17"/>
      <c r="BO49" s="17"/>
      <c r="BP49" s="17">
        <v>60.33</v>
      </c>
      <c r="BQ49" s="17">
        <v>176.24</v>
      </c>
      <c r="BR49" s="17">
        <v>173.76</v>
      </c>
      <c r="BS49" s="17">
        <v>208.54</v>
      </c>
      <c r="BT49" s="17">
        <v>272.29000000000002</v>
      </c>
      <c r="BU49" s="17">
        <v>75.98</v>
      </c>
      <c r="BV49" s="17"/>
      <c r="BW49" s="17"/>
      <c r="BX49" s="17"/>
      <c r="BY49" s="17"/>
      <c r="BZ49" s="17"/>
      <c r="CA49" s="17"/>
      <c r="CB49" s="17"/>
      <c r="CC49" s="17">
        <v>1.1000000000000001</v>
      </c>
      <c r="CD49" s="17">
        <v>140.69999999999999</v>
      </c>
      <c r="CE49" s="17">
        <v>103.2</v>
      </c>
      <c r="CF49" s="17">
        <v>65.2</v>
      </c>
      <c r="CG49" s="17">
        <v>74.900000000000006</v>
      </c>
      <c r="CH49" s="17">
        <v>30.1</v>
      </c>
      <c r="CI49" s="17"/>
      <c r="CJ49" s="17"/>
      <c r="CK49" s="17"/>
      <c r="CL49" s="17">
        <v>145.4</v>
      </c>
      <c r="CM49" s="17">
        <v>147.80000000000001</v>
      </c>
      <c r="CN49" s="17">
        <v>148.9</v>
      </c>
      <c r="CO49" s="17"/>
      <c r="CP49" s="17"/>
      <c r="CQ49" s="17"/>
      <c r="CR49" s="17"/>
      <c r="CS49" s="17"/>
      <c r="CT49" s="17">
        <v>217.2</v>
      </c>
      <c r="CU49" s="17">
        <v>104</v>
      </c>
      <c r="CV49" s="17">
        <v>0</v>
      </c>
      <c r="CW49" s="17">
        <v>89.1</v>
      </c>
      <c r="CX49" s="17">
        <v>0</v>
      </c>
      <c r="CY49" s="17">
        <v>17.399999999999999</v>
      </c>
      <c r="CZ49" s="17">
        <v>0</v>
      </c>
      <c r="DA49" s="17">
        <v>8.1</v>
      </c>
      <c r="DB49" s="17"/>
      <c r="DC49" s="17">
        <v>9.9</v>
      </c>
      <c r="DD49" s="17">
        <v>5</v>
      </c>
      <c r="DE49" s="17"/>
      <c r="DF49" s="17">
        <v>1.8</v>
      </c>
      <c r="DG49" s="17">
        <v>2.1</v>
      </c>
      <c r="DH49" s="17">
        <v>19.8</v>
      </c>
      <c r="DI49" s="17">
        <v>7.7</v>
      </c>
      <c r="DJ49" s="17">
        <v>7.5</v>
      </c>
      <c r="DK49" s="17">
        <v>3.3</v>
      </c>
      <c r="DL49" s="17">
        <v>18.2</v>
      </c>
      <c r="DM49" s="17">
        <v>0</v>
      </c>
      <c r="DN49" s="17">
        <v>0</v>
      </c>
      <c r="DO49" s="17">
        <v>19.3</v>
      </c>
      <c r="DP49" s="17">
        <v>63.8</v>
      </c>
      <c r="DQ49" s="17">
        <v>3.9</v>
      </c>
      <c r="DR49" s="17">
        <v>2.1</v>
      </c>
      <c r="DS49" s="17">
        <v>2.4</v>
      </c>
      <c r="DT49" s="17">
        <v>1.3</v>
      </c>
      <c r="DU49" s="17">
        <v>0</v>
      </c>
      <c r="DV49" s="17">
        <v>2.4</v>
      </c>
      <c r="DW49" s="17">
        <v>20.2</v>
      </c>
      <c r="DX49" s="17">
        <v>1.6</v>
      </c>
      <c r="DY49" s="17"/>
      <c r="DZ49" s="17">
        <v>4.9000000000000004</v>
      </c>
      <c r="EA49" s="17">
        <v>3</v>
      </c>
      <c r="EB49" s="17">
        <v>3.8</v>
      </c>
      <c r="EC49" s="17">
        <v>5.3</v>
      </c>
      <c r="ED49" s="17">
        <v>9.9</v>
      </c>
      <c r="EE49" s="17">
        <v>22.4</v>
      </c>
      <c r="EF49" s="17">
        <v>31.7</v>
      </c>
      <c r="EG49" s="17">
        <v>0</v>
      </c>
      <c r="EH49" s="17">
        <v>65.11</v>
      </c>
      <c r="EI49" s="17">
        <v>74.44</v>
      </c>
      <c r="EJ49" s="17">
        <v>8.18</v>
      </c>
      <c r="EK49" s="17">
        <v>6.14</v>
      </c>
      <c r="EL49" s="17">
        <v>5.6</v>
      </c>
      <c r="EM49" s="17">
        <v>2.2000000000000002</v>
      </c>
      <c r="EN49" s="17"/>
      <c r="EO49" s="17">
        <v>6</v>
      </c>
      <c r="EP49" s="17">
        <v>6.5</v>
      </c>
      <c r="EQ49" s="17">
        <v>6</v>
      </c>
      <c r="ER49" s="17">
        <v>17.8</v>
      </c>
      <c r="ES49" s="17">
        <v>0</v>
      </c>
      <c r="ET49" s="17">
        <v>0</v>
      </c>
      <c r="EU49" s="17">
        <v>0</v>
      </c>
      <c r="EV49" s="17">
        <v>0.6</v>
      </c>
      <c r="EW49" s="17">
        <v>102.5</v>
      </c>
      <c r="EX49" s="17">
        <v>93.1</v>
      </c>
      <c r="EY49" s="17">
        <v>0</v>
      </c>
      <c r="EZ49" s="17">
        <v>0</v>
      </c>
      <c r="FA49" s="17">
        <v>10</v>
      </c>
      <c r="FB49" s="17">
        <v>19.3</v>
      </c>
      <c r="FC49" s="17">
        <v>10.1</v>
      </c>
      <c r="FD49" s="17">
        <v>36.78</v>
      </c>
      <c r="FE49" s="17">
        <v>23.87</v>
      </c>
      <c r="FF49" s="17">
        <v>15</v>
      </c>
      <c r="FG49" s="17">
        <v>16.7</v>
      </c>
      <c r="FH49" s="17">
        <v>8.1999999999999993</v>
      </c>
      <c r="FI49" s="17">
        <v>7401.46</v>
      </c>
      <c r="FJ49" s="15"/>
      <c r="FK49" s="17">
        <v>18.5</v>
      </c>
      <c r="FL49" s="17">
        <v>7.9720000000000004</v>
      </c>
      <c r="FM49" s="17">
        <v>6.1</v>
      </c>
      <c r="FN49" s="17">
        <v>7.6</v>
      </c>
      <c r="FO49" s="17">
        <v>27.1</v>
      </c>
      <c r="FP49" s="17">
        <v>18.899999999999999</v>
      </c>
      <c r="FQ49" s="17">
        <v>11.6</v>
      </c>
      <c r="FR49" s="17">
        <v>16.100000000000001</v>
      </c>
      <c r="FS49" s="17">
        <v>113.872</v>
      </c>
    </row>
    <row r="50" spans="1:175" ht="24" customHeight="1" x14ac:dyDescent="0.25">
      <c r="A50" s="18" t="s">
        <v>41</v>
      </c>
      <c r="B50" s="18" t="s">
        <v>857</v>
      </c>
      <c r="C50" s="19">
        <v>102.3</v>
      </c>
      <c r="D50" s="19">
        <v>647.9</v>
      </c>
      <c r="E50" s="19">
        <v>216</v>
      </c>
      <c r="F50" s="19"/>
      <c r="G50" s="19"/>
      <c r="H50" s="19">
        <v>61</v>
      </c>
      <c r="I50" s="19">
        <v>81.2</v>
      </c>
      <c r="J50" s="19"/>
      <c r="K50" s="19"/>
      <c r="L50" s="19">
        <v>187.1</v>
      </c>
      <c r="M50" s="19">
        <v>188.3</v>
      </c>
      <c r="N50" s="19">
        <v>188.7</v>
      </c>
      <c r="O50" s="19">
        <v>274.2</v>
      </c>
      <c r="P50" s="19">
        <v>212.7</v>
      </c>
      <c r="Q50" s="19">
        <v>111.2</v>
      </c>
      <c r="R50" s="19">
        <v>199.9</v>
      </c>
      <c r="S50" s="19">
        <v>4.3</v>
      </c>
      <c r="T50" s="19"/>
      <c r="U50" s="19"/>
      <c r="V50" s="19"/>
      <c r="W50" s="19"/>
      <c r="X50" s="19">
        <v>117.4</v>
      </c>
      <c r="Y50" s="19">
        <v>7.5</v>
      </c>
      <c r="Z50" s="19">
        <v>5.9</v>
      </c>
      <c r="AA50" s="19">
        <v>22.1</v>
      </c>
      <c r="AB50" s="19">
        <v>6.3</v>
      </c>
      <c r="AC50" s="19">
        <v>13.4</v>
      </c>
      <c r="AD50" s="19">
        <v>121.2</v>
      </c>
      <c r="AE50" s="19"/>
      <c r="AF50" s="19"/>
      <c r="AG50" s="19"/>
      <c r="AH50" s="19"/>
      <c r="AI50" s="19">
        <v>55.5</v>
      </c>
      <c r="AJ50" s="19">
        <v>94</v>
      </c>
      <c r="AK50" s="19"/>
      <c r="AL50" s="19"/>
      <c r="AM50" s="19"/>
      <c r="AN50" s="19">
        <v>6.5</v>
      </c>
      <c r="AO50" s="19">
        <v>310.3</v>
      </c>
      <c r="AP50" s="19">
        <v>30</v>
      </c>
      <c r="AQ50" s="19">
        <v>48.4</v>
      </c>
      <c r="AR50" s="19">
        <v>18.100000000000001</v>
      </c>
      <c r="AS50" s="19">
        <v>18.600000000000001</v>
      </c>
      <c r="AT50" s="19">
        <v>13.9</v>
      </c>
      <c r="AU50" s="19">
        <v>61.1</v>
      </c>
      <c r="AV50" s="19">
        <v>183.4</v>
      </c>
      <c r="AW50" s="19">
        <v>183.7</v>
      </c>
      <c r="AX50" s="19">
        <v>184.1</v>
      </c>
      <c r="AY50" s="19">
        <v>79.8</v>
      </c>
      <c r="AZ50" s="19">
        <v>8.1</v>
      </c>
      <c r="BA50" s="19">
        <v>4.5999999999999996</v>
      </c>
      <c r="BB50" s="19">
        <v>21.3</v>
      </c>
      <c r="BC50" s="19">
        <v>32.700000000000003</v>
      </c>
      <c r="BD50" s="19">
        <v>2.2000000000000002</v>
      </c>
      <c r="BE50" s="19">
        <v>16.100000000000001</v>
      </c>
      <c r="BF50" s="19">
        <v>70.900000000000006</v>
      </c>
      <c r="BG50" s="19"/>
      <c r="BH50" s="19"/>
      <c r="BI50" s="19">
        <v>82.4</v>
      </c>
      <c r="BJ50" s="19"/>
      <c r="BK50" s="19"/>
      <c r="BL50" s="19">
        <v>47.5</v>
      </c>
      <c r="BM50" s="19"/>
      <c r="BN50" s="19"/>
      <c r="BO50" s="19"/>
      <c r="BP50" s="19">
        <v>60.52</v>
      </c>
      <c r="BQ50" s="19">
        <v>176.38</v>
      </c>
      <c r="BR50" s="19">
        <v>173.98</v>
      </c>
      <c r="BS50" s="19">
        <v>208.42</v>
      </c>
      <c r="BT50" s="19">
        <v>272.83</v>
      </c>
      <c r="BU50" s="19">
        <v>75.959999999999994</v>
      </c>
      <c r="BV50" s="19"/>
      <c r="BW50" s="19"/>
      <c r="BX50" s="19"/>
      <c r="BY50" s="19"/>
      <c r="BZ50" s="19"/>
      <c r="CA50" s="19"/>
      <c r="CB50" s="19"/>
      <c r="CC50" s="19">
        <v>1.1000000000000001</v>
      </c>
      <c r="CD50" s="19">
        <v>152.9</v>
      </c>
      <c r="CE50" s="19">
        <v>106.3</v>
      </c>
      <c r="CF50" s="19">
        <v>65.3</v>
      </c>
      <c r="CG50" s="19">
        <v>75</v>
      </c>
      <c r="CH50" s="19">
        <v>30.1</v>
      </c>
      <c r="CI50" s="19"/>
      <c r="CJ50" s="19"/>
      <c r="CK50" s="19"/>
      <c r="CL50" s="19">
        <v>146</v>
      </c>
      <c r="CM50" s="19">
        <v>148.4</v>
      </c>
      <c r="CN50" s="19">
        <v>149.5</v>
      </c>
      <c r="CO50" s="19"/>
      <c r="CP50" s="19"/>
      <c r="CQ50" s="19"/>
      <c r="CR50" s="19"/>
      <c r="CS50" s="19"/>
      <c r="CT50" s="19">
        <v>217</v>
      </c>
      <c r="CU50" s="19">
        <v>104.1</v>
      </c>
      <c r="CV50" s="19">
        <v>0</v>
      </c>
      <c r="CW50" s="19">
        <v>86.8</v>
      </c>
      <c r="CX50" s="19">
        <v>0</v>
      </c>
      <c r="CY50" s="19">
        <v>17.399999999999999</v>
      </c>
      <c r="CZ50" s="19">
        <v>0</v>
      </c>
      <c r="DA50" s="19">
        <v>8</v>
      </c>
      <c r="DB50" s="19"/>
      <c r="DC50" s="19">
        <v>9.9</v>
      </c>
      <c r="DD50" s="19">
        <v>4.9000000000000004</v>
      </c>
      <c r="DE50" s="19"/>
      <c r="DF50" s="19">
        <v>3.3</v>
      </c>
      <c r="DG50" s="19">
        <v>2.1</v>
      </c>
      <c r="DH50" s="19">
        <v>20.100000000000001</v>
      </c>
      <c r="DI50" s="19">
        <v>7.7</v>
      </c>
      <c r="DJ50" s="19">
        <v>7.5</v>
      </c>
      <c r="DK50" s="19">
        <v>3.3</v>
      </c>
      <c r="DL50" s="19">
        <v>18.2</v>
      </c>
      <c r="DM50" s="19">
        <v>0</v>
      </c>
      <c r="DN50" s="19">
        <v>0</v>
      </c>
      <c r="DO50" s="19">
        <v>21.8</v>
      </c>
      <c r="DP50" s="19">
        <v>59.6</v>
      </c>
      <c r="DQ50" s="19">
        <v>4.8</v>
      </c>
      <c r="DR50" s="19">
        <v>2.1</v>
      </c>
      <c r="DS50" s="19">
        <v>2.4</v>
      </c>
      <c r="DT50" s="19">
        <v>1.5</v>
      </c>
      <c r="DU50" s="19">
        <v>0</v>
      </c>
      <c r="DV50" s="19">
        <v>2.2000000000000002</v>
      </c>
      <c r="DW50" s="19">
        <v>20.399999999999999</v>
      </c>
      <c r="DX50" s="19">
        <v>1.5</v>
      </c>
      <c r="DY50" s="19"/>
      <c r="DZ50" s="19">
        <v>4.9000000000000004</v>
      </c>
      <c r="EA50" s="19">
        <v>3</v>
      </c>
      <c r="EB50" s="19">
        <v>3.7</v>
      </c>
      <c r="EC50" s="19">
        <v>5.3</v>
      </c>
      <c r="ED50" s="19">
        <v>10</v>
      </c>
      <c r="EE50" s="19">
        <v>22.2</v>
      </c>
      <c r="EF50" s="19">
        <v>31.6</v>
      </c>
      <c r="EG50" s="19">
        <v>0</v>
      </c>
      <c r="EH50" s="19">
        <v>70.069999999999993</v>
      </c>
      <c r="EI50" s="19">
        <v>89.63</v>
      </c>
      <c r="EJ50" s="19">
        <v>8.59</v>
      </c>
      <c r="EK50" s="19">
        <v>3.5</v>
      </c>
      <c r="EL50" s="19">
        <v>5.6</v>
      </c>
      <c r="EM50" s="19">
        <v>2.2000000000000002</v>
      </c>
      <c r="EN50" s="19"/>
      <c r="EO50" s="19">
        <v>6</v>
      </c>
      <c r="EP50" s="19">
        <v>6.5</v>
      </c>
      <c r="EQ50" s="19">
        <v>6</v>
      </c>
      <c r="ER50" s="19">
        <v>18</v>
      </c>
      <c r="ES50" s="19">
        <v>0</v>
      </c>
      <c r="ET50" s="19">
        <v>0</v>
      </c>
      <c r="EU50" s="19">
        <v>0</v>
      </c>
      <c r="EV50" s="19">
        <v>0.6</v>
      </c>
      <c r="EW50" s="19">
        <v>101.3</v>
      </c>
      <c r="EX50" s="19">
        <v>93.2</v>
      </c>
      <c r="EY50" s="19">
        <v>0</v>
      </c>
      <c r="EZ50" s="19">
        <v>0</v>
      </c>
      <c r="FA50" s="19">
        <v>9.9</v>
      </c>
      <c r="FB50" s="19">
        <v>20</v>
      </c>
      <c r="FC50" s="19">
        <v>9.3000000000000007</v>
      </c>
      <c r="FD50" s="19">
        <v>37.119999999999997</v>
      </c>
      <c r="FE50" s="19">
        <v>24.69</v>
      </c>
      <c r="FF50" s="19">
        <v>15</v>
      </c>
      <c r="FG50" s="19">
        <v>16.7</v>
      </c>
      <c r="FH50" s="19">
        <v>7.4</v>
      </c>
      <c r="FI50" s="19">
        <v>7443.09</v>
      </c>
      <c r="FJ50" s="15"/>
      <c r="FK50" s="19">
        <v>18.3</v>
      </c>
      <c r="FL50" s="19">
        <v>7.9889999999999999</v>
      </c>
      <c r="FM50" s="19">
        <v>6.1</v>
      </c>
      <c r="FN50" s="19">
        <v>7.6</v>
      </c>
      <c r="FO50" s="19">
        <v>27.1</v>
      </c>
      <c r="FP50" s="19">
        <v>18.899999999999999</v>
      </c>
      <c r="FQ50" s="19">
        <v>11.6</v>
      </c>
      <c r="FR50" s="19">
        <v>16</v>
      </c>
      <c r="FS50" s="19">
        <v>113.589</v>
      </c>
    </row>
    <row r="51" spans="1:175" ht="24" customHeight="1" x14ac:dyDescent="0.25">
      <c r="A51" s="13" t="s">
        <v>41</v>
      </c>
      <c r="B51" s="13" t="s">
        <v>858</v>
      </c>
      <c r="C51" s="14">
        <v>104.1</v>
      </c>
      <c r="D51" s="14">
        <v>646.5</v>
      </c>
      <c r="E51" s="14">
        <v>215.8</v>
      </c>
      <c r="F51" s="14"/>
      <c r="G51" s="14"/>
      <c r="H51" s="14">
        <v>55</v>
      </c>
      <c r="I51" s="14">
        <v>78.3</v>
      </c>
      <c r="J51" s="14"/>
      <c r="K51" s="14"/>
      <c r="L51" s="14">
        <v>175.7</v>
      </c>
      <c r="M51" s="14">
        <v>174.8</v>
      </c>
      <c r="N51" s="14">
        <v>175.1</v>
      </c>
      <c r="O51" s="14">
        <v>265.39999999999998</v>
      </c>
      <c r="P51" s="14">
        <v>212.5</v>
      </c>
      <c r="Q51" s="14">
        <v>110.9</v>
      </c>
      <c r="R51" s="14">
        <v>197.5</v>
      </c>
      <c r="S51" s="14">
        <v>4.3</v>
      </c>
      <c r="T51" s="14"/>
      <c r="U51" s="14"/>
      <c r="V51" s="14"/>
      <c r="W51" s="14"/>
      <c r="X51" s="14">
        <v>117.5</v>
      </c>
      <c r="Y51" s="14">
        <v>7.5</v>
      </c>
      <c r="Z51" s="14">
        <v>5.9</v>
      </c>
      <c r="AA51" s="14">
        <v>22.1</v>
      </c>
      <c r="AB51" s="14">
        <v>6.4</v>
      </c>
      <c r="AC51" s="14">
        <v>13.4</v>
      </c>
      <c r="AD51" s="14">
        <v>121.2</v>
      </c>
      <c r="AE51" s="14"/>
      <c r="AF51" s="14"/>
      <c r="AG51" s="14"/>
      <c r="AH51" s="14"/>
      <c r="AI51" s="14">
        <v>55.5</v>
      </c>
      <c r="AJ51" s="14">
        <v>93.9</v>
      </c>
      <c r="AK51" s="14"/>
      <c r="AL51" s="14"/>
      <c r="AM51" s="14"/>
      <c r="AN51" s="14">
        <v>6.5</v>
      </c>
      <c r="AO51" s="14">
        <v>315.7</v>
      </c>
      <c r="AP51" s="14">
        <v>29.2</v>
      </c>
      <c r="AQ51" s="14">
        <v>48.9</v>
      </c>
      <c r="AR51" s="14">
        <v>18.7</v>
      </c>
      <c r="AS51" s="14">
        <v>18.600000000000001</v>
      </c>
      <c r="AT51" s="14">
        <v>13.8</v>
      </c>
      <c r="AU51" s="14">
        <v>60.4</v>
      </c>
      <c r="AV51" s="14">
        <v>184</v>
      </c>
      <c r="AW51" s="14">
        <v>184.2</v>
      </c>
      <c r="AX51" s="14">
        <v>183.3</v>
      </c>
      <c r="AY51" s="14">
        <v>82.6</v>
      </c>
      <c r="AZ51" s="14">
        <v>8.1</v>
      </c>
      <c r="BA51" s="14">
        <v>4.5999999999999996</v>
      </c>
      <c r="BB51" s="14">
        <v>28.7</v>
      </c>
      <c r="BC51" s="14">
        <v>29.9</v>
      </c>
      <c r="BD51" s="14">
        <v>2.2000000000000002</v>
      </c>
      <c r="BE51" s="14">
        <v>16.100000000000001</v>
      </c>
      <c r="BF51" s="14">
        <v>70.599999999999994</v>
      </c>
      <c r="BG51" s="14"/>
      <c r="BH51" s="14"/>
      <c r="BI51" s="14">
        <v>82.3</v>
      </c>
      <c r="BJ51" s="14"/>
      <c r="BK51" s="14"/>
      <c r="BL51" s="14">
        <v>47.6</v>
      </c>
      <c r="BM51" s="14"/>
      <c r="BN51" s="14"/>
      <c r="BO51" s="14"/>
      <c r="BP51" s="14">
        <v>60.72</v>
      </c>
      <c r="BQ51" s="14">
        <v>176.9</v>
      </c>
      <c r="BR51" s="14">
        <v>174.75</v>
      </c>
      <c r="BS51" s="14">
        <v>208.86</v>
      </c>
      <c r="BT51" s="14">
        <v>272.73</v>
      </c>
      <c r="BU51" s="14">
        <v>75.849999999999994</v>
      </c>
      <c r="BV51" s="14"/>
      <c r="BW51" s="14"/>
      <c r="BX51" s="14"/>
      <c r="BY51" s="14"/>
      <c r="BZ51" s="14"/>
      <c r="CA51" s="14"/>
      <c r="CB51" s="14"/>
      <c r="CC51" s="14">
        <v>1.1000000000000001</v>
      </c>
      <c r="CD51" s="14">
        <v>125.5</v>
      </c>
      <c r="CE51" s="14">
        <v>100.5</v>
      </c>
      <c r="CF51" s="14">
        <v>65.5</v>
      </c>
      <c r="CG51" s="14">
        <v>74.900000000000006</v>
      </c>
      <c r="CH51" s="14">
        <v>30.2</v>
      </c>
      <c r="CI51" s="14"/>
      <c r="CJ51" s="14"/>
      <c r="CK51" s="14"/>
      <c r="CL51" s="14">
        <v>145</v>
      </c>
      <c r="CM51" s="14">
        <v>147.4</v>
      </c>
      <c r="CN51" s="14">
        <v>148.4</v>
      </c>
      <c r="CO51" s="14"/>
      <c r="CP51" s="14"/>
      <c r="CQ51" s="14"/>
      <c r="CR51" s="14"/>
      <c r="CS51" s="14"/>
      <c r="CT51" s="14">
        <v>198.8</v>
      </c>
      <c r="CU51" s="14">
        <v>96.8</v>
      </c>
      <c r="CV51" s="14">
        <v>0</v>
      </c>
      <c r="CW51" s="14">
        <v>92.5</v>
      </c>
      <c r="CX51" s="14">
        <v>0</v>
      </c>
      <c r="CY51" s="14">
        <v>18</v>
      </c>
      <c r="CZ51" s="14">
        <v>0</v>
      </c>
      <c r="DA51" s="14">
        <v>8</v>
      </c>
      <c r="DB51" s="14"/>
      <c r="DC51" s="14">
        <v>10</v>
      </c>
      <c r="DD51" s="14">
        <v>4.3</v>
      </c>
      <c r="DE51" s="14"/>
      <c r="DF51" s="14">
        <v>3.2</v>
      </c>
      <c r="DG51" s="14">
        <v>2.1</v>
      </c>
      <c r="DH51" s="14">
        <v>19.8</v>
      </c>
      <c r="DI51" s="14">
        <v>7.5</v>
      </c>
      <c r="DJ51" s="14">
        <v>7.5</v>
      </c>
      <c r="DK51" s="14">
        <v>3.3</v>
      </c>
      <c r="DL51" s="14">
        <v>18.2</v>
      </c>
      <c r="DM51" s="14">
        <v>0</v>
      </c>
      <c r="DN51" s="14">
        <v>0</v>
      </c>
      <c r="DO51" s="14">
        <v>21.4</v>
      </c>
      <c r="DP51" s="14">
        <v>63</v>
      </c>
      <c r="DQ51" s="14">
        <v>4.5999999999999996</v>
      </c>
      <c r="DR51" s="14">
        <v>2.1</v>
      </c>
      <c r="DS51" s="14">
        <v>2.4</v>
      </c>
      <c r="DT51" s="14">
        <v>1.6</v>
      </c>
      <c r="DU51" s="14">
        <v>0</v>
      </c>
      <c r="DV51" s="14">
        <v>2.2000000000000002</v>
      </c>
      <c r="DW51" s="14">
        <v>20.2</v>
      </c>
      <c r="DX51" s="14">
        <v>1.5</v>
      </c>
      <c r="DY51" s="14"/>
      <c r="DZ51" s="14">
        <v>4.9000000000000004</v>
      </c>
      <c r="EA51" s="14">
        <v>3</v>
      </c>
      <c r="EB51" s="14">
        <v>3.8</v>
      </c>
      <c r="EC51" s="14">
        <v>5.3</v>
      </c>
      <c r="ED51" s="14">
        <v>10</v>
      </c>
      <c r="EE51" s="14">
        <v>18.7</v>
      </c>
      <c r="EF51" s="14">
        <v>23.6</v>
      </c>
      <c r="EG51" s="14">
        <v>0</v>
      </c>
      <c r="EH51" s="14">
        <v>70.849999999999994</v>
      </c>
      <c r="EI51" s="14">
        <v>97.15</v>
      </c>
      <c r="EJ51" s="14">
        <v>12.48</v>
      </c>
      <c r="EK51" s="14">
        <v>6.07</v>
      </c>
      <c r="EL51" s="14">
        <v>5.6</v>
      </c>
      <c r="EM51" s="14">
        <v>2.2000000000000002</v>
      </c>
      <c r="EN51" s="14"/>
      <c r="EO51" s="14">
        <v>6</v>
      </c>
      <c r="EP51" s="14">
        <v>6.5</v>
      </c>
      <c r="EQ51" s="14">
        <v>5.5</v>
      </c>
      <c r="ER51" s="14">
        <v>18</v>
      </c>
      <c r="ES51" s="14">
        <v>0</v>
      </c>
      <c r="ET51" s="14">
        <v>0</v>
      </c>
      <c r="EU51" s="14">
        <v>0</v>
      </c>
      <c r="EV51" s="14">
        <v>0.6</v>
      </c>
      <c r="EW51" s="14">
        <v>112.1</v>
      </c>
      <c r="EX51" s="14">
        <v>122.8</v>
      </c>
      <c r="EY51" s="14">
        <v>0</v>
      </c>
      <c r="EZ51" s="14">
        <v>0</v>
      </c>
      <c r="FA51" s="14">
        <v>10</v>
      </c>
      <c r="FB51" s="14">
        <v>20</v>
      </c>
      <c r="FC51" s="14">
        <v>9.8000000000000007</v>
      </c>
      <c r="FD51" s="14">
        <v>36.700000000000003</v>
      </c>
      <c r="FE51" s="14">
        <v>25.74</v>
      </c>
      <c r="FF51" s="14">
        <v>15</v>
      </c>
      <c r="FG51" s="14">
        <v>16.7</v>
      </c>
      <c r="FH51" s="14">
        <v>7.6</v>
      </c>
      <c r="FI51" s="14">
        <v>7389.3</v>
      </c>
      <c r="FJ51" s="15"/>
      <c r="FK51" s="14">
        <v>18.5</v>
      </c>
      <c r="FL51" s="14">
        <v>8</v>
      </c>
      <c r="FM51" s="14">
        <v>6.1</v>
      </c>
      <c r="FN51" s="14">
        <v>7.6</v>
      </c>
      <c r="FO51" s="14">
        <v>27.1</v>
      </c>
      <c r="FP51" s="14">
        <v>18.899999999999999</v>
      </c>
      <c r="FQ51" s="14">
        <v>11.6</v>
      </c>
      <c r="FR51" s="14">
        <v>16</v>
      </c>
      <c r="FS51" s="14">
        <v>113.8</v>
      </c>
    </row>
    <row r="52" spans="1:175" ht="24" customHeight="1" x14ac:dyDescent="0.25">
      <c r="A52" s="16" t="s">
        <v>41</v>
      </c>
      <c r="B52" s="16" t="s">
        <v>859</v>
      </c>
      <c r="C52" s="17">
        <v>97.1</v>
      </c>
      <c r="D52" s="17">
        <v>648.6</v>
      </c>
      <c r="E52" s="17">
        <v>216</v>
      </c>
      <c r="F52" s="17"/>
      <c r="G52" s="17"/>
      <c r="H52" s="17">
        <v>61</v>
      </c>
      <c r="I52" s="17">
        <v>78.599999999999994</v>
      </c>
      <c r="J52" s="17"/>
      <c r="K52" s="17"/>
      <c r="L52" s="17">
        <v>186.8</v>
      </c>
      <c r="M52" s="17">
        <v>201.8</v>
      </c>
      <c r="N52" s="17">
        <v>202.1</v>
      </c>
      <c r="O52" s="17">
        <v>277.39999999999998</v>
      </c>
      <c r="P52" s="17">
        <v>214.5</v>
      </c>
      <c r="Q52" s="17">
        <v>111.2</v>
      </c>
      <c r="R52" s="17">
        <v>199.9</v>
      </c>
      <c r="S52" s="17">
        <v>4.3</v>
      </c>
      <c r="T52" s="17"/>
      <c r="U52" s="17"/>
      <c r="V52" s="17"/>
      <c r="W52" s="17"/>
      <c r="X52" s="17">
        <v>115.1</v>
      </c>
      <c r="Y52" s="17">
        <v>7.2</v>
      </c>
      <c r="Z52" s="17">
        <v>5.9</v>
      </c>
      <c r="AA52" s="17">
        <v>22.2</v>
      </c>
      <c r="AB52" s="17">
        <v>6.4</v>
      </c>
      <c r="AC52" s="17">
        <v>13.4</v>
      </c>
      <c r="AD52" s="17">
        <v>120</v>
      </c>
      <c r="AE52" s="17"/>
      <c r="AF52" s="17"/>
      <c r="AG52" s="17"/>
      <c r="AH52" s="17"/>
      <c r="AI52" s="17">
        <v>55.6</v>
      </c>
      <c r="AJ52" s="17">
        <v>94</v>
      </c>
      <c r="AK52" s="17"/>
      <c r="AL52" s="17"/>
      <c r="AM52" s="17"/>
      <c r="AN52" s="17">
        <v>6.5</v>
      </c>
      <c r="AO52" s="17">
        <v>186.3</v>
      </c>
      <c r="AP52" s="17">
        <v>29</v>
      </c>
      <c r="AQ52" s="17">
        <v>47.7</v>
      </c>
      <c r="AR52" s="17">
        <v>19.2</v>
      </c>
      <c r="AS52" s="17">
        <v>18.600000000000001</v>
      </c>
      <c r="AT52" s="17">
        <v>13.8</v>
      </c>
      <c r="AU52" s="17">
        <v>58.4</v>
      </c>
      <c r="AV52" s="17">
        <v>180.9</v>
      </c>
      <c r="AW52" s="17">
        <v>181.6</v>
      </c>
      <c r="AX52" s="17">
        <v>183.9</v>
      </c>
      <c r="AY52" s="17">
        <v>80.5</v>
      </c>
      <c r="AZ52" s="17">
        <v>8.1</v>
      </c>
      <c r="BA52" s="17">
        <v>4.7</v>
      </c>
      <c r="BB52" s="17">
        <v>27.8</v>
      </c>
      <c r="BC52" s="17">
        <v>35.5</v>
      </c>
      <c r="BD52" s="17">
        <v>2.2000000000000002</v>
      </c>
      <c r="BE52" s="17">
        <v>15.8</v>
      </c>
      <c r="BF52" s="17">
        <v>70.5</v>
      </c>
      <c r="BG52" s="17"/>
      <c r="BH52" s="17"/>
      <c r="BI52" s="17">
        <v>81.8</v>
      </c>
      <c r="BJ52" s="17"/>
      <c r="BK52" s="17"/>
      <c r="BL52" s="17">
        <v>47.3</v>
      </c>
      <c r="BM52" s="17"/>
      <c r="BN52" s="17"/>
      <c r="BO52" s="17"/>
      <c r="BP52" s="17">
        <v>60.33</v>
      </c>
      <c r="BQ52" s="17">
        <v>177.11</v>
      </c>
      <c r="BR52" s="17">
        <v>174.97</v>
      </c>
      <c r="BS52" s="17">
        <v>209.37</v>
      </c>
      <c r="BT52" s="17">
        <v>272.24</v>
      </c>
      <c r="BU52" s="17">
        <v>76.430000000000007</v>
      </c>
      <c r="BV52" s="17"/>
      <c r="BW52" s="17"/>
      <c r="BX52" s="17"/>
      <c r="BY52" s="17"/>
      <c r="BZ52" s="17"/>
      <c r="CA52" s="17"/>
      <c r="CB52" s="17"/>
      <c r="CC52" s="17">
        <v>1.1000000000000001</v>
      </c>
      <c r="CD52" s="17">
        <v>172.9</v>
      </c>
      <c r="CE52" s="17">
        <v>109.5</v>
      </c>
      <c r="CF52" s="17">
        <v>65</v>
      </c>
      <c r="CG52" s="17">
        <v>74.8</v>
      </c>
      <c r="CH52" s="17">
        <v>29.9</v>
      </c>
      <c r="CI52" s="17"/>
      <c r="CJ52" s="17"/>
      <c r="CK52" s="17"/>
      <c r="CL52" s="17">
        <v>145.9</v>
      </c>
      <c r="CM52" s="17">
        <v>148</v>
      </c>
      <c r="CN52" s="17">
        <v>149.30000000000001</v>
      </c>
      <c r="CO52" s="17"/>
      <c r="CP52" s="17"/>
      <c r="CQ52" s="17"/>
      <c r="CR52" s="17"/>
      <c r="CS52" s="17"/>
      <c r="CT52" s="17">
        <v>198.9</v>
      </c>
      <c r="CU52" s="17">
        <v>97</v>
      </c>
      <c r="CV52" s="17">
        <v>0</v>
      </c>
      <c r="CW52" s="17">
        <v>84.5</v>
      </c>
      <c r="CX52" s="17">
        <v>0</v>
      </c>
      <c r="CY52" s="17">
        <v>18</v>
      </c>
      <c r="CZ52" s="17">
        <v>0</v>
      </c>
      <c r="DA52" s="17">
        <v>8.1999999999999993</v>
      </c>
      <c r="DB52" s="17"/>
      <c r="DC52" s="17">
        <v>9.9</v>
      </c>
      <c r="DD52" s="17">
        <v>4.7</v>
      </c>
      <c r="DE52" s="17"/>
      <c r="DF52" s="17">
        <v>3.1</v>
      </c>
      <c r="DG52" s="17">
        <v>2.1</v>
      </c>
      <c r="DH52" s="17">
        <v>19.7</v>
      </c>
      <c r="DI52" s="17">
        <v>7.4</v>
      </c>
      <c r="DJ52" s="17">
        <v>7.5</v>
      </c>
      <c r="DK52" s="17">
        <v>3.3</v>
      </c>
      <c r="DL52" s="17">
        <v>18.2</v>
      </c>
      <c r="DM52" s="17">
        <v>0</v>
      </c>
      <c r="DN52" s="17">
        <v>0</v>
      </c>
      <c r="DO52" s="17">
        <v>23.9</v>
      </c>
      <c r="DP52" s="17">
        <v>60.9</v>
      </c>
      <c r="DQ52" s="17">
        <v>4.5999999999999996</v>
      </c>
      <c r="DR52" s="17">
        <v>2.1</v>
      </c>
      <c r="DS52" s="17">
        <v>2.4</v>
      </c>
      <c r="DT52" s="17">
        <v>1.6</v>
      </c>
      <c r="DU52" s="17">
        <v>0</v>
      </c>
      <c r="DV52" s="17">
        <v>2.2999999999999998</v>
      </c>
      <c r="DW52" s="17">
        <v>20.2</v>
      </c>
      <c r="DX52" s="17">
        <v>1.6</v>
      </c>
      <c r="DY52" s="17"/>
      <c r="DZ52" s="17">
        <v>4.9000000000000004</v>
      </c>
      <c r="EA52" s="17">
        <v>3</v>
      </c>
      <c r="EB52" s="17">
        <v>3.8</v>
      </c>
      <c r="EC52" s="17">
        <v>5.4</v>
      </c>
      <c r="ED52" s="17">
        <v>10</v>
      </c>
      <c r="EE52" s="17">
        <v>14.5</v>
      </c>
      <c r="EF52" s="17">
        <v>18.5</v>
      </c>
      <c r="EG52" s="17">
        <v>0</v>
      </c>
      <c r="EH52" s="17">
        <v>82.59</v>
      </c>
      <c r="EI52" s="17">
        <v>109.88</v>
      </c>
      <c r="EJ52" s="17">
        <v>10.67</v>
      </c>
      <c r="EK52" s="17">
        <v>4.8600000000000003</v>
      </c>
      <c r="EL52" s="17">
        <v>5.6</v>
      </c>
      <c r="EM52" s="17">
        <v>2.2000000000000002</v>
      </c>
      <c r="EN52" s="17"/>
      <c r="EO52" s="17">
        <v>6</v>
      </c>
      <c r="EP52" s="17">
        <v>6.5</v>
      </c>
      <c r="EQ52" s="17">
        <v>6</v>
      </c>
      <c r="ER52" s="17">
        <v>18</v>
      </c>
      <c r="ES52" s="17">
        <v>0</v>
      </c>
      <c r="ET52" s="17">
        <v>0</v>
      </c>
      <c r="EU52" s="17">
        <v>0</v>
      </c>
      <c r="EV52" s="17">
        <v>0.6</v>
      </c>
      <c r="EW52" s="17">
        <v>125.6</v>
      </c>
      <c r="EX52" s="17">
        <v>117.6</v>
      </c>
      <c r="EY52" s="17">
        <v>0</v>
      </c>
      <c r="EZ52" s="17">
        <v>0</v>
      </c>
      <c r="FA52" s="17">
        <v>10</v>
      </c>
      <c r="FB52" s="17">
        <v>20</v>
      </c>
      <c r="FC52" s="17">
        <v>10.199999999999999</v>
      </c>
      <c r="FD52" s="17">
        <v>36.69</v>
      </c>
      <c r="FE52" s="17">
        <v>25.85</v>
      </c>
      <c r="FF52" s="17">
        <v>15</v>
      </c>
      <c r="FG52" s="17">
        <v>16.7</v>
      </c>
      <c r="FH52" s="17">
        <v>7.7</v>
      </c>
      <c r="FI52" s="17">
        <v>7406.49</v>
      </c>
      <c r="FJ52" s="15"/>
      <c r="FK52" s="17">
        <v>19.2</v>
      </c>
      <c r="FL52" s="17">
        <v>7.992</v>
      </c>
      <c r="FM52" s="17">
        <v>6.1</v>
      </c>
      <c r="FN52" s="17">
        <v>7.6</v>
      </c>
      <c r="FO52" s="17">
        <v>27.1</v>
      </c>
      <c r="FP52" s="17">
        <v>18.899999999999999</v>
      </c>
      <c r="FQ52" s="17">
        <v>11.5</v>
      </c>
      <c r="FR52" s="17">
        <v>16.100000000000001</v>
      </c>
      <c r="FS52" s="17">
        <v>114.492</v>
      </c>
    </row>
    <row r="53" spans="1:175" ht="24" customHeight="1" x14ac:dyDescent="0.25">
      <c r="A53" s="16" t="s">
        <v>41</v>
      </c>
      <c r="B53" s="16" t="s">
        <v>860</v>
      </c>
      <c r="C53" s="17">
        <v>101.4</v>
      </c>
      <c r="D53" s="17">
        <v>648.1</v>
      </c>
      <c r="E53" s="17">
        <v>216.1</v>
      </c>
      <c r="F53" s="17"/>
      <c r="G53" s="17"/>
      <c r="H53" s="17">
        <v>71.3</v>
      </c>
      <c r="I53" s="17">
        <v>80.3</v>
      </c>
      <c r="J53" s="17"/>
      <c r="K53" s="17"/>
      <c r="L53" s="17">
        <v>172.3</v>
      </c>
      <c r="M53" s="17">
        <v>172.3</v>
      </c>
      <c r="N53" s="17">
        <v>172</v>
      </c>
      <c r="O53" s="17">
        <v>259</v>
      </c>
      <c r="P53" s="17">
        <v>214.6</v>
      </c>
      <c r="Q53" s="17">
        <v>111.2</v>
      </c>
      <c r="R53" s="17">
        <v>296.2</v>
      </c>
      <c r="S53" s="17">
        <v>4.3</v>
      </c>
      <c r="T53" s="17"/>
      <c r="U53" s="17"/>
      <c r="V53" s="17"/>
      <c r="W53" s="17"/>
      <c r="X53" s="17">
        <v>113.4</v>
      </c>
      <c r="Y53" s="17">
        <v>7</v>
      </c>
      <c r="Z53" s="17">
        <v>5.8</v>
      </c>
      <c r="AA53" s="17">
        <v>0</v>
      </c>
      <c r="AB53" s="17">
        <v>6.3</v>
      </c>
      <c r="AC53" s="17">
        <v>10.9</v>
      </c>
      <c r="AD53" s="17">
        <v>120.9</v>
      </c>
      <c r="AE53" s="17"/>
      <c r="AF53" s="17"/>
      <c r="AG53" s="17"/>
      <c r="AH53" s="17"/>
      <c r="AI53" s="17">
        <v>55.4</v>
      </c>
      <c r="AJ53" s="17">
        <v>94.1</v>
      </c>
      <c r="AK53" s="17"/>
      <c r="AL53" s="17"/>
      <c r="AM53" s="17"/>
      <c r="AN53" s="17">
        <v>6.5</v>
      </c>
      <c r="AO53" s="17">
        <v>193.3</v>
      </c>
      <c r="AP53" s="17">
        <v>28.7</v>
      </c>
      <c r="AQ53" s="17">
        <v>37.700000000000003</v>
      </c>
      <c r="AR53" s="17">
        <v>19.2</v>
      </c>
      <c r="AS53" s="17">
        <v>18.600000000000001</v>
      </c>
      <c r="AT53" s="17">
        <v>13.9</v>
      </c>
      <c r="AU53" s="17">
        <v>58.5</v>
      </c>
      <c r="AV53" s="17">
        <v>182.6</v>
      </c>
      <c r="AW53" s="17">
        <v>183.1</v>
      </c>
      <c r="AX53" s="17">
        <v>183.9</v>
      </c>
      <c r="AY53" s="17">
        <v>80.900000000000006</v>
      </c>
      <c r="AZ53" s="17">
        <v>8.1</v>
      </c>
      <c r="BA53" s="17">
        <v>4.7</v>
      </c>
      <c r="BB53" s="17">
        <v>29.2</v>
      </c>
      <c r="BC53" s="17">
        <v>35</v>
      </c>
      <c r="BD53" s="17">
        <v>2.2000000000000002</v>
      </c>
      <c r="BE53" s="17">
        <v>16</v>
      </c>
      <c r="BF53" s="17">
        <v>57</v>
      </c>
      <c r="BG53" s="17"/>
      <c r="BH53" s="17"/>
      <c r="BI53" s="17">
        <v>82.2</v>
      </c>
      <c r="BJ53" s="17"/>
      <c r="BK53" s="17"/>
      <c r="BL53" s="17">
        <v>47.7</v>
      </c>
      <c r="BM53" s="17"/>
      <c r="BN53" s="17"/>
      <c r="BO53" s="17"/>
      <c r="BP53" s="17">
        <v>60.44</v>
      </c>
      <c r="BQ53" s="17">
        <v>176.96</v>
      </c>
      <c r="BR53" s="17">
        <v>174.56</v>
      </c>
      <c r="BS53" s="17">
        <v>208.82</v>
      </c>
      <c r="BT53" s="17">
        <v>272.05</v>
      </c>
      <c r="BU53" s="17">
        <v>76.17</v>
      </c>
      <c r="BV53" s="17"/>
      <c r="BW53" s="17"/>
      <c r="BX53" s="17"/>
      <c r="BY53" s="17"/>
      <c r="BZ53" s="17"/>
      <c r="CA53" s="17"/>
      <c r="CB53" s="17"/>
      <c r="CC53" s="17">
        <v>1.1000000000000001</v>
      </c>
      <c r="CD53" s="17">
        <v>160.9</v>
      </c>
      <c r="CE53" s="17">
        <v>104.4</v>
      </c>
      <c r="CF53" s="17">
        <v>65.2</v>
      </c>
      <c r="CG53" s="17">
        <v>75</v>
      </c>
      <c r="CH53" s="17">
        <v>30</v>
      </c>
      <c r="CI53" s="17"/>
      <c r="CJ53" s="17"/>
      <c r="CK53" s="17"/>
      <c r="CL53" s="17">
        <v>145.5</v>
      </c>
      <c r="CM53" s="17">
        <v>147.9</v>
      </c>
      <c r="CN53" s="17">
        <v>149.1</v>
      </c>
      <c r="CO53" s="17"/>
      <c r="CP53" s="17"/>
      <c r="CQ53" s="17"/>
      <c r="CR53" s="17"/>
      <c r="CS53" s="17"/>
      <c r="CT53" s="17">
        <v>196.8</v>
      </c>
      <c r="CU53" s="17">
        <v>96.5</v>
      </c>
      <c r="CV53" s="17">
        <v>0</v>
      </c>
      <c r="CW53" s="17">
        <v>81.599999999999994</v>
      </c>
      <c r="CX53" s="17">
        <v>0</v>
      </c>
      <c r="CY53" s="17">
        <v>18</v>
      </c>
      <c r="CZ53" s="17">
        <v>0</v>
      </c>
      <c r="DA53" s="17">
        <v>8.1999999999999993</v>
      </c>
      <c r="DB53" s="17"/>
      <c r="DC53" s="17">
        <v>9.9</v>
      </c>
      <c r="DD53" s="17">
        <v>5.6</v>
      </c>
      <c r="DE53" s="17"/>
      <c r="DF53" s="17">
        <v>3.1</v>
      </c>
      <c r="DG53" s="17">
        <v>2.1</v>
      </c>
      <c r="DH53" s="17">
        <v>19.8</v>
      </c>
      <c r="DI53" s="17">
        <v>7.4</v>
      </c>
      <c r="DJ53" s="17">
        <v>4.0999999999999996</v>
      </c>
      <c r="DK53" s="17">
        <v>3.3</v>
      </c>
      <c r="DL53" s="17">
        <v>18.2</v>
      </c>
      <c r="DM53" s="17">
        <v>0</v>
      </c>
      <c r="DN53" s="17">
        <v>0</v>
      </c>
      <c r="DO53" s="17">
        <v>23.3</v>
      </c>
      <c r="DP53" s="17">
        <v>60.2</v>
      </c>
      <c r="DQ53" s="17">
        <v>4.5999999999999996</v>
      </c>
      <c r="DR53" s="17">
        <v>2.1</v>
      </c>
      <c r="DS53" s="17">
        <v>2.4</v>
      </c>
      <c r="DT53" s="17">
        <v>1.6</v>
      </c>
      <c r="DU53" s="17">
        <v>0</v>
      </c>
      <c r="DV53" s="17">
        <v>2.2000000000000002</v>
      </c>
      <c r="DW53" s="17">
        <v>20.2</v>
      </c>
      <c r="DX53" s="17">
        <v>1.5</v>
      </c>
      <c r="DY53" s="17"/>
      <c r="DZ53" s="17">
        <v>4.9000000000000004</v>
      </c>
      <c r="EA53" s="17">
        <v>3.2</v>
      </c>
      <c r="EB53" s="17">
        <v>3.9</v>
      </c>
      <c r="EC53" s="17">
        <v>5.3</v>
      </c>
      <c r="ED53" s="17">
        <v>10</v>
      </c>
      <c r="EE53" s="17">
        <v>18.600000000000001</v>
      </c>
      <c r="EF53" s="17">
        <v>16.7</v>
      </c>
      <c r="EG53" s="17">
        <v>0</v>
      </c>
      <c r="EH53" s="17">
        <v>79.61</v>
      </c>
      <c r="EI53" s="17">
        <v>98.01</v>
      </c>
      <c r="EJ53" s="17">
        <v>10.58</v>
      </c>
      <c r="EK53" s="17">
        <v>7.35</v>
      </c>
      <c r="EL53" s="17">
        <v>5.6</v>
      </c>
      <c r="EM53" s="17">
        <v>2.2000000000000002</v>
      </c>
      <c r="EN53" s="17"/>
      <c r="EO53" s="17">
        <v>6</v>
      </c>
      <c r="EP53" s="17">
        <v>6.5</v>
      </c>
      <c r="EQ53" s="17">
        <v>6</v>
      </c>
      <c r="ER53" s="17">
        <v>18</v>
      </c>
      <c r="ES53" s="17">
        <v>0</v>
      </c>
      <c r="ET53" s="17">
        <v>0</v>
      </c>
      <c r="EU53" s="17">
        <v>0</v>
      </c>
      <c r="EV53" s="17">
        <v>0.6</v>
      </c>
      <c r="EW53" s="17">
        <v>109.8</v>
      </c>
      <c r="EX53" s="17">
        <v>107</v>
      </c>
      <c r="EY53" s="17">
        <v>0</v>
      </c>
      <c r="EZ53" s="17">
        <v>0</v>
      </c>
      <c r="FA53" s="17">
        <v>10</v>
      </c>
      <c r="FB53" s="17">
        <v>20</v>
      </c>
      <c r="FC53" s="17">
        <v>9.6</v>
      </c>
      <c r="FD53" s="17">
        <v>36.25</v>
      </c>
      <c r="FE53" s="17">
        <v>25.64</v>
      </c>
      <c r="FF53" s="17">
        <v>15.5</v>
      </c>
      <c r="FG53" s="17">
        <v>0</v>
      </c>
      <c r="FH53" s="17">
        <v>8.3049999999999997</v>
      </c>
      <c r="FI53" s="17">
        <v>7307.8450000000003</v>
      </c>
      <c r="FJ53" s="15"/>
      <c r="FK53" s="17">
        <v>19.7</v>
      </c>
      <c r="FL53" s="17">
        <v>7.9829999999999997</v>
      </c>
      <c r="FM53" s="17">
        <v>6.2</v>
      </c>
      <c r="FN53" s="17">
        <v>7.6</v>
      </c>
      <c r="FO53" s="17">
        <v>27.2</v>
      </c>
      <c r="FP53" s="17">
        <v>18.899999999999999</v>
      </c>
      <c r="FQ53" s="17">
        <v>11.6</v>
      </c>
      <c r="FR53" s="17">
        <v>16.100000000000001</v>
      </c>
      <c r="FS53" s="17">
        <v>115.283</v>
      </c>
    </row>
    <row r="54" spans="1:175" ht="24" customHeight="1" x14ac:dyDescent="0.25">
      <c r="A54" s="16" t="s">
        <v>41</v>
      </c>
      <c r="B54" s="16" t="s">
        <v>861</v>
      </c>
      <c r="C54" s="17">
        <v>105.4</v>
      </c>
      <c r="D54" s="17">
        <v>648.5</v>
      </c>
      <c r="E54" s="17">
        <v>215.7</v>
      </c>
      <c r="F54" s="17"/>
      <c r="G54" s="17"/>
      <c r="H54" s="17">
        <v>71.8</v>
      </c>
      <c r="I54" s="17">
        <v>80.2</v>
      </c>
      <c r="J54" s="17"/>
      <c r="K54" s="17"/>
      <c r="L54" s="17">
        <v>170.7</v>
      </c>
      <c r="M54" s="17">
        <v>171</v>
      </c>
      <c r="N54" s="17">
        <v>170.6</v>
      </c>
      <c r="O54" s="17">
        <v>258.2</v>
      </c>
      <c r="P54" s="17">
        <v>212.6</v>
      </c>
      <c r="Q54" s="17">
        <v>110.6</v>
      </c>
      <c r="R54" s="17">
        <v>376.5</v>
      </c>
      <c r="S54" s="17">
        <v>4.3</v>
      </c>
      <c r="T54" s="17"/>
      <c r="U54" s="17"/>
      <c r="V54" s="17"/>
      <c r="W54" s="17"/>
      <c r="X54" s="17">
        <v>114.2</v>
      </c>
      <c r="Y54" s="17">
        <v>7.3</v>
      </c>
      <c r="Z54" s="17">
        <v>5.9</v>
      </c>
      <c r="AA54" s="17">
        <v>0</v>
      </c>
      <c r="AB54" s="17">
        <v>6.4</v>
      </c>
      <c r="AC54" s="17">
        <v>9.5</v>
      </c>
      <c r="AD54" s="17">
        <v>76.3</v>
      </c>
      <c r="AE54" s="17"/>
      <c r="AF54" s="17"/>
      <c r="AG54" s="17"/>
      <c r="AH54" s="17"/>
      <c r="AI54" s="17">
        <v>55.8</v>
      </c>
      <c r="AJ54" s="17">
        <v>94</v>
      </c>
      <c r="AK54" s="17"/>
      <c r="AL54" s="17"/>
      <c r="AM54" s="17"/>
      <c r="AN54" s="17">
        <v>6.5</v>
      </c>
      <c r="AO54" s="17">
        <v>194.6</v>
      </c>
      <c r="AP54" s="17">
        <v>28.1</v>
      </c>
      <c r="AQ54" s="17">
        <v>46.7</v>
      </c>
      <c r="AR54" s="17">
        <v>20</v>
      </c>
      <c r="AS54" s="17">
        <v>18.600000000000001</v>
      </c>
      <c r="AT54" s="17">
        <v>13.9</v>
      </c>
      <c r="AU54" s="17">
        <v>58.2</v>
      </c>
      <c r="AV54" s="17">
        <v>183.6</v>
      </c>
      <c r="AW54" s="17">
        <v>184</v>
      </c>
      <c r="AX54" s="17">
        <v>183.9</v>
      </c>
      <c r="AY54" s="17">
        <v>82.7</v>
      </c>
      <c r="AZ54" s="17">
        <v>8.1</v>
      </c>
      <c r="BA54" s="17">
        <v>4.5</v>
      </c>
      <c r="BB54" s="17">
        <v>28.9</v>
      </c>
      <c r="BC54" s="17">
        <v>28.4</v>
      </c>
      <c r="BD54" s="17">
        <v>2.2000000000000002</v>
      </c>
      <c r="BE54" s="17">
        <v>16.100000000000001</v>
      </c>
      <c r="BF54" s="17">
        <v>72.400000000000006</v>
      </c>
      <c r="BG54" s="17"/>
      <c r="BH54" s="17"/>
      <c r="BI54" s="17">
        <v>51.5</v>
      </c>
      <c r="BJ54" s="17"/>
      <c r="BK54" s="17"/>
      <c r="BL54" s="17">
        <v>47.3</v>
      </c>
      <c r="BM54" s="17"/>
      <c r="BN54" s="17"/>
      <c r="BO54" s="17"/>
      <c r="BP54" s="17">
        <v>60.76</v>
      </c>
      <c r="BQ54" s="17">
        <v>176.72</v>
      </c>
      <c r="BR54" s="17">
        <v>173.93</v>
      </c>
      <c r="BS54" s="17">
        <v>208.17</v>
      </c>
      <c r="BT54" s="17">
        <v>271.98</v>
      </c>
      <c r="BU54" s="17">
        <v>75.81</v>
      </c>
      <c r="BV54" s="17"/>
      <c r="BW54" s="17"/>
      <c r="BX54" s="17"/>
      <c r="BY54" s="17"/>
      <c r="BZ54" s="17"/>
      <c r="CA54" s="17"/>
      <c r="CB54" s="17"/>
      <c r="CC54" s="17">
        <v>1.1000000000000001</v>
      </c>
      <c r="CD54" s="17">
        <v>140</v>
      </c>
      <c r="CE54" s="17">
        <v>100.7</v>
      </c>
      <c r="CF54" s="17">
        <v>65.5</v>
      </c>
      <c r="CG54" s="17">
        <v>72.900000000000006</v>
      </c>
      <c r="CH54" s="17">
        <v>30.3</v>
      </c>
      <c r="CI54" s="17"/>
      <c r="CJ54" s="17"/>
      <c r="CK54" s="17"/>
      <c r="CL54" s="17">
        <v>145.4</v>
      </c>
      <c r="CM54" s="17">
        <v>147.69999999999999</v>
      </c>
      <c r="CN54" s="17">
        <v>149</v>
      </c>
      <c r="CO54" s="17"/>
      <c r="CP54" s="17"/>
      <c r="CQ54" s="17"/>
      <c r="CR54" s="17"/>
      <c r="CS54" s="17"/>
      <c r="CT54" s="17">
        <v>195.3</v>
      </c>
      <c r="CU54" s="17">
        <v>96</v>
      </c>
      <c r="CV54" s="17">
        <v>0</v>
      </c>
      <c r="CW54" s="17">
        <v>85</v>
      </c>
      <c r="CX54" s="17">
        <v>0</v>
      </c>
      <c r="CY54" s="17">
        <v>18</v>
      </c>
      <c r="CZ54" s="17">
        <v>0</v>
      </c>
      <c r="DA54" s="17">
        <v>8.1999999999999993</v>
      </c>
      <c r="DB54" s="17"/>
      <c r="DC54" s="17">
        <v>10</v>
      </c>
      <c r="DD54" s="17">
        <v>5.7</v>
      </c>
      <c r="DE54" s="17"/>
      <c r="DF54" s="17">
        <v>3.2</v>
      </c>
      <c r="DG54" s="17">
        <v>2.1</v>
      </c>
      <c r="DH54" s="17">
        <v>20</v>
      </c>
      <c r="DI54" s="17">
        <v>7.4</v>
      </c>
      <c r="DJ54" s="17">
        <v>4</v>
      </c>
      <c r="DK54" s="17">
        <v>3.3</v>
      </c>
      <c r="DL54" s="17">
        <v>18.2</v>
      </c>
      <c r="DM54" s="17">
        <v>0</v>
      </c>
      <c r="DN54" s="17">
        <v>0</v>
      </c>
      <c r="DO54" s="17">
        <v>24.1</v>
      </c>
      <c r="DP54" s="17">
        <v>61.1</v>
      </c>
      <c r="DQ54" s="17">
        <v>4.5999999999999996</v>
      </c>
      <c r="DR54" s="17">
        <v>2.1</v>
      </c>
      <c r="DS54" s="17">
        <v>2.4</v>
      </c>
      <c r="DT54" s="17">
        <v>1.6</v>
      </c>
      <c r="DU54" s="17">
        <v>0</v>
      </c>
      <c r="DV54" s="17">
        <v>2.4</v>
      </c>
      <c r="DW54" s="17">
        <v>19.5</v>
      </c>
      <c r="DX54" s="17">
        <v>1.5</v>
      </c>
      <c r="DY54" s="17"/>
      <c r="DZ54" s="17">
        <v>4.9000000000000004</v>
      </c>
      <c r="EA54" s="17">
        <v>3.4</v>
      </c>
      <c r="EB54" s="17">
        <v>3.9</v>
      </c>
      <c r="EC54" s="17">
        <v>5.2</v>
      </c>
      <c r="ED54" s="17">
        <v>10</v>
      </c>
      <c r="EE54" s="17">
        <v>22.3</v>
      </c>
      <c r="EF54" s="17">
        <v>12.9</v>
      </c>
      <c r="EG54" s="17">
        <v>0</v>
      </c>
      <c r="EH54" s="17">
        <v>77.02</v>
      </c>
      <c r="EI54" s="17">
        <v>96.35</v>
      </c>
      <c r="EJ54" s="17">
        <v>9</v>
      </c>
      <c r="EK54" s="17">
        <v>4.93</v>
      </c>
      <c r="EL54" s="17">
        <v>5.6</v>
      </c>
      <c r="EM54" s="17">
        <v>2.2000000000000002</v>
      </c>
      <c r="EN54" s="17"/>
      <c r="EO54" s="17">
        <v>6</v>
      </c>
      <c r="EP54" s="17">
        <v>6.5</v>
      </c>
      <c r="EQ54" s="17">
        <v>6</v>
      </c>
      <c r="ER54" s="17">
        <v>18</v>
      </c>
      <c r="ES54" s="17">
        <v>0</v>
      </c>
      <c r="ET54" s="17">
        <v>0</v>
      </c>
      <c r="EU54" s="17">
        <v>0</v>
      </c>
      <c r="EV54" s="17">
        <v>0.6</v>
      </c>
      <c r="EW54" s="17">
        <v>97</v>
      </c>
      <c r="EX54" s="17">
        <v>70.2</v>
      </c>
      <c r="EY54" s="17">
        <v>0</v>
      </c>
      <c r="EZ54" s="17">
        <v>0</v>
      </c>
      <c r="FA54" s="17">
        <v>10</v>
      </c>
      <c r="FB54" s="17">
        <v>20</v>
      </c>
      <c r="FC54" s="17">
        <v>9.5</v>
      </c>
      <c r="FD54" s="17">
        <v>35.82</v>
      </c>
      <c r="FE54" s="17">
        <v>24.94</v>
      </c>
      <c r="FF54" s="17">
        <v>15</v>
      </c>
      <c r="FG54" s="17">
        <v>0</v>
      </c>
      <c r="FH54" s="17">
        <v>8.4239999999999995</v>
      </c>
      <c r="FI54" s="17">
        <v>7247.0540000000001</v>
      </c>
      <c r="FJ54" s="15"/>
      <c r="FK54" s="17">
        <v>19.600000000000001</v>
      </c>
      <c r="FL54" s="17">
        <v>7.968</v>
      </c>
      <c r="FM54" s="17">
        <v>6.2</v>
      </c>
      <c r="FN54" s="17">
        <v>7.6</v>
      </c>
      <c r="FO54" s="17">
        <v>27.2</v>
      </c>
      <c r="FP54" s="17">
        <v>18.899999999999999</v>
      </c>
      <c r="FQ54" s="17">
        <v>11.6</v>
      </c>
      <c r="FR54" s="17">
        <v>16</v>
      </c>
      <c r="FS54" s="17">
        <v>115.068</v>
      </c>
    </row>
    <row r="55" spans="1:175" ht="24" customHeight="1" x14ac:dyDescent="0.25">
      <c r="A55" s="16" t="s">
        <v>41</v>
      </c>
      <c r="B55" s="16" t="s">
        <v>862</v>
      </c>
      <c r="C55" s="17">
        <v>138.9</v>
      </c>
      <c r="D55" s="17">
        <v>648.4</v>
      </c>
      <c r="E55" s="17">
        <v>215.6</v>
      </c>
      <c r="F55" s="17"/>
      <c r="G55" s="17"/>
      <c r="H55" s="17">
        <v>57.1</v>
      </c>
      <c r="I55" s="17">
        <v>80.3</v>
      </c>
      <c r="J55" s="17"/>
      <c r="K55" s="17"/>
      <c r="L55" s="17">
        <v>161.1</v>
      </c>
      <c r="M55" s="17">
        <v>160.69999999999999</v>
      </c>
      <c r="N55" s="17">
        <v>160.5</v>
      </c>
      <c r="O55" s="17">
        <v>252.2</v>
      </c>
      <c r="P55" s="17">
        <v>214</v>
      </c>
      <c r="Q55" s="17">
        <v>110.9</v>
      </c>
      <c r="R55" s="17">
        <v>375</v>
      </c>
      <c r="S55" s="17">
        <v>4.3</v>
      </c>
      <c r="T55" s="17"/>
      <c r="U55" s="17"/>
      <c r="V55" s="17"/>
      <c r="W55" s="17"/>
      <c r="X55" s="17">
        <v>115.8</v>
      </c>
      <c r="Y55" s="17">
        <v>7.6</v>
      </c>
      <c r="Z55" s="17">
        <v>5.2</v>
      </c>
      <c r="AA55" s="17">
        <v>0</v>
      </c>
      <c r="AB55" s="17">
        <v>6.4</v>
      </c>
      <c r="AC55" s="17">
        <v>9.5</v>
      </c>
      <c r="AD55" s="17">
        <v>76.400000000000006</v>
      </c>
      <c r="AE55" s="17"/>
      <c r="AF55" s="17"/>
      <c r="AG55" s="17"/>
      <c r="AH55" s="17"/>
      <c r="AI55" s="17">
        <v>55.6</v>
      </c>
      <c r="AJ55" s="17">
        <v>94</v>
      </c>
      <c r="AK55" s="17"/>
      <c r="AL55" s="17"/>
      <c r="AM55" s="17"/>
      <c r="AN55" s="17">
        <v>6.6</v>
      </c>
      <c r="AO55" s="17">
        <v>213.3</v>
      </c>
      <c r="AP55" s="17">
        <v>30.7</v>
      </c>
      <c r="AQ55" s="17">
        <v>49.2</v>
      </c>
      <c r="AR55" s="17">
        <v>19.899999999999999</v>
      </c>
      <c r="AS55" s="17">
        <v>18.600000000000001</v>
      </c>
      <c r="AT55" s="17">
        <v>13.9</v>
      </c>
      <c r="AU55" s="17">
        <v>60.2</v>
      </c>
      <c r="AV55" s="17">
        <v>183.6</v>
      </c>
      <c r="AW55" s="17">
        <v>184</v>
      </c>
      <c r="AX55" s="17">
        <v>183.6</v>
      </c>
      <c r="AY55" s="17">
        <v>82</v>
      </c>
      <c r="AZ55" s="17">
        <v>8.1</v>
      </c>
      <c r="BA55" s="17">
        <v>4.7</v>
      </c>
      <c r="BB55" s="17">
        <v>29.4</v>
      </c>
      <c r="BC55" s="17">
        <v>28.3</v>
      </c>
      <c r="BD55" s="17">
        <v>2.2000000000000002</v>
      </c>
      <c r="BE55" s="17">
        <v>15.9</v>
      </c>
      <c r="BF55" s="17">
        <v>59</v>
      </c>
      <c r="BG55" s="17"/>
      <c r="BH55" s="17"/>
      <c r="BI55" s="17">
        <v>51.3</v>
      </c>
      <c r="BJ55" s="17"/>
      <c r="BK55" s="17"/>
      <c r="BL55" s="17">
        <v>47.6</v>
      </c>
      <c r="BM55" s="17"/>
      <c r="BN55" s="17"/>
      <c r="BO55" s="17"/>
      <c r="BP55" s="17">
        <v>60.53</v>
      </c>
      <c r="BQ55" s="17">
        <v>176.98</v>
      </c>
      <c r="BR55" s="17">
        <v>174.5</v>
      </c>
      <c r="BS55" s="17">
        <v>209.01</v>
      </c>
      <c r="BT55" s="17">
        <v>272.33999999999997</v>
      </c>
      <c r="BU55" s="17">
        <v>76.14</v>
      </c>
      <c r="BV55" s="17"/>
      <c r="BW55" s="17"/>
      <c r="BX55" s="17"/>
      <c r="BY55" s="17"/>
      <c r="BZ55" s="17"/>
      <c r="CA55" s="17"/>
      <c r="CB55" s="17"/>
      <c r="CC55" s="17">
        <v>1.1000000000000001</v>
      </c>
      <c r="CD55" s="17">
        <v>142.1</v>
      </c>
      <c r="CE55" s="17">
        <v>105.1</v>
      </c>
      <c r="CF55" s="17">
        <v>64.3</v>
      </c>
      <c r="CG55" s="17">
        <v>72.900000000000006</v>
      </c>
      <c r="CH55" s="17">
        <v>30.1</v>
      </c>
      <c r="CI55" s="17"/>
      <c r="CJ55" s="17"/>
      <c r="CK55" s="17"/>
      <c r="CL55" s="17">
        <v>145.19999999999999</v>
      </c>
      <c r="CM55" s="17">
        <v>147.69999999999999</v>
      </c>
      <c r="CN55" s="17">
        <v>148.9</v>
      </c>
      <c r="CO55" s="17"/>
      <c r="CP55" s="17"/>
      <c r="CQ55" s="17"/>
      <c r="CR55" s="17"/>
      <c r="CS55" s="17"/>
      <c r="CT55" s="17">
        <v>195.9</v>
      </c>
      <c r="CU55" s="17">
        <v>96.2</v>
      </c>
      <c r="CV55" s="17">
        <v>0</v>
      </c>
      <c r="CW55" s="17">
        <v>82.9</v>
      </c>
      <c r="CX55" s="17">
        <v>0</v>
      </c>
      <c r="CY55" s="17">
        <v>18</v>
      </c>
      <c r="CZ55" s="17">
        <v>0</v>
      </c>
      <c r="DA55" s="17">
        <v>8.1</v>
      </c>
      <c r="DB55" s="17"/>
      <c r="DC55" s="17">
        <v>9.9</v>
      </c>
      <c r="DD55" s="17">
        <v>4.5999999999999996</v>
      </c>
      <c r="DE55" s="17"/>
      <c r="DF55" s="17">
        <v>3.2</v>
      </c>
      <c r="DG55" s="17">
        <v>2.1</v>
      </c>
      <c r="DH55" s="17">
        <v>20</v>
      </c>
      <c r="DI55" s="17">
        <v>7.4</v>
      </c>
      <c r="DJ55" s="17">
        <v>4</v>
      </c>
      <c r="DK55" s="17">
        <v>3.3</v>
      </c>
      <c r="DL55" s="17">
        <v>18.2</v>
      </c>
      <c r="DM55" s="17">
        <v>0</v>
      </c>
      <c r="DN55" s="17">
        <v>0</v>
      </c>
      <c r="DO55" s="17">
        <v>19.600000000000001</v>
      </c>
      <c r="DP55" s="17">
        <v>55.1</v>
      </c>
      <c r="DQ55" s="17">
        <v>4.5999999999999996</v>
      </c>
      <c r="DR55" s="17">
        <v>2.1</v>
      </c>
      <c r="DS55" s="17">
        <v>2.4</v>
      </c>
      <c r="DT55" s="17">
        <v>1.6</v>
      </c>
      <c r="DU55" s="17">
        <v>0</v>
      </c>
      <c r="DV55" s="17">
        <v>2.4</v>
      </c>
      <c r="DW55" s="17">
        <v>13.9</v>
      </c>
      <c r="DX55" s="17">
        <v>1.5</v>
      </c>
      <c r="DY55" s="17"/>
      <c r="DZ55" s="17">
        <v>4.9000000000000004</v>
      </c>
      <c r="EA55" s="17">
        <v>3.6</v>
      </c>
      <c r="EB55" s="17">
        <v>3.9</v>
      </c>
      <c r="EC55" s="17">
        <v>5.3</v>
      </c>
      <c r="ED55" s="17">
        <v>10</v>
      </c>
      <c r="EE55" s="17">
        <v>23.3</v>
      </c>
      <c r="EF55" s="17">
        <v>11.3</v>
      </c>
      <c r="EG55" s="17">
        <v>0</v>
      </c>
      <c r="EH55" s="17">
        <v>80.709999999999994</v>
      </c>
      <c r="EI55" s="17">
        <v>105.51</v>
      </c>
      <c r="EJ55" s="17">
        <v>9.67</v>
      </c>
      <c r="EK55" s="17">
        <v>5.07</v>
      </c>
      <c r="EL55" s="17">
        <v>5.5</v>
      </c>
      <c r="EM55" s="17">
        <v>2.2000000000000002</v>
      </c>
      <c r="EN55" s="17"/>
      <c r="EO55" s="17">
        <v>5.6</v>
      </c>
      <c r="EP55" s="17">
        <v>6.5</v>
      </c>
      <c r="EQ55" s="17">
        <v>6</v>
      </c>
      <c r="ER55" s="17">
        <v>18</v>
      </c>
      <c r="ES55" s="17">
        <v>0</v>
      </c>
      <c r="ET55" s="17">
        <v>0</v>
      </c>
      <c r="EU55" s="17">
        <v>0</v>
      </c>
      <c r="EV55" s="17">
        <v>0.6</v>
      </c>
      <c r="EW55" s="17">
        <v>71.5</v>
      </c>
      <c r="EX55" s="17">
        <v>61.8</v>
      </c>
      <c r="EY55" s="17">
        <v>0</v>
      </c>
      <c r="EZ55" s="17">
        <v>0</v>
      </c>
      <c r="FA55" s="17">
        <v>10</v>
      </c>
      <c r="FB55" s="17">
        <v>20</v>
      </c>
      <c r="FC55" s="17">
        <v>9.3000000000000007</v>
      </c>
      <c r="FD55" s="17">
        <v>36.69</v>
      </c>
      <c r="FE55" s="17">
        <v>24.85</v>
      </c>
      <c r="FF55" s="17">
        <v>15</v>
      </c>
      <c r="FG55" s="17">
        <v>0.5</v>
      </c>
      <c r="FH55" s="17">
        <v>6.2480000000000002</v>
      </c>
      <c r="FI55" s="17">
        <v>7209.0479999999998</v>
      </c>
      <c r="FJ55" s="15"/>
      <c r="FK55" s="17">
        <v>19.600000000000001</v>
      </c>
      <c r="FL55" s="17">
        <v>7.9859999999999998</v>
      </c>
      <c r="FM55" s="17">
        <v>6.2</v>
      </c>
      <c r="FN55" s="17">
        <v>7.6</v>
      </c>
      <c r="FO55" s="17">
        <v>27.2</v>
      </c>
      <c r="FP55" s="17">
        <v>18.899999999999999</v>
      </c>
      <c r="FQ55" s="17">
        <v>11.5</v>
      </c>
      <c r="FR55" s="17">
        <v>16</v>
      </c>
      <c r="FS55" s="17">
        <v>114.986</v>
      </c>
    </row>
    <row r="56" spans="1:175" ht="24" customHeight="1" x14ac:dyDescent="0.25">
      <c r="A56" s="16" t="s">
        <v>41</v>
      </c>
      <c r="B56" s="16" t="s">
        <v>863</v>
      </c>
      <c r="C56" s="17">
        <v>136.6</v>
      </c>
      <c r="D56" s="17">
        <v>644.4</v>
      </c>
      <c r="E56" s="17">
        <v>215.3</v>
      </c>
      <c r="F56" s="17"/>
      <c r="G56" s="17"/>
      <c r="H56" s="17">
        <v>69.3</v>
      </c>
      <c r="I56" s="17">
        <v>79.900000000000006</v>
      </c>
      <c r="J56" s="17"/>
      <c r="K56" s="17"/>
      <c r="L56" s="17">
        <v>126.9</v>
      </c>
      <c r="M56" s="17">
        <v>127</v>
      </c>
      <c r="N56" s="17">
        <v>127.2</v>
      </c>
      <c r="O56" s="17">
        <v>229.7</v>
      </c>
      <c r="P56" s="17">
        <v>214.8</v>
      </c>
      <c r="Q56" s="17">
        <v>111</v>
      </c>
      <c r="R56" s="17">
        <v>371</v>
      </c>
      <c r="S56" s="17">
        <v>4.3</v>
      </c>
      <c r="T56" s="17"/>
      <c r="U56" s="17"/>
      <c r="V56" s="17"/>
      <c r="W56" s="17"/>
      <c r="X56" s="17">
        <v>114.6</v>
      </c>
      <c r="Y56" s="17">
        <v>7.2</v>
      </c>
      <c r="Z56" s="17">
        <v>5.5</v>
      </c>
      <c r="AA56" s="17">
        <v>0</v>
      </c>
      <c r="AB56" s="17">
        <v>3.64</v>
      </c>
      <c r="AC56" s="17">
        <v>8.2899999999999991</v>
      </c>
      <c r="AD56" s="17">
        <v>74.709999999999994</v>
      </c>
      <c r="AE56" s="17"/>
      <c r="AF56" s="17"/>
      <c r="AG56" s="17"/>
      <c r="AH56" s="17"/>
      <c r="AI56" s="17">
        <v>55.4</v>
      </c>
      <c r="AJ56" s="17">
        <v>93.9</v>
      </c>
      <c r="AK56" s="17"/>
      <c r="AL56" s="17"/>
      <c r="AM56" s="17"/>
      <c r="AN56" s="17">
        <v>6.5</v>
      </c>
      <c r="AO56" s="17">
        <v>214.6</v>
      </c>
      <c r="AP56" s="17">
        <v>31</v>
      </c>
      <c r="AQ56" s="17">
        <v>44.5</v>
      </c>
      <c r="AR56" s="17">
        <v>20.2</v>
      </c>
      <c r="AS56" s="17">
        <v>18.600000000000001</v>
      </c>
      <c r="AT56" s="17">
        <v>13.9</v>
      </c>
      <c r="AU56" s="17">
        <v>59.5</v>
      </c>
      <c r="AV56" s="17">
        <v>181.6</v>
      </c>
      <c r="AW56" s="17">
        <v>182.5</v>
      </c>
      <c r="AX56" s="17">
        <v>183.3</v>
      </c>
      <c r="AY56" s="17">
        <v>81</v>
      </c>
      <c r="AZ56" s="17">
        <v>8.1</v>
      </c>
      <c r="BA56" s="17">
        <v>4.7</v>
      </c>
      <c r="BB56" s="17">
        <v>19.2</v>
      </c>
      <c r="BC56" s="17">
        <v>29.8</v>
      </c>
      <c r="BD56" s="17">
        <v>2.2000000000000002</v>
      </c>
      <c r="BE56" s="17">
        <v>15.9</v>
      </c>
      <c r="BF56" s="17">
        <v>52.6</v>
      </c>
      <c r="BG56" s="17"/>
      <c r="BH56" s="17"/>
      <c r="BI56" s="17">
        <v>50.7</v>
      </c>
      <c r="BJ56" s="17"/>
      <c r="BK56" s="17"/>
      <c r="BL56" s="17">
        <v>47.5</v>
      </c>
      <c r="BM56" s="17"/>
      <c r="BN56" s="17"/>
      <c r="BO56" s="17"/>
      <c r="BP56" s="17">
        <v>60.45</v>
      </c>
      <c r="BQ56" s="17">
        <v>176.59</v>
      </c>
      <c r="BR56" s="17">
        <v>174.24</v>
      </c>
      <c r="BS56" s="17">
        <v>208.54</v>
      </c>
      <c r="BT56" s="17">
        <v>273.08</v>
      </c>
      <c r="BU56" s="17">
        <v>36.53</v>
      </c>
      <c r="BV56" s="17"/>
      <c r="BW56" s="17"/>
      <c r="BX56" s="17"/>
      <c r="BY56" s="17"/>
      <c r="BZ56" s="17"/>
      <c r="CA56" s="17"/>
      <c r="CB56" s="17"/>
      <c r="CC56" s="17">
        <v>1.1000000000000001</v>
      </c>
      <c r="CD56" s="17">
        <v>89.6</v>
      </c>
      <c r="CE56" s="17">
        <v>93.6</v>
      </c>
      <c r="CF56" s="17">
        <v>64.099999999999994</v>
      </c>
      <c r="CG56" s="17">
        <v>72.900000000000006</v>
      </c>
      <c r="CH56" s="17">
        <v>29.9</v>
      </c>
      <c r="CI56" s="17"/>
      <c r="CJ56" s="17"/>
      <c r="CK56" s="17"/>
      <c r="CL56" s="17">
        <v>145.6</v>
      </c>
      <c r="CM56" s="17">
        <v>147.69999999999999</v>
      </c>
      <c r="CN56" s="17">
        <v>149.19999999999999</v>
      </c>
      <c r="CO56" s="17"/>
      <c r="CP56" s="17"/>
      <c r="CQ56" s="17"/>
      <c r="CR56" s="17"/>
      <c r="CS56" s="17"/>
      <c r="CT56" s="17">
        <v>174.8</v>
      </c>
      <c r="CU56" s="17">
        <v>90.3</v>
      </c>
      <c r="CV56" s="17">
        <v>0</v>
      </c>
      <c r="CW56" s="17">
        <v>77.7</v>
      </c>
      <c r="CX56" s="17">
        <v>0</v>
      </c>
      <c r="CY56" s="17">
        <v>18</v>
      </c>
      <c r="CZ56" s="17">
        <v>0</v>
      </c>
      <c r="DA56" s="17">
        <v>8.1999999999999993</v>
      </c>
      <c r="DB56" s="17"/>
      <c r="DC56" s="17">
        <v>9.9</v>
      </c>
      <c r="DD56" s="17">
        <v>5.5</v>
      </c>
      <c r="DE56" s="17"/>
      <c r="DF56" s="17">
        <v>3.2</v>
      </c>
      <c r="DG56" s="17">
        <v>2.1</v>
      </c>
      <c r="DH56" s="17">
        <v>19.8</v>
      </c>
      <c r="DI56" s="17">
        <v>7.5</v>
      </c>
      <c r="DJ56" s="17">
        <v>4</v>
      </c>
      <c r="DK56" s="17">
        <v>3.3</v>
      </c>
      <c r="DL56" s="17">
        <v>18.2</v>
      </c>
      <c r="DM56" s="17">
        <v>0</v>
      </c>
      <c r="DN56" s="17">
        <v>0</v>
      </c>
      <c r="DO56" s="17">
        <v>21.8</v>
      </c>
      <c r="DP56" s="17">
        <v>53.8</v>
      </c>
      <c r="DQ56" s="17">
        <v>4.5999999999999996</v>
      </c>
      <c r="DR56" s="17">
        <v>2.1</v>
      </c>
      <c r="DS56" s="17">
        <v>2.4</v>
      </c>
      <c r="DT56" s="17">
        <v>1.6</v>
      </c>
      <c r="DU56" s="17">
        <v>0</v>
      </c>
      <c r="DV56" s="17">
        <v>2.2999999999999998</v>
      </c>
      <c r="DW56" s="17">
        <v>13.6</v>
      </c>
      <c r="DX56" s="17">
        <v>1.5</v>
      </c>
      <c r="DY56" s="17"/>
      <c r="DZ56" s="17">
        <v>4.9000000000000004</v>
      </c>
      <c r="EA56" s="17">
        <v>3.7</v>
      </c>
      <c r="EB56" s="17">
        <v>3.9</v>
      </c>
      <c r="EC56" s="17">
        <v>5.3</v>
      </c>
      <c r="ED56" s="17">
        <v>10</v>
      </c>
      <c r="EE56" s="17">
        <v>23.9</v>
      </c>
      <c r="EF56" s="17">
        <v>11.8</v>
      </c>
      <c r="EG56" s="17">
        <v>0</v>
      </c>
      <c r="EH56" s="17">
        <v>66.03</v>
      </c>
      <c r="EI56" s="17">
        <v>97.04</v>
      </c>
      <c r="EJ56" s="17">
        <v>8.9499999999999993</v>
      </c>
      <c r="EK56" s="17">
        <v>2.65</v>
      </c>
      <c r="EL56" s="17">
        <v>5.5</v>
      </c>
      <c r="EM56" s="17">
        <v>2.2000000000000002</v>
      </c>
      <c r="EN56" s="17"/>
      <c r="EO56" s="17">
        <v>5.8</v>
      </c>
      <c r="EP56" s="17">
        <v>6.5</v>
      </c>
      <c r="EQ56" s="17">
        <v>5.5</v>
      </c>
      <c r="ER56" s="17">
        <v>18</v>
      </c>
      <c r="ES56" s="17">
        <v>0</v>
      </c>
      <c r="ET56" s="17">
        <v>0</v>
      </c>
      <c r="EU56" s="17">
        <v>0</v>
      </c>
      <c r="EV56" s="17">
        <v>0.6</v>
      </c>
      <c r="EW56" s="17">
        <v>50</v>
      </c>
      <c r="EX56" s="17">
        <v>43.1</v>
      </c>
      <c r="EY56" s="17">
        <v>0</v>
      </c>
      <c r="EZ56" s="17">
        <v>0</v>
      </c>
      <c r="FA56" s="17">
        <v>10</v>
      </c>
      <c r="FB56" s="17">
        <v>20</v>
      </c>
      <c r="FC56" s="17">
        <v>9.4</v>
      </c>
      <c r="FD56" s="17">
        <v>37.020000000000003</v>
      </c>
      <c r="FE56" s="17">
        <v>25.08</v>
      </c>
      <c r="FF56" s="17">
        <v>15</v>
      </c>
      <c r="FG56" s="17">
        <v>10.1</v>
      </c>
      <c r="FH56" s="17">
        <v>6.5380000000000003</v>
      </c>
      <c r="FI56" s="17">
        <v>6866.3779999999997</v>
      </c>
      <c r="FJ56" s="15"/>
      <c r="FK56" s="17">
        <v>19.600000000000001</v>
      </c>
      <c r="FL56" s="17">
        <v>7.98</v>
      </c>
      <c r="FM56" s="17">
        <v>6.2</v>
      </c>
      <c r="FN56" s="17">
        <v>7.6</v>
      </c>
      <c r="FO56" s="17">
        <v>27.1</v>
      </c>
      <c r="FP56" s="17">
        <v>18.899999999999999</v>
      </c>
      <c r="FQ56" s="17">
        <v>11.5</v>
      </c>
      <c r="FR56" s="17">
        <v>16</v>
      </c>
      <c r="FS56" s="17">
        <v>114.88</v>
      </c>
    </row>
    <row r="57" spans="1:175" ht="24" customHeight="1" x14ac:dyDescent="0.25">
      <c r="A57" s="16" t="s">
        <v>41</v>
      </c>
      <c r="B57" s="16" t="s">
        <v>864</v>
      </c>
      <c r="C57" s="17">
        <v>138.19999999999999</v>
      </c>
      <c r="D57" s="17">
        <v>646.5</v>
      </c>
      <c r="E57" s="17">
        <v>215.2</v>
      </c>
      <c r="F57" s="17"/>
      <c r="G57" s="17"/>
      <c r="H57" s="17">
        <v>15</v>
      </c>
      <c r="I57" s="17">
        <v>79.900000000000006</v>
      </c>
      <c r="J57" s="17"/>
      <c r="K57" s="17"/>
      <c r="L57" s="17">
        <v>142.19999999999999</v>
      </c>
      <c r="M57" s="17">
        <v>142.30000000000001</v>
      </c>
      <c r="N57" s="17">
        <v>141.80000000000001</v>
      </c>
      <c r="O57" s="17">
        <v>238.3</v>
      </c>
      <c r="P57" s="17">
        <v>215</v>
      </c>
      <c r="Q57" s="17">
        <v>111.6</v>
      </c>
      <c r="R57" s="17">
        <v>375.5</v>
      </c>
      <c r="S57" s="17">
        <v>4.3</v>
      </c>
      <c r="T57" s="17"/>
      <c r="U57" s="17"/>
      <c r="V57" s="17"/>
      <c r="W57" s="17"/>
      <c r="X57" s="17">
        <v>115.6</v>
      </c>
      <c r="Y57" s="17">
        <v>7.3</v>
      </c>
      <c r="Z57" s="17">
        <v>5.6</v>
      </c>
      <c r="AA57" s="17">
        <v>0</v>
      </c>
      <c r="AB57" s="17">
        <v>3.7</v>
      </c>
      <c r="AC57" s="17">
        <v>8.5399999999999991</v>
      </c>
      <c r="AD57" s="17">
        <v>75.260000000000005</v>
      </c>
      <c r="AE57" s="17"/>
      <c r="AF57" s="17"/>
      <c r="AG57" s="17"/>
      <c r="AH57" s="17"/>
      <c r="AI57" s="17">
        <v>55.5</v>
      </c>
      <c r="AJ57" s="17">
        <v>94.1</v>
      </c>
      <c r="AK57" s="17"/>
      <c r="AL57" s="17"/>
      <c r="AM57" s="17"/>
      <c r="AN57" s="17">
        <v>6.5</v>
      </c>
      <c r="AO57" s="17">
        <v>157.69999999999999</v>
      </c>
      <c r="AP57" s="17">
        <v>31</v>
      </c>
      <c r="AQ57" s="17">
        <v>44.8</v>
      </c>
      <c r="AR57" s="17">
        <v>19.5</v>
      </c>
      <c r="AS57" s="17">
        <v>18.600000000000001</v>
      </c>
      <c r="AT57" s="17">
        <v>13.9</v>
      </c>
      <c r="AU57" s="17">
        <v>58.7</v>
      </c>
      <c r="AV57" s="17">
        <v>182.5</v>
      </c>
      <c r="AW57" s="17">
        <v>183.1</v>
      </c>
      <c r="AX57" s="17">
        <v>183.6</v>
      </c>
      <c r="AY57" s="17">
        <v>82.3</v>
      </c>
      <c r="AZ57" s="17">
        <v>8.1999999999999993</v>
      </c>
      <c r="BA57" s="17">
        <v>4.7</v>
      </c>
      <c r="BB57" s="17">
        <v>26.1</v>
      </c>
      <c r="BC57" s="17">
        <v>33.6</v>
      </c>
      <c r="BD57" s="17">
        <v>2.2000000000000002</v>
      </c>
      <c r="BE57" s="17">
        <v>16</v>
      </c>
      <c r="BF57" s="17">
        <v>49.3</v>
      </c>
      <c r="BG57" s="17"/>
      <c r="BH57" s="17"/>
      <c r="BI57" s="17">
        <v>51</v>
      </c>
      <c r="BJ57" s="17"/>
      <c r="BK57" s="17"/>
      <c r="BL57" s="17">
        <v>47.7</v>
      </c>
      <c r="BM57" s="17"/>
      <c r="BN57" s="17"/>
      <c r="BO57" s="17"/>
      <c r="BP57" s="17">
        <v>60.47</v>
      </c>
      <c r="BQ57" s="17">
        <v>177.38</v>
      </c>
      <c r="BR57" s="17">
        <v>174.35</v>
      </c>
      <c r="BS57" s="17">
        <v>208.89</v>
      </c>
      <c r="BT57" s="17">
        <v>272.85000000000002</v>
      </c>
      <c r="BU57" s="17">
        <v>0</v>
      </c>
      <c r="BV57" s="17"/>
      <c r="BW57" s="17"/>
      <c r="BX57" s="17"/>
      <c r="BY57" s="17"/>
      <c r="BZ57" s="17"/>
      <c r="CA57" s="17"/>
      <c r="CB57" s="17"/>
      <c r="CC57" s="17">
        <v>1.1000000000000001</v>
      </c>
      <c r="CD57" s="17">
        <v>90.3</v>
      </c>
      <c r="CE57" s="17">
        <v>103</v>
      </c>
      <c r="CF57" s="17">
        <v>61.9</v>
      </c>
      <c r="CG57" s="17">
        <v>72.7</v>
      </c>
      <c r="CH57" s="17">
        <v>29.4</v>
      </c>
      <c r="CI57" s="17"/>
      <c r="CJ57" s="17"/>
      <c r="CK57" s="17"/>
      <c r="CL57" s="17">
        <v>145.19999999999999</v>
      </c>
      <c r="CM57" s="17">
        <v>147.5</v>
      </c>
      <c r="CN57" s="17">
        <v>148.9</v>
      </c>
      <c r="CO57" s="17"/>
      <c r="CP57" s="17"/>
      <c r="CQ57" s="17"/>
      <c r="CR57" s="17"/>
      <c r="CS57" s="17"/>
      <c r="CT57" s="17">
        <v>174.7</v>
      </c>
      <c r="CU57" s="17">
        <v>90.5</v>
      </c>
      <c r="CV57" s="17">
        <v>0</v>
      </c>
      <c r="CW57" s="17">
        <v>68.7</v>
      </c>
      <c r="CX57" s="17">
        <v>0</v>
      </c>
      <c r="CY57" s="17">
        <v>18</v>
      </c>
      <c r="CZ57" s="17">
        <v>0</v>
      </c>
      <c r="DA57" s="17">
        <v>8.1</v>
      </c>
      <c r="DB57" s="17"/>
      <c r="DC57" s="17">
        <v>9.9</v>
      </c>
      <c r="DD57" s="17">
        <v>1.4</v>
      </c>
      <c r="DE57" s="17"/>
      <c r="DF57" s="17">
        <v>3.2</v>
      </c>
      <c r="DG57" s="17">
        <v>2.1</v>
      </c>
      <c r="DH57" s="17">
        <v>19.8</v>
      </c>
      <c r="DI57" s="17">
        <v>7.5</v>
      </c>
      <c r="DJ57" s="17">
        <v>4</v>
      </c>
      <c r="DK57" s="17">
        <v>3.3</v>
      </c>
      <c r="DL57" s="17">
        <v>18.2</v>
      </c>
      <c r="DM57" s="17">
        <v>0</v>
      </c>
      <c r="DN57" s="17">
        <v>0</v>
      </c>
      <c r="DO57" s="17">
        <v>20</v>
      </c>
      <c r="DP57" s="17">
        <v>48.9</v>
      </c>
      <c r="DQ57" s="17">
        <v>4.5999999999999996</v>
      </c>
      <c r="DR57" s="17">
        <v>2.1</v>
      </c>
      <c r="DS57" s="17">
        <v>2.4</v>
      </c>
      <c r="DT57" s="17">
        <v>1.6</v>
      </c>
      <c r="DU57" s="17">
        <v>0</v>
      </c>
      <c r="DV57" s="17">
        <v>2.1</v>
      </c>
      <c r="DW57" s="17">
        <v>13.7</v>
      </c>
      <c r="DX57" s="17">
        <v>1.4</v>
      </c>
      <c r="DY57" s="17"/>
      <c r="DZ57" s="17">
        <v>4.9000000000000004</v>
      </c>
      <c r="EA57" s="17">
        <v>3.6</v>
      </c>
      <c r="EB57" s="17">
        <v>3.9</v>
      </c>
      <c r="EC57" s="17">
        <v>5.3</v>
      </c>
      <c r="ED57" s="17">
        <v>10</v>
      </c>
      <c r="EE57" s="17">
        <v>23.7</v>
      </c>
      <c r="EF57" s="17">
        <v>12.5</v>
      </c>
      <c r="EG57" s="17">
        <v>0</v>
      </c>
      <c r="EH57" s="17">
        <v>64.650000000000006</v>
      </c>
      <c r="EI57" s="17">
        <v>89.71</v>
      </c>
      <c r="EJ57" s="17">
        <v>9.25</v>
      </c>
      <c r="EK57" s="17">
        <v>5.0599999999999996</v>
      </c>
      <c r="EL57" s="17">
        <v>5.6</v>
      </c>
      <c r="EM57" s="17">
        <v>2.2000000000000002</v>
      </c>
      <c r="EN57" s="17"/>
      <c r="EO57" s="17">
        <v>6.3</v>
      </c>
      <c r="EP57" s="17">
        <v>6.5</v>
      </c>
      <c r="EQ57" s="17">
        <v>6</v>
      </c>
      <c r="ER57" s="17">
        <v>18</v>
      </c>
      <c r="ES57" s="17">
        <v>0</v>
      </c>
      <c r="ET57" s="17">
        <v>0</v>
      </c>
      <c r="EU57" s="17">
        <v>0</v>
      </c>
      <c r="EV57" s="17">
        <v>0.6</v>
      </c>
      <c r="EW57" s="17">
        <v>53.1</v>
      </c>
      <c r="EX57" s="17">
        <v>34.700000000000003</v>
      </c>
      <c r="EY57" s="17">
        <v>0</v>
      </c>
      <c r="EZ57" s="17">
        <v>0</v>
      </c>
      <c r="FA57" s="17">
        <v>10</v>
      </c>
      <c r="FB57" s="17">
        <v>20</v>
      </c>
      <c r="FC57" s="17">
        <v>9.5</v>
      </c>
      <c r="FD57" s="17">
        <v>36.71</v>
      </c>
      <c r="FE57" s="17">
        <v>26.14</v>
      </c>
      <c r="FF57" s="17">
        <v>14.8</v>
      </c>
      <c r="FG57" s="17">
        <v>12</v>
      </c>
      <c r="FH57" s="17">
        <v>7.8769999999999998</v>
      </c>
      <c r="FI57" s="17">
        <v>6775.1369999999997</v>
      </c>
      <c r="FJ57" s="15"/>
      <c r="FK57" s="17">
        <v>19.600000000000001</v>
      </c>
      <c r="FL57" s="17">
        <v>5.3010000000000002</v>
      </c>
      <c r="FM57" s="17">
        <v>6.1</v>
      </c>
      <c r="FN57" s="17">
        <v>7.6</v>
      </c>
      <c r="FO57" s="17">
        <v>27.3</v>
      </c>
      <c r="FP57" s="17">
        <v>18.899999999999999</v>
      </c>
      <c r="FQ57" s="17">
        <v>11.4</v>
      </c>
      <c r="FR57" s="17">
        <v>16</v>
      </c>
      <c r="FS57" s="17">
        <v>112.20099999999999</v>
      </c>
    </row>
    <row r="58" spans="1:175" ht="24" customHeight="1" thickBot="1" x14ac:dyDescent="0.3">
      <c r="A58" s="18" t="s">
        <v>865</v>
      </c>
      <c r="B58" s="18" t="s">
        <v>42</v>
      </c>
      <c r="C58" s="19">
        <v>136.69999999999999</v>
      </c>
      <c r="D58" s="19">
        <v>649.1</v>
      </c>
      <c r="E58" s="19">
        <v>215.2</v>
      </c>
      <c r="F58" s="19"/>
      <c r="G58" s="19"/>
      <c r="H58" s="19">
        <v>15</v>
      </c>
      <c r="I58" s="19">
        <v>79.400000000000006</v>
      </c>
      <c r="J58" s="19"/>
      <c r="K58" s="19"/>
      <c r="L58" s="19">
        <v>137</v>
      </c>
      <c r="M58" s="19">
        <v>137.69999999999999</v>
      </c>
      <c r="N58" s="19">
        <v>137.30000000000001</v>
      </c>
      <c r="O58" s="19">
        <v>227.6</v>
      </c>
      <c r="P58" s="19">
        <v>215.1</v>
      </c>
      <c r="Q58" s="19">
        <v>111</v>
      </c>
      <c r="R58" s="19">
        <v>379.3</v>
      </c>
      <c r="S58" s="19">
        <v>4.3</v>
      </c>
      <c r="T58" s="19"/>
      <c r="U58" s="19"/>
      <c r="V58" s="19"/>
      <c r="W58" s="19"/>
      <c r="X58" s="19">
        <v>115.6</v>
      </c>
      <c r="Y58" s="19">
        <v>8.1</v>
      </c>
      <c r="Z58" s="19">
        <v>6</v>
      </c>
      <c r="AA58" s="19">
        <v>0</v>
      </c>
      <c r="AB58" s="19">
        <v>6.4269999999999996</v>
      </c>
      <c r="AC58" s="19">
        <v>9.8290000000000006</v>
      </c>
      <c r="AD58" s="19">
        <v>78.045000000000002</v>
      </c>
      <c r="AE58" s="19"/>
      <c r="AF58" s="19"/>
      <c r="AG58" s="19"/>
      <c r="AH58" s="19"/>
      <c r="AI58" s="19">
        <v>55.8</v>
      </c>
      <c r="AJ58" s="19">
        <v>94.1</v>
      </c>
      <c r="AK58" s="19"/>
      <c r="AL58" s="19"/>
      <c r="AM58" s="19"/>
      <c r="AN58" s="19">
        <v>6.5</v>
      </c>
      <c r="AO58" s="19">
        <v>147.30000000000001</v>
      </c>
      <c r="AP58" s="19">
        <v>31</v>
      </c>
      <c r="AQ58" s="19">
        <v>45</v>
      </c>
      <c r="AR58" s="19">
        <v>19.3</v>
      </c>
      <c r="AS58" s="19">
        <v>18.600000000000001</v>
      </c>
      <c r="AT58" s="19">
        <v>13.9</v>
      </c>
      <c r="AU58" s="19">
        <v>58.9</v>
      </c>
      <c r="AV58" s="19">
        <v>183.2</v>
      </c>
      <c r="AW58" s="19">
        <v>183.4</v>
      </c>
      <c r="AX58" s="19">
        <v>184.3</v>
      </c>
      <c r="AY58" s="19">
        <v>60.5</v>
      </c>
      <c r="AZ58" s="19">
        <v>8.1</v>
      </c>
      <c r="BA58" s="19">
        <v>4.5</v>
      </c>
      <c r="BB58" s="19">
        <v>26.9</v>
      </c>
      <c r="BC58" s="19">
        <v>33.700000000000003</v>
      </c>
      <c r="BD58" s="19">
        <v>2.2000000000000002</v>
      </c>
      <c r="BE58" s="19">
        <v>16</v>
      </c>
      <c r="BF58" s="19">
        <v>52.1</v>
      </c>
      <c r="BG58" s="19"/>
      <c r="BH58" s="19"/>
      <c r="BI58" s="19">
        <v>39.9</v>
      </c>
      <c r="BJ58" s="19"/>
      <c r="BK58" s="19"/>
      <c r="BL58" s="19">
        <v>47.2</v>
      </c>
      <c r="BM58" s="19"/>
      <c r="BN58" s="19"/>
      <c r="BO58" s="19"/>
      <c r="BP58" s="19">
        <v>23.97</v>
      </c>
      <c r="BQ58" s="19">
        <v>176.5</v>
      </c>
      <c r="BR58" s="19">
        <v>173.84</v>
      </c>
      <c r="BS58" s="19">
        <v>208.24</v>
      </c>
      <c r="BT58" s="19">
        <v>272.88</v>
      </c>
      <c r="BU58" s="19">
        <v>0</v>
      </c>
      <c r="BV58" s="19"/>
      <c r="BW58" s="19"/>
      <c r="BX58" s="19"/>
      <c r="BY58" s="19"/>
      <c r="BZ58" s="19"/>
      <c r="CA58" s="19"/>
      <c r="CB58" s="19"/>
      <c r="CC58" s="19">
        <v>1.1000000000000001</v>
      </c>
      <c r="CD58" s="19">
        <v>63.9</v>
      </c>
      <c r="CE58" s="19">
        <v>105.3</v>
      </c>
      <c r="CF58" s="19">
        <v>62.3</v>
      </c>
      <c r="CG58" s="19">
        <v>72.8</v>
      </c>
      <c r="CH58" s="19">
        <v>29.7</v>
      </c>
      <c r="CI58" s="19"/>
      <c r="CJ58" s="19"/>
      <c r="CK58" s="19"/>
      <c r="CL58" s="19">
        <v>145.6</v>
      </c>
      <c r="CM58" s="19">
        <v>147.80000000000001</v>
      </c>
      <c r="CN58" s="19">
        <v>149.4</v>
      </c>
      <c r="CO58" s="19"/>
      <c r="CP58" s="19"/>
      <c r="CQ58" s="19"/>
      <c r="CR58" s="19"/>
      <c r="CS58" s="19"/>
      <c r="CT58" s="19">
        <v>152.80000000000001</v>
      </c>
      <c r="CU58" s="19">
        <v>84.9</v>
      </c>
      <c r="CV58" s="19">
        <v>0</v>
      </c>
      <c r="CW58" s="19">
        <v>69.900000000000006</v>
      </c>
      <c r="CX58" s="19">
        <v>0</v>
      </c>
      <c r="CY58" s="19">
        <v>18</v>
      </c>
      <c r="CZ58" s="19">
        <v>0</v>
      </c>
      <c r="DA58" s="19">
        <v>8.1999999999999993</v>
      </c>
      <c r="DB58" s="19"/>
      <c r="DC58" s="19">
        <v>9.9</v>
      </c>
      <c r="DD58" s="19">
        <v>1.2</v>
      </c>
      <c r="DE58" s="19"/>
      <c r="DF58" s="19">
        <v>3.2</v>
      </c>
      <c r="DG58" s="19">
        <v>2.1</v>
      </c>
      <c r="DH58" s="19">
        <v>20.2</v>
      </c>
      <c r="DI58" s="19">
        <v>7.5</v>
      </c>
      <c r="DJ58" s="19">
        <v>4</v>
      </c>
      <c r="DK58" s="19">
        <v>3.3</v>
      </c>
      <c r="DL58" s="19">
        <v>18.2</v>
      </c>
      <c r="DM58" s="19">
        <v>0</v>
      </c>
      <c r="DN58" s="19">
        <v>0</v>
      </c>
      <c r="DO58" s="19">
        <v>17.399999999999999</v>
      </c>
      <c r="DP58" s="19">
        <v>46</v>
      </c>
      <c r="DQ58" s="19">
        <v>4.5999999999999996</v>
      </c>
      <c r="DR58" s="19">
        <v>2.1</v>
      </c>
      <c r="DS58" s="19">
        <v>2.4</v>
      </c>
      <c r="DT58" s="19">
        <v>1.6</v>
      </c>
      <c r="DU58" s="19">
        <v>0</v>
      </c>
      <c r="DV58" s="19">
        <v>2.1</v>
      </c>
      <c r="DW58" s="19">
        <v>13.9</v>
      </c>
      <c r="DX58" s="19">
        <v>1.4</v>
      </c>
      <c r="DY58" s="19"/>
      <c r="DZ58" s="19">
        <v>4.9000000000000004</v>
      </c>
      <c r="EA58" s="19">
        <v>3.8</v>
      </c>
      <c r="EB58" s="19">
        <v>3.9</v>
      </c>
      <c r="EC58" s="19">
        <v>5.4</v>
      </c>
      <c r="ED58" s="19">
        <v>10</v>
      </c>
      <c r="EE58" s="19">
        <v>23.2</v>
      </c>
      <c r="EF58" s="19">
        <v>12.7</v>
      </c>
      <c r="EG58" s="19">
        <v>0</v>
      </c>
      <c r="EH58" s="19">
        <v>54.71</v>
      </c>
      <c r="EI58" s="19">
        <v>83.03</v>
      </c>
      <c r="EJ58" s="19">
        <v>5.88</v>
      </c>
      <c r="EK58" s="19">
        <v>3.06</v>
      </c>
      <c r="EL58" s="19">
        <v>5.7</v>
      </c>
      <c r="EM58" s="19">
        <v>2.2000000000000002</v>
      </c>
      <c r="EN58" s="19"/>
      <c r="EO58" s="19">
        <v>6.3</v>
      </c>
      <c r="EP58" s="19">
        <v>6.5</v>
      </c>
      <c r="EQ58" s="19">
        <v>6.5</v>
      </c>
      <c r="ER58" s="19">
        <v>18</v>
      </c>
      <c r="ES58" s="19">
        <v>0</v>
      </c>
      <c r="ET58" s="19">
        <v>0</v>
      </c>
      <c r="EU58" s="19">
        <v>0</v>
      </c>
      <c r="EV58" s="19">
        <v>0.6</v>
      </c>
      <c r="EW58" s="19">
        <v>52.3</v>
      </c>
      <c r="EX58" s="19">
        <v>41.2</v>
      </c>
      <c r="EY58" s="19">
        <v>0</v>
      </c>
      <c r="EZ58" s="19">
        <v>0</v>
      </c>
      <c r="FA58" s="19">
        <v>10</v>
      </c>
      <c r="FB58" s="19">
        <v>20</v>
      </c>
      <c r="FC58" s="19">
        <v>9.4</v>
      </c>
      <c r="FD58" s="19">
        <v>35.868600000000001</v>
      </c>
      <c r="FE58" s="19">
        <v>24.825299999999999</v>
      </c>
      <c r="FF58" s="19">
        <v>15</v>
      </c>
      <c r="FG58" s="19">
        <v>12.5</v>
      </c>
      <c r="FH58" s="19">
        <v>8.2780000000000005</v>
      </c>
      <c r="FI58" s="19">
        <v>6615.0829000000003</v>
      </c>
      <c r="FJ58" s="15"/>
      <c r="FK58" s="19">
        <v>19.600000000000001</v>
      </c>
      <c r="FL58" s="19">
        <v>0.72699999999999998</v>
      </c>
      <c r="FM58" s="19">
        <v>6.1</v>
      </c>
      <c r="FN58" s="19">
        <v>7.6</v>
      </c>
      <c r="FO58" s="19">
        <v>27.2</v>
      </c>
      <c r="FP58" s="19">
        <v>18.899999999999999</v>
      </c>
      <c r="FQ58" s="19">
        <v>11.5</v>
      </c>
      <c r="FR58" s="19">
        <v>16.100000000000001</v>
      </c>
      <c r="FS58" s="19">
        <v>107.727</v>
      </c>
    </row>
    <row r="59" spans="1:175" ht="24.95" customHeight="1" thickBot="1" x14ac:dyDescent="0.3">
      <c r="A59" s="202" t="s">
        <v>866</v>
      </c>
      <c r="B59" s="203"/>
      <c r="C59" s="20">
        <v>1798.05</v>
      </c>
      <c r="D59" s="20">
        <v>15353.05</v>
      </c>
      <c r="E59" s="20">
        <v>5132.45</v>
      </c>
      <c r="F59" s="20">
        <v>0</v>
      </c>
      <c r="G59" s="20">
        <v>0</v>
      </c>
      <c r="H59" s="20">
        <v>821.5</v>
      </c>
      <c r="I59" s="20">
        <v>2008.6</v>
      </c>
      <c r="J59" s="20">
        <v>0</v>
      </c>
      <c r="K59" s="20">
        <v>0</v>
      </c>
      <c r="L59" s="20">
        <v>4204.3500000000004</v>
      </c>
      <c r="M59" s="20">
        <v>4407.3</v>
      </c>
      <c r="N59" s="20">
        <v>4423.7</v>
      </c>
      <c r="O59" s="20">
        <v>6506.5</v>
      </c>
      <c r="P59" s="20">
        <v>5149</v>
      </c>
      <c r="Q59" s="20">
        <v>2657.05</v>
      </c>
      <c r="R59" s="20">
        <v>7466</v>
      </c>
      <c r="S59" s="20">
        <v>98.85</v>
      </c>
      <c r="T59" s="20">
        <v>0</v>
      </c>
      <c r="U59" s="20">
        <v>0</v>
      </c>
      <c r="V59" s="20">
        <v>0</v>
      </c>
      <c r="W59" s="20">
        <v>0</v>
      </c>
      <c r="X59" s="20">
        <v>2788.35</v>
      </c>
      <c r="Y59" s="20">
        <v>177.55</v>
      </c>
      <c r="Z59" s="20">
        <v>137.05000000000001</v>
      </c>
      <c r="AA59" s="20">
        <v>200.8</v>
      </c>
      <c r="AB59" s="20">
        <v>148.3835</v>
      </c>
      <c r="AC59" s="20">
        <v>230.62950000000001</v>
      </c>
      <c r="AD59" s="20">
        <v>1470.9575</v>
      </c>
      <c r="AE59" s="20">
        <v>0</v>
      </c>
      <c r="AF59" s="20">
        <v>0</v>
      </c>
      <c r="AG59" s="20">
        <v>0</v>
      </c>
      <c r="AH59" s="20">
        <v>0</v>
      </c>
      <c r="AI59" s="20">
        <v>1329.85</v>
      </c>
      <c r="AJ59" s="20">
        <v>2212.1999999999998</v>
      </c>
      <c r="AK59" s="20">
        <v>0</v>
      </c>
      <c r="AL59" s="20">
        <v>0</v>
      </c>
      <c r="AM59" s="20">
        <v>0</v>
      </c>
      <c r="AN59" s="20">
        <v>155.94999999999999</v>
      </c>
      <c r="AO59" s="20">
        <v>4062.2</v>
      </c>
      <c r="AP59" s="20">
        <v>783.15</v>
      </c>
      <c r="AQ59" s="20">
        <v>1129.6500000000001</v>
      </c>
      <c r="AR59" s="20">
        <v>520.35</v>
      </c>
      <c r="AS59" s="20">
        <v>445.35</v>
      </c>
      <c r="AT59" s="20">
        <v>333.9</v>
      </c>
      <c r="AU59" s="20">
        <v>1435.45</v>
      </c>
      <c r="AV59" s="20">
        <v>4361.75</v>
      </c>
      <c r="AW59" s="20">
        <v>4372.05</v>
      </c>
      <c r="AX59" s="20">
        <v>4403.6000000000004</v>
      </c>
      <c r="AY59" s="20">
        <v>1565.5</v>
      </c>
      <c r="AZ59" s="20">
        <v>195.1</v>
      </c>
      <c r="BA59" s="20">
        <v>116.25</v>
      </c>
      <c r="BB59" s="20">
        <v>606.6</v>
      </c>
      <c r="BC59" s="20">
        <v>807.35</v>
      </c>
      <c r="BD59" s="20">
        <v>52.8</v>
      </c>
      <c r="BE59" s="20">
        <v>167.5</v>
      </c>
      <c r="BF59" s="20">
        <v>1459.95</v>
      </c>
      <c r="BG59" s="20">
        <v>0</v>
      </c>
      <c r="BH59" s="20">
        <v>0</v>
      </c>
      <c r="BI59" s="20">
        <v>1189.5999999999999</v>
      </c>
      <c r="BJ59" s="20">
        <v>0</v>
      </c>
      <c r="BK59" s="20">
        <v>0</v>
      </c>
      <c r="BL59" s="20">
        <v>1135.1500000000001</v>
      </c>
      <c r="BM59" s="20">
        <v>0</v>
      </c>
      <c r="BN59" s="20">
        <v>0</v>
      </c>
      <c r="BO59" s="20">
        <v>0</v>
      </c>
      <c r="BP59" s="20">
        <v>1026.4100000000001</v>
      </c>
      <c r="BQ59" s="20">
        <v>4245.08</v>
      </c>
      <c r="BR59" s="20">
        <v>4185.82</v>
      </c>
      <c r="BS59" s="20">
        <v>4997.125</v>
      </c>
      <c r="BT59" s="20">
        <v>6544.6149999999998</v>
      </c>
      <c r="BU59" s="20">
        <v>737.02499999999998</v>
      </c>
      <c r="BV59" s="20">
        <v>0</v>
      </c>
      <c r="BW59" s="20">
        <v>0</v>
      </c>
      <c r="BX59" s="20">
        <v>0</v>
      </c>
      <c r="BY59" s="20">
        <v>0</v>
      </c>
      <c r="BZ59" s="20">
        <v>0</v>
      </c>
      <c r="CA59" s="20">
        <v>0</v>
      </c>
      <c r="CB59" s="20">
        <v>0</v>
      </c>
      <c r="CC59" s="20">
        <v>26.5</v>
      </c>
      <c r="CD59" s="20">
        <v>2705.35</v>
      </c>
      <c r="CE59" s="20">
        <v>2402.1</v>
      </c>
      <c r="CF59" s="20">
        <v>1533.65</v>
      </c>
      <c r="CG59" s="20">
        <v>1767.35</v>
      </c>
      <c r="CH59" s="20">
        <v>714.55</v>
      </c>
      <c r="CI59" s="20">
        <v>0</v>
      </c>
      <c r="CJ59" s="20">
        <v>0</v>
      </c>
      <c r="CK59" s="20">
        <v>0</v>
      </c>
      <c r="CL59" s="20">
        <v>3494.8</v>
      </c>
      <c r="CM59" s="20">
        <v>3551.55</v>
      </c>
      <c r="CN59" s="20">
        <v>3579.4</v>
      </c>
      <c r="CO59" s="20">
        <v>0</v>
      </c>
      <c r="CP59" s="20">
        <v>0</v>
      </c>
      <c r="CQ59" s="20">
        <v>0</v>
      </c>
      <c r="CR59" s="20">
        <v>0</v>
      </c>
      <c r="CS59" s="20">
        <v>0</v>
      </c>
      <c r="CT59" s="20">
        <v>4304.6000000000004</v>
      </c>
      <c r="CU59" s="20">
        <v>2198.3000000000002</v>
      </c>
      <c r="CV59" s="20">
        <v>8.1999999999999993</v>
      </c>
      <c r="CW59" s="20">
        <v>1279.45</v>
      </c>
      <c r="CX59" s="20">
        <v>583</v>
      </c>
      <c r="CY59" s="20">
        <v>400.25</v>
      </c>
      <c r="CZ59" s="20">
        <v>2.9</v>
      </c>
      <c r="DA59" s="20">
        <v>201.15</v>
      </c>
      <c r="DB59" s="20">
        <v>0</v>
      </c>
      <c r="DC59" s="20">
        <v>238.15</v>
      </c>
      <c r="DD59" s="20">
        <v>67.7</v>
      </c>
      <c r="DE59" s="20">
        <v>0</v>
      </c>
      <c r="DF59" s="20">
        <v>62.8</v>
      </c>
      <c r="DG59" s="20">
        <v>50.7</v>
      </c>
      <c r="DH59" s="20">
        <v>479.3</v>
      </c>
      <c r="DI59" s="20">
        <v>189.6</v>
      </c>
      <c r="DJ59" s="20">
        <v>136</v>
      </c>
      <c r="DK59" s="20">
        <v>79.7</v>
      </c>
      <c r="DL59" s="20">
        <v>435.4</v>
      </c>
      <c r="DM59" s="20">
        <v>123.75</v>
      </c>
      <c r="DN59" s="20">
        <v>146.69999999999999</v>
      </c>
      <c r="DO59" s="20">
        <v>325.10000000000002</v>
      </c>
      <c r="DP59" s="20">
        <v>945.45</v>
      </c>
      <c r="DQ59" s="20">
        <v>104.7</v>
      </c>
      <c r="DR59" s="20">
        <v>47.05</v>
      </c>
      <c r="DS59" s="20">
        <v>54.8</v>
      </c>
      <c r="DT59" s="20">
        <v>32.799999999999997</v>
      </c>
      <c r="DU59" s="20">
        <v>126.15</v>
      </c>
      <c r="DV59" s="20">
        <v>55.9</v>
      </c>
      <c r="DW59" s="20">
        <v>308</v>
      </c>
      <c r="DX59" s="20">
        <v>32.35</v>
      </c>
      <c r="DY59" s="20">
        <v>0</v>
      </c>
      <c r="DZ59" s="20">
        <v>125.55</v>
      </c>
      <c r="EA59" s="20">
        <v>78.75</v>
      </c>
      <c r="EB59" s="20">
        <v>88.75</v>
      </c>
      <c r="EC59" s="20">
        <v>123.25</v>
      </c>
      <c r="ED59" s="20">
        <v>238.95</v>
      </c>
      <c r="EE59" s="20">
        <v>574.70000000000005</v>
      </c>
      <c r="EF59" s="20">
        <v>265.7</v>
      </c>
      <c r="EG59" s="20">
        <v>258.95</v>
      </c>
      <c r="EH59" s="20">
        <v>965.84</v>
      </c>
      <c r="EI59" s="20">
        <v>1239.0999999999999</v>
      </c>
      <c r="EJ59" s="20">
        <v>128.005</v>
      </c>
      <c r="EK59" s="20">
        <v>78.42</v>
      </c>
      <c r="EL59" s="20">
        <v>134.80000000000001</v>
      </c>
      <c r="EM59" s="20">
        <v>52.8</v>
      </c>
      <c r="EN59" s="20">
        <v>0</v>
      </c>
      <c r="EO59" s="20">
        <v>117.8</v>
      </c>
      <c r="EP59" s="20">
        <v>130.30000000000001</v>
      </c>
      <c r="EQ59" s="20">
        <v>126.5</v>
      </c>
      <c r="ER59" s="20">
        <v>382.05</v>
      </c>
      <c r="ES59" s="20">
        <v>1959.35</v>
      </c>
      <c r="ET59" s="20">
        <v>116.85</v>
      </c>
      <c r="EU59" s="20">
        <v>1068.25</v>
      </c>
      <c r="EV59" s="20">
        <v>14.4</v>
      </c>
      <c r="EW59" s="20">
        <v>912.75</v>
      </c>
      <c r="EX59" s="20">
        <v>895.2</v>
      </c>
      <c r="EY59" s="20">
        <v>796</v>
      </c>
      <c r="EZ59" s="20">
        <v>115.8</v>
      </c>
      <c r="FA59" s="20">
        <v>239.9</v>
      </c>
      <c r="FB59" s="20">
        <v>476.1</v>
      </c>
      <c r="FC59" s="20">
        <v>230.45</v>
      </c>
      <c r="FD59" s="20">
        <v>805.13430000000005</v>
      </c>
      <c r="FE59" s="20">
        <v>434.74265000000003</v>
      </c>
      <c r="FF59" s="20">
        <v>346.2</v>
      </c>
      <c r="FG59" s="20">
        <v>351.6</v>
      </c>
      <c r="FH59" s="20">
        <v>194.785</v>
      </c>
      <c r="FI59" s="20">
        <v>166620.37245</v>
      </c>
      <c r="FJ59" s="21"/>
      <c r="FK59" s="20">
        <v>486.9</v>
      </c>
      <c r="FL59" s="20">
        <v>55.2575</v>
      </c>
      <c r="FM59" s="20">
        <v>146.6</v>
      </c>
      <c r="FN59" s="20">
        <v>183.45</v>
      </c>
      <c r="FO59" s="20">
        <v>645.85</v>
      </c>
      <c r="FP59" s="20">
        <v>453.6</v>
      </c>
      <c r="FQ59" s="20">
        <v>272.45</v>
      </c>
      <c r="FR59" s="20">
        <v>386.1</v>
      </c>
      <c r="FS59" s="20">
        <v>2630.2075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Normal="100" workbookViewId="0">
      <pane xSplit="2" ySplit="10" topLeftCell="FC11" activePane="bottomRight" state="frozen"/>
      <selection pane="topRight" activeCell="C1" sqref="C1"/>
      <selection pane="bottomLeft" activeCell="A11" sqref="A11"/>
      <selection pane="bottomRight" activeCell="FJ12" sqref="FJ12"/>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8" t="s">
        <v>867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591</v>
      </c>
      <c r="FL5" s="200"/>
      <c r="FM5" s="200"/>
      <c r="FN5" s="200"/>
      <c r="FO5" s="200"/>
      <c r="FP5" s="200"/>
      <c r="FQ5" s="200"/>
      <c r="FR5" s="200"/>
      <c r="FS5" s="200"/>
    </row>
    <row r="6" spans="1:175" ht="21.95" hidden="1" customHeight="1" x14ac:dyDescent="0.25">
      <c r="A6" s="197" t="s">
        <v>37</v>
      </c>
      <c r="B6" s="197"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197" t="s">
        <v>593</v>
      </c>
      <c r="FJ6" s="1"/>
      <c r="FK6" s="10">
        <v>221</v>
      </c>
      <c r="FL6" s="10">
        <v>222</v>
      </c>
      <c r="FM6" s="10">
        <v>224</v>
      </c>
      <c r="FN6" s="10">
        <v>2187</v>
      </c>
      <c r="FO6" s="10">
        <v>227</v>
      </c>
      <c r="FP6" s="10">
        <v>49400</v>
      </c>
      <c r="FQ6" s="10">
        <v>199</v>
      </c>
      <c r="FR6" s="10">
        <v>200</v>
      </c>
      <c r="FS6" s="200" t="s">
        <v>594</v>
      </c>
    </row>
    <row r="7" spans="1:175" ht="15" hidden="1" customHeight="1" x14ac:dyDescent="0.25">
      <c r="A7" s="197"/>
      <c r="B7" s="197"/>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596</v>
      </c>
      <c r="X7" s="9" t="s">
        <v>595</v>
      </c>
      <c r="Y7" s="9" t="s">
        <v>595</v>
      </c>
      <c r="Z7" s="9" t="s">
        <v>595</v>
      </c>
      <c r="AA7" s="9" t="s">
        <v>596</v>
      </c>
      <c r="AB7" s="9" t="s">
        <v>595</v>
      </c>
      <c r="AC7" s="9" t="s">
        <v>595</v>
      </c>
      <c r="AD7" s="9" t="s">
        <v>595</v>
      </c>
      <c r="AE7" s="9" t="s">
        <v>595</v>
      </c>
      <c r="AF7" s="9" t="s">
        <v>595</v>
      </c>
      <c r="AG7" s="9" t="s">
        <v>595</v>
      </c>
      <c r="AH7" s="9" t="s">
        <v>595</v>
      </c>
      <c r="AI7" s="9" t="s">
        <v>595</v>
      </c>
      <c r="AJ7" s="9" t="s">
        <v>596</v>
      </c>
      <c r="AK7" s="9" t="s">
        <v>597</v>
      </c>
      <c r="AL7" s="9" t="s">
        <v>597</v>
      </c>
      <c r="AM7" s="9" t="s">
        <v>597</v>
      </c>
      <c r="AN7" s="9" t="s">
        <v>596</v>
      </c>
      <c r="AO7" s="9" t="s">
        <v>596</v>
      </c>
      <c r="AP7" s="9" t="s">
        <v>596</v>
      </c>
      <c r="AQ7" s="9" t="s">
        <v>596</v>
      </c>
      <c r="AR7" s="9" t="s">
        <v>596</v>
      </c>
      <c r="AS7" s="9" t="s">
        <v>596</v>
      </c>
      <c r="AT7" s="9" t="s">
        <v>596</v>
      </c>
      <c r="AU7" s="9" t="s">
        <v>595</v>
      </c>
      <c r="AV7" s="9" t="s">
        <v>596</v>
      </c>
      <c r="AW7" s="9" t="s">
        <v>596</v>
      </c>
      <c r="AX7" s="9" t="s">
        <v>596</v>
      </c>
      <c r="AY7" s="9" t="s">
        <v>596</v>
      </c>
      <c r="AZ7" s="9" t="s">
        <v>596</v>
      </c>
      <c r="BA7" s="9" t="s">
        <v>596</v>
      </c>
      <c r="BB7" s="9" t="s">
        <v>596</v>
      </c>
      <c r="BC7" s="9" t="s">
        <v>596</v>
      </c>
      <c r="BD7" s="9" t="s">
        <v>595</v>
      </c>
      <c r="BE7" s="9" t="s">
        <v>597</v>
      </c>
      <c r="BF7" s="9" t="s">
        <v>596</v>
      </c>
      <c r="BG7" s="9" t="s">
        <v>596</v>
      </c>
      <c r="BH7" s="9" t="s">
        <v>596</v>
      </c>
      <c r="BI7" s="9" t="s">
        <v>596</v>
      </c>
      <c r="BJ7" s="9" t="s">
        <v>597</v>
      </c>
      <c r="BK7" s="9" t="s">
        <v>597</v>
      </c>
      <c r="BL7" s="9" t="s">
        <v>597</v>
      </c>
      <c r="BM7" s="9" t="s">
        <v>595</v>
      </c>
      <c r="BN7" s="9" t="s">
        <v>595</v>
      </c>
      <c r="BO7" s="9" t="s">
        <v>595</v>
      </c>
      <c r="BP7" s="9" t="s">
        <v>596</v>
      </c>
      <c r="BQ7" s="9" t="s">
        <v>596</v>
      </c>
      <c r="BR7" s="9" t="s">
        <v>596</v>
      </c>
      <c r="BS7" s="9" t="s">
        <v>596</v>
      </c>
      <c r="BT7" s="9" t="s">
        <v>596</v>
      </c>
      <c r="BU7" s="9" t="s">
        <v>596</v>
      </c>
      <c r="BV7" s="9" t="s">
        <v>596</v>
      </c>
      <c r="BW7" s="9" t="s">
        <v>595</v>
      </c>
      <c r="BX7" s="9" t="s">
        <v>595</v>
      </c>
      <c r="BY7" s="9" t="s">
        <v>595</v>
      </c>
      <c r="BZ7" s="9" t="s">
        <v>597</v>
      </c>
      <c r="CA7" s="9" t="s">
        <v>595</v>
      </c>
      <c r="CB7" s="9" t="s">
        <v>596</v>
      </c>
      <c r="CC7" s="9" t="s">
        <v>597</v>
      </c>
      <c r="CD7" s="9" t="s">
        <v>596</v>
      </c>
      <c r="CE7" s="9" t="s">
        <v>596</v>
      </c>
      <c r="CF7" s="9" t="s">
        <v>596</v>
      </c>
      <c r="CG7" s="9" t="s">
        <v>596</v>
      </c>
      <c r="CH7" s="9" t="s">
        <v>596</v>
      </c>
      <c r="CI7" s="9" t="s">
        <v>596</v>
      </c>
      <c r="CJ7" s="9" t="s">
        <v>596</v>
      </c>
      <c r="CK7" s="9" t="s">
        <v>596</v>
      </c>
      <c r="CL7" s="9" t="s">
        <v>596</v>
      </c>
      <c r="CM7" s="9" t="s">
        <v>596</v>
      </c>
      <c r="CN7" s="9" t="s">
        <v>596</v>
      </c>
      <c r="CO7" s="9" t="s">
        <v>596</v>
      </c>
      <c r="CP7" s="9" t="s">
        <v>595</v>
      </c>
      <c r="CQ7" s="9" t="s">
        <v>595</v>
      </c>
      <c r="CR7" s="9" t="s">
        <v>595</v>
      </c>
      <c r="CS7" s="9" t="s">
        <v>595</v>
      </c>
      <c r="CT7" s="9" t="s">
        <v>596</v>
      </c>
      <c r="CU7" s="9" t="s">
        <v>596</v>
      </c>
      <c r="CV7" s="9" t="s">
        <v>596</v>
      </c>
      <c r="CW7" s="9" t="s">
        <v>596</v>
      </c>
      <c r="CX7" s="9" t="s">
        <v>595</v>
      </c>
      <c r="CY7" s="9" t="s">
        <v>597</v>
      </c>
      <c r="CZ7" s="9" t="s">
        <v>597</v>
      </c>
      <c r="DA7" s="9" t="s">
        <v>597</v>
      </c>
      <c r="DB7" s="9" t="s">
        <v>598</v>
      </c>
      <c r="DC7" s="9" t="s">
        <v>597</v>
      </c>
      <c r="DD7" s="9" t="s">
        <v>597</v>
      </c>
      <c r="DE7" s="9" t="s">
        <v>595</v>
      </c>
      <c r="DF7" s="9" t="s">
        <v>596</v>
      </c>
      <c r="DG7" s="9" t="s">
        <v>596</v>
      </c>
      <c r="DH7" s="9" t="s">
        <v>596</v>
      </c>
      <c r="DI7" s="9" t="s">
        <v>597</v>
      </c>
      <c r="DJ7" s="9" t="s">
        <v>597</v>
      </c>
      <c r="DK7" s="9" t="s">
        <v>596</v>
      </c>
      <c r="DL7" s="9" t="s">
        <v>596</v>
      </c>
      <c r="DM7" s="9" t="s">
        <v>595</v>
      </c>
      <c r="DN7" s="9" t="s">
        <v>595</v>
      </c>
      <c r="DO7" s="9" t="s">
        <v>596</v>
      </c>
      <c r="DP7" s="9" t="s">
        <v>596</v>
      </c>
      <c r="DQ7" s="9" t="s">
        <v>596</v>
      </c>
      <c r="DR7" s="9" t="s">
        <v>596</v>
      </c>
      <c r="DS7" s="9" t="s">
        <v>596</v>
      </c>
      <c r="DT7" s="9" t="s">
        <v>596</v>
      </c>
      <c r="DU7" s="9" t="s">
        <v>595</v>
      </c>
      <c r="DV7" s="9" t="s">
        <v>596</v>
      </c>
      <c r="DW7" s="9" t="s">
        <v>596</v>
      </c>
      <c r="DX7" s="9" t="s">
        <v>597</v>
      </c>
      <c r="DY7" s="9" t="s">
        <v>596</v>
      </c>
      <c r="DZ7" s="9" t="s">
        <v>596</v>
      </c>
      <c r="EA7" s="9" t="s">
        <v>597</v>
      </c>
      <c r="EB7" s="9" t="s">
        <v>596</v>
      </c>
      <c r="EC7" s="9" t="s">
        <v>596</v>
      </c>
      <c r="ED7" s="9" t="s">
        <v>596</v>
      </c>
      <c r="EE7" s="9" t="s">
        <v>597</v>
      </c>
      <c r="EF7" s="9" t="s">
        <v>597</v>
      </c>
      <c r="EG7" s="9" t="s">
        <v>595</v>
      </c>
      <c r="EH7" s="9" t="s">
        <v>596</v>
      </c>
      <c r="EI7" s="9" t="s">
        <v>596</v>
      </c>
      <c r="EJ7" s="9" t="s">
        <v>596</v>
      </c>
      <c r="EK7" s="9" t="s">
        <v>596</v>
      </c>
      <c r="EL7" s="9" t="s">
        <v>596</v>
      </c>
      <c r="EM7" s="9" t="s">
        <v>596</v>
      </c>
      <c r="EN7" s="9" t="s">
        <v>595</v>
      </c>
      <c r="EO7" s="9" t="s">
        <v>595</v>
      </c>
      <c r="EP7" s="9" t="s">
        <v>595</v>
      </c>
      <c r="EQ7" s="9" t="s">
        <v>595</v>
      </c>
      <c r="ER7" s="9" t="s">
        <v>597</v>
      </c>
      <c r="ES7" s="9" t="s">
        <v>595</v>
      </c>
      <c r="ET7" s="9" t="s">
        <v>595</v>
      </c>
      <c r="EU7" s="9" t="s">
        <v>595</v>
      </c>
      <c r="EV7" s="9" t="s">
        <v>596</v>
      </c>
      <c r="EW7" s="9" t="s">
        <v>596</v>
      </c>
      <c r="EX7" s="9" t="s">
        <v>596</v>
      </c>
      <c r="EY7" s="9" t="s">
        <v>595</v>
      </c>
      <c r="EZ7" s="9" t="s">
        <v>595</v>
      </c>
      <c r="FA7" s="9" t="s">
        <v>597</v>
      </c>
      <c r="FB7" s="9" t="s">
        <v>596</v>
      </c>
      <c r="FC7" s="9" t="s">
        <v>597</v>
      </c>
      <c r="FD7" s="9" t="s">
        <v>597</v>
      </c>
      <c r="FE7" s="9" t="s">
        <v>597</v>
      </c>
      <c r="FF7" s="9" t="s">
        <v>596</v>
      </c>
      <c r="FG7" s="9" t="s">
        <v>597</v>
      </c>
      <c r="FH7" s="9" t="s">
        <v>597</v>
      </c>
      <c r="FI7" s="197"/>
      <c r="FJ7" s="1"/>
      <c r="FK7" s="10" t="s">
        <v>597</v>
      </c>
      <c r="FL7" s="10" t="s">
        <v>596</v>
      </c>
      <c r="FM7" s="10" t="s">
        <v>597</v>
      </c>
      <c r="FN7" s="10" t="s">
        <v>597</v>
      </c>
      <c r="FO7" s="10" t="s">
        <v>597</v>
      </c>
      <c r="FP7" s="10" t="s">
        <v>597</v>
      </c>
      <c r="FQ7" s="10" t="s">
        <v>597</v>
      </c>
      <c r="FR7" s="10" t="s">
        <v>597</v>
      </c>
      <c r="FS7" s="200"/>
    </row>
    <row r="8" spans="1:175" ht="15" hidden="1" customHeight="1" x14ac:dyDescent="0.25">
      <c r="A8" s="197"/>
      <c r="B8" s="197"/>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599</v>
      </c>
      <c r="AA8" s="9" t="s">
        <v>600</v>
      </c>
      <c r="AB8" s="9" t="s">
        <v>599</v>
      </c>
      <c r="AC8" s="9" t="s">
        <v>599</v>
      </c>
      <c r="AD8" s="9" t="s">
        <v>599</v>
      </c>
      <c r="AE8" s="9" t="s">
        <v>599</v>
      </c>
      <c r="AF8" s="9" t="s">
        <v>600</v>
      </c>
      <c r="AG8" s="9" t="s">
        <v>600</v>
      </c>
      <c r="AH8" s="9" t="s">
        <v>600</v>
      </c>
      <c r="AI8" s="9" t="s">
        <v>599</v>
      </c>
      <c r="AJ8" s="9" t="s">
        <v>599</v>
      </c>
      <c r="AK8" s="9" t="s">
        <v>600</v>
      </c>
      <c r="AL8" s="9" t="s">
        <v>600</v>
      </c>
      <c r="AM8" s="9" t="s">
        <v>600</v>
      </c>
      <c r="AN8" s="9" t="s">
        <v>599</v>
      </c>
      <c r="AO8" s="9" t="s">
        <v>599</v>
      </c>
      <c r="AP8" s="9" t="s">
        <v>599</v>
      </c>
      <c r="AQ8" s="9" t="s">
        <v>599</v>
      </c>
      <c r="AR8" s="9" t="s">
        <v>599</v>
      </c>
      <c r="AS8" s="9" t="s">
        <v>599</v>
      </c>
      <c r="AT8" s="9" t="s">
        <v>599</v>
      </c>
      <c r="AU8" s="9" t="s">
        <v>599</v>
      </c>
      <c r="AV8" s="9" t="s">
        <v>600</v>
      </c>
      <c r="AW8" s="9" t="s">
        <v>600</v>
      </c>
      <c r="AX8" s="9" t="s">
        <v>600</v>
      </c>
      <c r="AY8" s="9" t="s">
        <v>599</v>
      </c>
      <c r="AZ8" s="9" t="s">
        <v>599</v>
      </c>
      <c r="BA8" s="9" t="s">
        <v>599</v>
      </c>
      <c r="BB8" s="9" t="s">
        <v>599</v>
      </c>
      <c r="BC8" s="9" t="s">
        <v>599</v>
      </c>
      <c r="BD8" s="9" t="s">
        <v>599</v>
      </c>
      <c r="BE8" s="9" t="s">
        <v>599</v>
      </c>
      <c r="BF8" s="9" t="s">
        <v>599</v>
      </c>
      <c r="BG8" s="9" t="s">
        <v>599</v>
      </c>
      <c r="BH8" s="9" t="s">
        <v>599</v>
      </c>
      <c r="BI8" s="9" t="s">
        <v>599</v>
      </c>
      <c r="BJ8" s="9" t="s">
        <v>600</v>
      </c>
      <c r="BK8" s="9" t="s">
        <v>600</v>
      </c>
      <c r="BL8" s="9" t="s">
        <v>600</v>
      </c>
      <c r="BM8" s="9" t="s">
        <v>600</v>
      </c>
      <c r="BN8" s="9" t="s">
        <v>600</v>
      </c>
      <c r="BO8" s="9" t="s">
        <v>600</v>
      </c>
      <c r="BP8" s="9" t="s">
        <v>599</v>
      </c>
      <c r="BQ8" s="9" t="s">
        <v>600</v>
      </c>
      <c r="BR8" s="9" t="s">
        <v>600</v>
      </c>
      <c r="BS8" s="9" t="s">
        <v>600</v>
      </c>
      <c r="BT8" s="9" t="s">
        <v>600</v>
      </c>
      <c r="BU8" s="9" t="s">
        <v>600</v>
      </c>
      <c r="BV8" s="9" t="s">
        <v>600</v>
      </c>
      <c r="BW8" s="9" t="s">
        <v>600</v>
      </c>
      <c r="BX8" s="9" t="s">
        <v>600</v>
      </c>
      <c r="BY8" s="9" t="s">
        <v>600</v>
      </c>
      <c r="BZ8" s="9" t="s">
        <v>599</v>
      </c>
      <c r="CA8" s="9" t="s">
        <v>600</v>
      </c>
      <c r="CB8" s="9" t="s">
        <v>600</v>
      </c>
      <c r="CC8" s="9" t="s">
        <v>599</v>
      </c>
      <c r="CD8" s="9" t="s">
        <v>599</v>
      </c>
      <c r="CE8" s="9" t="s">
        <v>599</v>
      </c>
      <c r="CF8" s="9" t="s">
        <v>599</v>
      </c>
      <c r="CG8" s="9" t="s">
        <v>599</v>
      </c>
      <c r="CH8" s="9" t="s">
        <v>599</v>
      </c>
      <c r="CI8" s="9" t="s">
        <v>600</v>
      </c>
      <c r="CJ8" s="9" t="s">
        <v>600</v>
      </c>
      <c r="CK8" s="9" t="s">
        <v>600</v>
      </c>
      <c r="CL8" s="9" t="s">
        <v>600</v>
      </c>
      <c r="CM8" s="9" t="s">
        <v>600</v>
      </c>
      <c r="CN8" s="9" t="s">
        <v>600</v>
      </c>
      <c r="CO8" s="9" t="s">
        <v>600</v>
      </c>
      <c r="CP8" s="9" t="s">
        <v>600</v>
      </c>
      <c r="CQ8" s="9" t="s">
        <v>600</v>
      </c>
      <c r="CR8" s="9" t="s">
        <v>600</v>
      </c>
      <c r="CS8" s="9" t="s">
        <v>600</v>
      </c>
      <c r="CT8" s="9" t="s">
        <v>600</v>
      </c>
      <c r="CU8" s="9" t="s">
        <v>600</v>
      </c>
      <c r="CV8" s="9" t="s">
        <v>601</v>
      </c>
      <c r="CW8" s="9" t="s">
        <v>602</v>
      </c>
      <c r="CX8" s="9" t="s">
        <v>601</v>
      </c>
      <c r="CY8" s="9" t="s">
        <v>602</v>
      </c>
      <c r="CZ8" s="9" t="s">
        <v>601</v>
      </c>
      <c r="DA8" s="9" t="s">
        <v>599</v>
      </c>
      <c r="DB8" s="9" t="s">
        <v>599</v>
      </c>
      <c r="DC8" s="9" t="s">
        <v>599</v>
      </c>
      <c r="DD8" s="9" t="s">
        <v>599</v>
      </c>
      <c r="DE8" s="9" t="s">
        <v>599</v>
      </c>
      <c r="DF8" s="9" t="s">
        <v>599</v>
      </c>
      <c r="DG8" s="9" t="s">
        <v>599</v>
      </c>
      <c r="DH8" s="9" t="s">
        <v>599</v>
      </c>
      <c r="DI8" s="9" t="s">
        <v>599</v>
      </c>
      <c r="DJ8" s="9" t="s">
        <v>599</v>
      </c>
      <c r="DK8" s="9" t="s">
        <v>599</v>
      </c>
      <c r="DL8" s="9" t="s">
        <v>599</v>
      </c>
      <c r="DM8" s="9" t="s">
        <v>601</v>
      </c>
      <c r="DN8" s="9" t="s">
        <v>601</v>
      </c>
      <c r="DO8" s="9" t="s">
        <v>602</v>
      </c>
      <c r="DP8" s="9" t="s">
        <v>602</v>
      </c>
      <c r="DQ8" s="9" t="s">
        <v>600</v>
      </c>
      <c r="DR8" s="9" t="s">
        <v>600</v>
      </c>
      <c r="DS8" s="9" t="s">
        <v>600</v>
      </c>
      <c r="DT8" s="9" t="s">
        <v>600</v>
      </c>
      <c r="DU8" s="9" t="s">
        <v>601</v>
      </c>
      <c r="DV8" s="9" t="s">
        <v>599</v>
      </c>
      <c r="DW8" s="9" t="s">
        <v>599</v>
      </c>
      <c r="DX8" s="9" t="s">
        <v>599</v>
      </c>
      <c r="DY8" s="9" t="s">
        <v>599</v>
      </c>
      <c r="DZ8" s="9" t="s">
        <v>599</v>
      </c>
      <c r="EA8" s="9" t="s">
        <v>599</v>
      </c>
      <c r="EB8" s="9" t="s">
        <v>599</v>
      </c>
      <c r="EC8" s="9" t="s">
        <v>599</v>
      </c>
      <c r="ED8" s="9" t="s">
        <v>599</v>
      </c>
      <c r="EE8" s="9" t="s">
        <v>602</v>
      </c>
      <c r="EF8" s="9" t="s">
        <v>602</v>
      </c>
      <c r="EG8" s="9" t="s">
        <v>601</v>
      </c>
      <c r="EH8" s="9" t="s">
        <v>602</v>
      </c>
      <c r="EI8" s="9" t="s">
        <v>602</v>
      </c>
      <c r="EJ8" s="9" t="s">
        <v>602</v>
      </c>
      <c r="EK8" s="9" t="s">
        <v>602</v>
      </c>
      <c r="EL8" s="9" t="s">
        <v>599</v>
      </c>
      <c r="EM8" s="9" t="s">
        <v>599</v>
      </c>
      <c r="EN8" s="9" t="s">
        <v>599</v>
      </c>
      <c r="EO8" s="9" t="s">
        <v>599</v>
      </c>
      <c r="EP8" s="9" t="s">
        <v>599</v>
      </c>
      <c r="EQ8" s="9" t="s">
        <v>599</v>
      </c>
      <c r="ER8" s="9" t="s">
        <v>602</v>
      </c>
      <c r="ES8" s="9" t="s">
        <v>601</v>
      </c>
      <c r="ET8" s="9" t="s">
        <v>601</v>
      </c>
      <c r="EU8" s="9" t="s">
        <v>601</v>
      </c>
      <c r="EV8" s="9" t="s">
        <v>599</v>
      </c>
      <c r="EW8" s="9" t="s">
        <v>602</v>
      </c>
      <c r="EX8" s="9" t="s">
        <v>602</v>
      </c>
      <c r="EY8" s="9" t="s">
        <v>601</v>
      </c>
      <c r="EZ8" s="9" t="s">
        <v>601</v>
      </c>
      <c r="FA8" s="9" t="s">
        <v>599</v>
      </c>
      <c r="FB8" s="9" t="s">
        <v>599</v>
      </c>
      <c r="FC8" s="9" t="s">
        <v>600</v>
      </c>
      <c r="FD8" s="9" t="s">
        <v>600</v>
      </c>
      <c r="FE8" s="9" t="s">
        <v>600</v>
      </c>
      <c r="FF8" s="9" t="s">
        <v>600</v>
      </c>
      <c r="FG8" s="9" t="s">
        <v>600</v>
      </c>
      <c r="FH8" s="9" t="s">
        <v>600</v>
      </c>
      <c r="FI8" s="197"/>
      <c r="FJ8" s="1"/>
      <c r="FK8" s="10" t="s">
        <v>599</v>
      </c>
      <c r="FL8" s="10" t="s">
        <v>599</v>
      </c>
      <c r="FM8" s="10" t="s">
        <v>599</v>
      </c>
      <c r="FN8" s="10" t="s">
        <v>599</v>
      </c>
      <c r="FO8" s="10" t="s">
        <v>600</v>
      </c>
      <c r="FP8" s="10" t="s">
        <v>600</v>
      </c>
      <c r="FQ8" s="10" t="s">
        <v>599</v>
      </c>
      <c r="FR8" s="10" t="s">
        <v>599</v>
      </c>
      <c r="FS8" s="200"/>
    </row>
    <row r="9" spans="1:175" ht="39.950000000000003" customHeight="1" x14ac:dyDescent="0.25">
      <c r="A9" s="197"/>
      <c r="B9" s="197"/>
      <c r="C9" s="11" t="s">
        <v>603</v>
      </c>
      <c r="D9" s="11" t="s">
        <v>255</v>
      </c>
      <c r="E9" s="11" t="s">
        <v>255</v>
      </c>
      <c r="F9" s="11" t="s">
        <v>255</v>
      </c>
      <c r="G9" s="11" t="s">
        <v>255</v>
      </c>
      <c r="H9" s="11" t="s">
        <v>91</v>
      </c>
      <c r="I9" s="11" t="s">
        <v>91</v>
      </c>
      <c r="J9" s="11" t="s">
        <v>119</v>
      </c>
      <c r="K9" s="11" t="s">
        <v>119</v>
      </c>
      <c r="L9" s="11" t="s">
        <v>81</v>
      </c>
      <c r="M9" s="11" t="s">
        <v>81</v>
      </c>
      <c r="N9" s="11" t="s">
        <v>81</v>
      </c>
      <c r="O9" s="11" t="s">
        <v>81</v>
      </c>
      <c r="P9" s="11" t="s">
        <v>81</v>
      </c>
      <c r="Q9" s="11" t="s">
        <v>81</v>
      </c>
      <c r="R9" s="11" t="s">
        <v>81</v>
      </c>
      <c r="S9" s="11" t="s">
        <v>81</v>
      </c>
      <c r="T9" s="11" t="s">
        <v>604</v>
      </c>
      <c r="U9" s="11" t="s">
        <v>604</v>
      </c>
      <c r="V9" s="11" t="s">
        <v>604</v>
      </c>
      <c r="W9" s="11" t="s">
        <v>604</v>
      </c>
      <c r="X9" s="11" t="s">
        <v>605</v>
      </c>
      <c r="Y9" s="11" t="s">
        <v>245</v>
      </c>
      <c r="Z9" s="11" t="s">
        <v>245</v>
      </c>
      <c r="AA9" s="11" t="s">
        <v>245</v>
      </c>
      <c r="AB9" s="11" t="s">
        <v>49</v>
      </c>
      <c r="AC9" s="11" t="s">
        <v>49</v>
      </c>
      <c r="AD9" s="11" t="s">
        <v>49</v>
      </c>
      <c r="AE9" s="11" t="s">
        <v>49</v>
      </c>
      <c r="AF9" s="11" t="s">
        <v>49</v>
      </c>
      <c r="AG9" s="11" t="s">
        <v>49</v>
      </c>
      <c r="AH9" s="11" t="s">
        <v>49</v>
      </c>
      <c r="AI9" s="11" t="s">
        <v>467</v>
      </c>
      <c r="AJ9" s="11" t="s">
        <v>44</v>
      </c>
      <c r="AK9" s="11" t="s">
        <v>369</v>
      </c>
      <c r="AL9" s="11" t="s">
        <v>606</v>
      </c>
      <c r="AM9" s="11" t="s">
        <v>606</v>
      </c>
      <c r="AN9" s="11" t="s">
        <v>266</v>
      </c>
      <c r="AO9" s="11" t="s">
        <v>266</v>
      </c>
      <c r="AP9" s="11" t="s">
        <v>337</v>
      </c>
      <c r="AQ9" s="11" t="s">
        <v>607</v>
      </c>
      <c r="AR9" s="11" t="s">
        <v>607</v>
      </c>
      <c r="AS9" s="11" t="s">
        <v>608</v>
      </c>
      <c r="AT9" s="11" t="s">
        <v>609</v>
      </c>
      <c r="AU9" s="11" t="s">
        <v>610</v>
      </c>
      <c r="AV9" s="11" t="s">
        <v>77</v>
      </c>
      <c r="AW9" s="11" t="s">
        <v>77</v>
      </c>
      <c r="AX9" s="11" t="s">
        <v>77</v>
      </c>
      <c r="AY9" s="11" t="s">
        <v>112</v>
      </c>
      <c r="AZ9" s="11" t="s">
        <v>112</v>
      </c>
      <c r="BA9" s="11" t="s">
        <v>112</v>
      </c>
      <c r="BB9" s="11" t="s">
        <v>112</v>
      </c>
      <c r="BC9" s="11" t="s">
        <v>112</v>
      </c>
      <c r="BD9" s="11" t="s">
        <v>112</v>
      </c>
      <c r="BE9" s="11" t="s">
        <v>112</v>
      </c>
      <c r="BF9" s="11" t="s">
        <v>112</v>
      </c>
      <c r="BG9" s="11" t="s">
        <v>611</v>
      </c>
      <c r="BH9" s="11" t="s">
        <v>611</v>
      </c>
      <c r="BI9" s="11" t="s">
        <v>612</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613</v>
      </c>
      <c r="CB9" s="11" t="s">
        <v>613</v>
      </c>
      <c r="CC9" s="11" t="s">
        <v>614</v>
      </c>
      <c r="CD9" s="11" t="s">
        <v>97</v>
      </c>
      <c r="CE9" s="11" t="s">
        <v>97</v>
      </c>
      <c r="CF9" s="11" t="s">
        <v>97</v>
      </c>
      <c r="CG9" s="11" t="s">
        <v>97</v>
      </c>
      <c r="CH9" s="11" t="s">
        <v>97</v>
      </c>
      <c r="CI9" s="11" t="s">
        <v>97</v>
      </c>
      <c r="CJ9" s="11" t="s">
        <v>97</v>
      </c>
      <c r="CK9" s="11" t="s">
        <v>97</v>
      </c>
      <c r="CL9" s="11" t="s">
        <v>97</v>
      </c>
      <c r="CM9" s="11" t="s">
        <v>97</v>
      </c>
      <c r="CN9" s="11" t="s">
        <v>97</v>
      </c>
      <c r="CO9" s="11" t="s">
        <v>97</v>
      </c>
      <c r="CP9" s="11" t="s">
        <v>109</v>
      </c>
      <c r="CQ9" s="11" t="s">
        <v>109</v>
      </c>
      <c r="CR9" s="11" t="s">
        <v>109</v>
      </c>
      <c r="CS9" s="11" t="s">
        <v>109</v>
      </c>
      <c r="CT9" s="11" t="s">
        <v>115</v>
      </c>
      <c r="CU9" s="11" t="s">
        <v>115</v>
      </c>
      <c r="CV9" s="11" t="s">
        <v>615</v>
      </c>
      <c r="CW9" s="11" t="s">
        <v>616</v>
      </c>
      <c r="CX9" s="11" t="s">
        <v>617</v>
      </c>
      <c r="CY9" s="11" t="s">
        <v>618</v>
      </c>
      <c r="CZ9" s="11" t="s">
        <v>619</v>
      </c>
      <c r="DA9" s="11" t="s">
        <v>620</v>
      </c>
      <c r="DB9" s="11" t="s">
        <v>621</v>
      </c>
      <c r="DC9" s="11" t="s">
        <v>91</v>
      </c>
      <c r="DD9" s="11" t="s">
        <v>91</v>
      </c>
      <c r="DE9" s="11" t="s">
        <v>467</v>
      </c>
      <c r="DF9" s="11" t="s">
        <v>22</v>
      </c>
      <c r="DG9" s="11" t="s">
        <v>260</v>
      </c>
      <c r="DH9" s="11" t="s">
        <v>622</v>
      </c>
      <c r="DI9" s="11" t="s">
        <v>623</v>
      </c>
      <c r="DJ9" s="11" t="s">
        <v>624</v>
      </c>
      <c r="DK9" s="11" t="s">
        <v>625</v>
      </c>
      <c r="DL9" s="11" t="s">
        <v>626</v>
      </c>
      <c r="DM9" s="11" t="s">
        <v>627</v>
      </c>
      <c r="DN9" s="11" t="s">
        <v>628</v>
      </c>
      <c r="DO9" s="11" t="s">
        <v>629</v>
      </c>
      <c r="DP9" s="11" t="s">
        <v>630</v>
      </c>
      <c r="DQ9" s="11" t="s">
        <v>631</v>
      </c>
      <c r="DR9" s="11" t="s">
        <v>631</v>
      </c>
      <c r="DS9" s="11" t="s">
        <v>631</v>
      </c>
      <c r="DT9" s="11" t="s">
        <v>631</v>
      </c>
      <c r="DU9" s="11" t="s">
        <v>632</v>
      </c>
      <c r="DV9" s="11" t="s">
        <v>633</v>
      </c>
      <c r="DW9" s="11" t="s">
        <v>634</v>
      </c>
      <c r="DX9" s="11" t="s">
        <v>635</v>
      </c>
      <c r="DY9" s="11" t="s">
        <v>636</v>
      </c>
      <c r="DZ9" s="11" t="s">
        <v>637</v>
      </c>
      <c r="EA9" s="11" t="s">
        <v>637</v>
      </c>
      <c r="EB9" s="11" t="s">
        <v>637</v>
      </c>
      <c r="EC9" s="11" t="s">
        <v>637</v>
      </c>
      <c r="ED9" s="11" t="s">
        <v>638</v>
      </c>
      <c r="EE9" s="11" t="s">
        <v>639</v>
      </c>
      <c r="EF9" s="11" t="s">
        <v>639</v>
      </c>
      <c r="EG9" s="11" t="s">
        <v>65</v>
      </c>
      <c r="EH9" s="11" t="s">
        <v>65</v>
      </c>
      <c r="EI9" s="11" t="s">
        <v>65</v>
      </c>
      <c r="EJ9" s="11" t="s">
        <v>65</v>
      </c>
      <c r="EK9" s="11" t="s">
        <v>65</v>
      </c>
      <c r="EL9" s="11" t="s">
        <v>640</v>
      </c>
      <c r="EM9" s="11" t="s">
        <v>640</v>
      </c>
      <c r="EN9" s="11" t="s">
        <v>641</v>
      </c>
      <c r="EO9" s="11" t="s">
        <v>641</v>
      </c>
      <c r="EP9" s="11" t="s">
        <v>641</v>
      </c>
      <c r="EQ9" s="11" t="s">
        <v>641</v>
      </c>
      <c r="ER9" s="11" t="s">
        <v>642</v>
      </c>
      <c r="ES9" s="11" t="s">
        <v>643</v>
      </c>
      <c r="ET9" s="11" t="s">
        <v>644</v>
      </c>
      <c r="EU9" s="11" t="s">
        <v>97</v>
      </c>
      <c r="EV9" s="11" t="s">
        <v>97</v>
      </c>
      <c r="EW9" s="11" t="s">
        <v>97</v>
      </c>
      <c r="EX9" s="11" t="s">
        <v>97</v>
      </c>
      <c r="EY9" s="11" t="s">
        <v>97</v>
      </c>
      <c r="EZ9" s="11" t="s">
        <v>645</v>
      </c>
      <c r="FA9" s="11" t="s">
        <v>646</v>
      </c>
      <c r="FB9" s="11" t="s">
        <v>646</v>
      </c>
      <c r="FC9" s="11" t="s">
        <v>647</v>
      </c>
      <c r="FD9" s="11" t="s">
        <v>648</v>
      </c>
      <c r="FE9" s="11" t="s">
        <v>648</v>
      </c>
      <c r="FF9" s="11" t="s">
        <v>649</v>
      </c>
      <c r="FG9" s="11" t="s">
        <v>650</v>
      </c>
      <c r="FH9" s="11" t="s">
        <v>651</v>
      </c>
      <c r="FI9" s="197"/>
      <c r="FJ9" s="1"/>
      <c r="FK9" s="12" t="s">
        <v>653</v>
      </c>
      <c r="FL9" s="12" t="s">
        <v>654</v>
      </c>
      <c r="FM9" s="12" t="s">
        <v>655</v>
      </c>
      <c r="FN9" s="12" t="s">
        <v>656</v>
      </c>
      <c r="FO9" s="12" t="s">
        <v>657</v>
      </c>
      <c r="FP9" s="12" t="s">
        <v>658</v>
      </c>
      <c r="FQ9" s="12" t="s">
        <v>646</v>
      </c>
      <c r="FR9" s="12" t="s">
        <v>646</v>
      </c>
      <c r="FS9" s="200"/>
    </row>
    <row r="10" spans="1:175" ht="39.950000000000003" customHeight="1" x14ac:dyDescent="0.25">
      <c r="A10" s="197"/>
      <c r="B10" s="197"/>
      <c r="C10" s="9" t="s">
        <v>659</v>
      </c>
      <c r="D10" s="9" t="s">
        <v>256</v>
      </c>
      <c r="E10" s="9" t="s">
        <v>660</v>
      </c>
      <c r="F10" s="9" t="s">
        <v>661</v>
      </c>
      <c r="G10" s="9" t="s">
        <v>662</v>
      </c>
      <c r="H10" s="9" t="s">
        <v>663</v>
      </c>
      <c r="I10" s="9" t="s">
        <v>664</v>
      </c>
      <c r="J10" s="9" t="s">
        <v>665</v>
      </c>
      <c r="K10" s="9" t="s">
        <v>666</v>
      </c>
      <c r="L10" s="9" t="s">
        <v>667</v>
      </c>
      <c r="M10" s="9" t="s">
        <v>668</v>
      </c>
      <c r="N10" s="9" t="s">
        <v>669</v>
      </c>
      <c r="O10" s="9" t="s">
        <v>670</v>
      </c>
      <c r="P10" s="9" t="s">
        <v>671</v>
      </c>
      <c r="Q10" s="9" t="s">
        <v>672</v>
      </c>
      <c r="R10" s="9" t="s">
        <v>321</v>
      </c>
      <c r="S10" s="9" t="s">
        <v>673</v>
      </c>
      <c r="T10" s="9" t="s">
        <v>674</v>
      </c>
      <c r="U10" s="9" t="s">
        <v>675</v>
      </c>
      <c r="V10" s="9" t="s">
        <v>676</v>
      </c>
      <c r="W10" s="9" t="s">
        <v>677</v>
      </c>
      <c r="X10" s="9" t="s">
        <v>678</v>
      </c>
      <c r="Y10" s="9" t="s">
        <v>679</v>
      </c>
      <c r="Z10" s="9" t="s">
        <v>680</v>
      </c>
      <c r="AA10" s="9" t="s">
        <v>246</v>
      </c>
      <c r="AB10" s="9" t="s">
        <v>681</v>
      </c>
      <c r="AC10" s="9" t="s">
        <v>682</v>
      </c>
      <c r="AD10" s="9" t="s">
        <v>235</v>
      </c>
      <c r="AE10" s="9" t="s">
        <v>240</v>
      </c>
      <c r="AF10" s="9" t="s">
        <v>683</v>
      </c>
      <c r="AG10" s="9" t="s">
        <v>684</v>
      </c>
      <c r="AH10" s="9" t="s">
        <v>685</v>
      </c>
      <c r="AI10" s="9" t="s">
        <v>470</v>
      </c>
      <c r="AJ10" s="9" t="s">
        <v>686</v>
      </c>
      <c r="AK10" s="9" t="s">
        <v>687</v>
      </c>
      <c r="AL10" s="9" t="s">
        <v>688</v>
      </c>
      <c r="AM10" s="9" t="s">
        <v>689</v>
      </c>
      <c r="AN10" s="9" t="s">
        <v>690</v>
      </c>
      <c r="AO10" s="9" t="s">
        <v>691</v>
      </c>
      <c r="AP10" s="9" t="s">
        <v>337</v>
      </c>
      <c r="AQ10" s="9" t="s">
        <v>692</v>
      </c>
      <c r="AR10" s="9" t="s">
        <v>693</v>
      </c>
      <c r="AS10" s="9" t="s">
        <v>694</v>
      </c>
      <c r="AT10" s="9" t="s">
        <v>695</v>
      </c>
      <c r="AU10" s="9" t="s">
        <v>696</v>
      </c>
      <c r="AV10" s="9" t="s">
        <v>697</v>
      </c>
      <c r="AW10" s="9" t="s">
        <v>698</v>
      </c>
      <c r="AX10" s="9" t="s">
        <v>699</v>
      </c>
      <c r="AY10" s="9" t="s">
        <v>498</v>
      </c>
      <c r="AZ10" s="9" t="s">
        <v>700</v>
      </c>
      <c r="BA10" s="9" t="s">
        <v>701</v>
      </c>
      <c r="BB10" s="9" t="s">
        <v>490</v>
      </c>
      <c r="BC10" s="9" t="s">
        <v>702</v>
      </c>
      <c r="BD10" s="9" t="s">
        <v>703</v>
      </c>
      <c r="BE10" s="9" t="s">
        <v>704</v>
      </c>
      <c r="BF10" s="9" t="s">
        <v>486</v>
      </c>
      <c r="BG10" s="9" t="s">
        <v>705</v>
      </c>
      <c r="BH10" s="9" t="s">
        <v>706</v>
      </c>
      <c r="BI10" s="9" t="s">
        <v>707</v>
      </c>
      <c r="BJ10" s="9" t="s">
        <v>708</v>
      </c>
      <c r="BK10" s="9" t="s">
        <v>709</v>
      </c>
      <c r="BL10" s="9" t="s">
        <v>710</v>
      </c>
      <c r="BM10" s="9" t="s">
        <v>711</v>
      </c>
      <c r="BN10" s="9" t="s">
        <v>712</v>
      </c>
      <c r="BO10" s="9" t="s">
        <v>713</v>
      </c>
      <c r="BP10" s="9" t="s">
        <v>714</v>
      </c>
      <c r="BQ10" s="9" t="s">
        <v>715</v>
      </c>
      <c r="BR10" s="9" t="s">
        <v>716</v>
      </c>
      <c r="BS10" s="9" t="s">
        <v>717</v>
      </c>
      <c r="BT10" s="9" t="s">
        <v>718</v>
      </c>
      <c r="BU10" s="9" t="s">
        <v>719</v>
      </c>
      <c r="BV10" s="9" t="s">
        <v>720</v>
      </c>
      <c r="BW10" s="9" t="s">
        <v>721</v>
      </c>
      <c r="BX10" s="9" t="s">
        <v>722</v>
      </c>
      <c r="BY10" s="9" t="s">
        <v>723</v>
      </c>
      <c r="BZ10" s="9" t="s">
        <v>724</v>
      </c>
      <c r="CA10" s="9" t="s">
        <v>725</v>
      </c>
      <c r="CB10" s="9" t="s">
        <v>726</v>
      </c>
      <c r="CC10" s="9" t="s">
        <v>727</v>
      </c>
      <c r="CD10" s="9" t="s">
        <v>393</v>
      </c>
      <c r="CE10" s="9" t="s">
        <v>728</v>
      </c>
      <c r="CF10" s="9" t="s">
        <v>222</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753</v>
      </c>
      <c r="DF10" s="9" t="s">
        <v>23</v>
      </c>
      <c r="DG10" s="9" t="s">
        <v>261</v>
      </c>
      <c r="DH10" s="9" t="s">
        <v>754</v>
      </c>
      <c r="DI10" s="9" t="s">
        <v>755</v>
      </c>
      <c r="DJ10" s="9" t="s">
        <v>756</v>
      </c>
      <c r="DK10" s="9" t="s">
        <v>757</v>
      </c>
      <c r="DL10" s="9" t="s">
        <v>758</v>
      </c>
      <c r="DM10" s="9" t="s">
        <v>759</v>
      </c>
      <c r="DN10" s="9" t="s">
        <v>760</v>
      </c>
      <c r="DO10" s="9" t="s">
        <v>761</v>
      </c>
      <c r="DP10" s="9" t="s">
        <v>762</v>
      </c>
      <c r="DQ10" s="9" t="s">
        <v>763</v>
      </c>
      <c r="DR10" s="9" t="s">
        <v>764</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197" t="s">
        <v>868</v>
      </c>
      <c r="FJ10" s="1"/>
      <c r="FK10" s="10" t="s">
        <v>810</v>
      </c>
      <c r="FL10" s="10" t="s">
        <v>811</v>
      </c>
      <c r="FM10" s="10" t="s">
        <v>812</v>
      </c>
      <c r="FN10" s="10" t="s">
        <v>813</v>
      </c>
      <c r="FO10" s="10" t="s">
        <v>814</v>
      </c>
      <c r="FP10" s="10" t="s">
        <v>815</v>
      </c>
      <c r="FQ10" s="10" t="s">
        <v>816</v>
      </c>
      <c r="FR10" s="10" t="s">
        <v>817</v>
      </c>
      <c r="FS10" s="200" t="s">
        <v>868</v>
      </c>
    </row>
    <row r="11" spans="1:175" ht="24" customHeight="1" x14ac:dyDescent="0.25">
      <c r="A11" s="13" t="s">
        <v>41</v>
      </c>
      <c r="B11" s="13" t="s">
        <v>818</v>
      </c>
      <c r="C11" s="14">
        <v>-1.6</v>
      </c>
      <c r="D11" s="14">
        <v>24.3</v>
      </c>
      <c r="E11" s="14">
        <v>11.5</v>
      </c>
      <c r="F11" s="14"/>
      <c r="G11" s="14"/>
      <c r="H11" s="14">
        <v>-5.9</v>
      </c>
      <c r="I11" s="14">
        <v>5.4</v>
      </c>
      <c r="J11" s="14"/>
      <c r="K11" s="14"/>
      <c r="L11" s="14">
        <v>-28.1</v>
      </c>
      <c r="M11" s="14">
        <v>-24.7</v>
      </c>
      <c r="N11" s="14">
        <v>-3.9</v>
      </c>
      <c r="O11" s="14">
        <v>27.4</v>
      </c>
      <c r="P11" s="14">
        <v>2.2999999999999998</v>
      </c>
      <c r="Q11" s="14">
        <v>3.4</v>
      </c>
      <c r="R11" s="14">
        <v>52.5</v>
      </c>
      <c r="S11" s="14">
        <v>0</v>
      </c>
      <c r="T11" s="14"/>
      <c r="U11" s="14"/>
      <c r="V11" s="14"/>
      <c r="W11" s="14"/>
      <c r="X11" s="14">
        <v>-1.7</v>
      </c>
      <c r="Y11" s="14">
        <v>0.8</v>
      </c>
      <c r="Z11" s="14">
        <v>1.7</v>
      </c>
      <c r="AA11" s="14">
        <v>0</v>
      </c>
      <c r="AB11" s="14">
        <v>-3.2</v>
      </c>
      <c r="AC11" s="14">
        <v>3.3</v>
      </c>
      <c r="AD11" s="14">
        <v>7.2</v>
      </c>
      <c r="AE11" s="14"/>
      <c r="AF11" s="14"/>
      <c r="AG11" s="14"/>
      <c r="AH11" s="14"/>
      <c r="AI11" s="14">
        <v>-2.1</v>
      </c>
      <c r="AJ11" s="14">
        <v>-3.9</v>
      </c>
      <c r="AK11" s="14"/>
      <c r="AL11" s="14"/>
      <c r="AM11" s="14"/>
      <c r="AN11" s="14">
        <v>-1.6</v>
      </c>
      <c r="AO11" s="14">
        <v>0</v>
      </c>
      <c r="AP11" s="14">
        <v>-0.6</v>
      </c>
      <c r="AQ11" s="14">
        <v>14.9</v>
      </c>
      <c r="AR11" s="14">
        <v>5.3</v>
      </c>
      <c r="AS11" s="14">
        <v>-0.5</v>
      </c>
      <c r="AT11" s="14">
        <v>2</v>
      </c>
      <c r="AU11" s="14">
        <v>-0.8</v>
      </c>
      <c r="AV11" s="14">
        <v>20.6</v>
      </c>
      <c r="AW11" s="14">
        <v>-7.1</v>
      </c>
      <c r="AX11" s="14">
        <v>-43.5</v>
      </c>
      <c r="AY11" s="14">
        <v>-5.6</v>
      </c>
      <c r="AZ11" s="14">
        <v>-1.5</v>
      </c>
      <c r="BA11" s="14">
        <v>-0.1</v>
      </c>
      <c r="BB11" s="14">
        <v>-4.5999999999999996</v>
      </c>
      <c r="BC11" s="14">
        <v>0.8</v>
      </c>
      <c r="BD11" s="14">
        <v>0.5</v>
      </c>
      <c r="BE11" s="14">
        <v>0</v>
      </c>
      <c r="BF11" s="14">
        <v>-3.4</v>
      </c>
      <c r="BG11" s="14"/>
      <c r="BH11" s="14"/>
      <c r="BI11" s="14">
        <v>-4.7</v>
      </c>
      <c r="BJ11" s="14"/>
      <c r="BK11" s="14"/>
      <c r="BL11" s="14">
        <v>-3.1</v>
      </c>
      <c r="BM11" s="14"/>
      <c r="BN11" s="14"/>
      <c r="BO11" s="14"/>
      <c r="BP11" s="14">
        <v>15.3</v>
      </c>
      <c r="BQ11" s="14">
        <v>-24.3</v>
      </c>
      <c r="BR11" s="14">
        <v>-25.1</v>
      </c>
      <c r="BS11" s="14">
        <v>16.2</v>
      </c>
      <c r="BT11" s="14">
        <v>2.2999999999999998</v>
      </c>
      <c r="BU11" s="14">
        <v>0</v>
      </c>
      <c r="BV11" s="14"/>
      <c r="BW11" s="14"/>
      <c r="BX11" s="14"/>
      <c r="BY11" s="14"/>
      <c r="BZ11" s="14"/>
      <c r="CA11" s="14"/>
      <c r="CB11" s="14"/>
      <c r="CC11" s="14">
        <v>-0.6</v>
      </c>
      <c r="CD11" s="14">
        <v>18.899999999999999</v>
      </c>
      <c r="CE11" s="14">
        <v>23.1</v>
      </c>
      <c r="CF11" s="14">
        <v>3.7</v>
      </c>
      <c r="CG11" s="14">
        <v>1.2</v>
      </c>
      <c r="CH11" s="14">
        <v>-0.2</v>
      </c>
      <c r="CI11" s="14"/>
      <c r="CJ11" s="14"/>
      <c r="CK11" s="14"/>
      <c r="CL11" s="14">
        <v>-0.9</v>
      </c>
      <c r="CM11" s="14">
        <v>2</v>
      </c>
      <c r="CN11" s="14">
        <v>-35.6</v>
      </c>
      <c r="CO11" s="14"/>
      <c r="CP11" s="14"/>
      <c r="CQ11" s="14"/>
      <c r="CR11" s="14"/>
      <c r="CS11" s="14"/>
      <c r="CT11" s="14">
        <v>-8.1</v>
      </c>
      <c r="CU11" s="14">
        <v>-7.5</v>
      </c>
      <c r="CV11" s="14"/>
      <c r="CW11" s="14">
        <v>0.9</v>
      </c>
      <c r="CX11" s="14">
        <v>0</v>
      </c>
      <c r="CY11" s="14">
        <v>-13.1</v>
      </c>
      <c r="CZ11" s="14"/>
      <c r="DA11" s="14">
        <v>0.5</v>
      </c>
      <c r="DB11" s="14"/>
      <c r="DC11" s="14">
        <v>0</v>
      </c>
      <c r="DD11" s="14">
        <v>0</v>
      </c>
      <c r="DE11" s="14"/>
      <c r="DF11" s="14">
        <v>0</v>
      </c>
      <c r="DG11" s="14">
        <v>0.2</v>
      </c>
      <c r="DH11" s="14">
        <v>0.1</v>
      </c>
      <c r="DI11" s="14">
        <v>-0.1</v>
      </c>
      <c r="DJ11" s="14">
        <v>0.1</v>
      </c>
      <c r="DK11" s="14">
        <v>0.5</v>
      </c>
      <c r="DL11" s="14"/>
      <c r="DM11" s="14">
        <v>0</v>
      </c>
      <c r="DN11" s="14">
        <v>0</v>
      </c>
      <c r="DO11" s="14">
        <v>-3.4</v>
      </c>
      <c r="DP11" s="14">
        <v>-0.2</v>
      </c>
      <c r="DQ11" s="14">
        <v>1.2</v>
      </c>
      <c r="DR11" s="14">
        <v>0.6</v>
      </c>
      <c r="DS11" s="14">
        <v>0.8</v>
      </c>
      <c r="DT11" s="14">
        <v>0.7</v>
      </c>
      <c r="DU11" s="14">
        <v>0</v>
      </c>
      <c r="DV11" s="14">
        <v>0.2</v>
      </c>
      <c r="DW11" s="14">
        <v>0.3</v>
      </c>
      <c r="DX11" s="14">
        <v>0.3</v>
      </c>
      <c r="DY11" s="14"/>
      <c r="DZ11" s="14">
        <v>-1.9</v>
      </c>
      <c r="EA11" s="14">
        <v>0.3</v>
      </c>
      <c r="EB11" s="14">
        <v>0.2</v>
      </c>
      <c r="EC11" s="14">
        <v>0.4</v>
      </c>
      <c r="ED11" s="14">
        <v>0.1</v>
      </c>
      <c r="EE11" s="14">
        <v>0.8</v>
      </c>
      <c r="EF11" s="14">
        <v>4</v>
      </c>
      <c r="EG11" s="14">
        <v>0</v>
      </c>
      <c r="EH11" s="14">
        <v>-5.3</v>
      </c>
      <c r="EI11" s="14">
        <v>-6.6</v>
      </c>
      <c r="EJ11" s="14">
        <v>-0.5</v>
      </c>
      <c r="EK11" s="14">
        <v>-0.4</v>
      </c>
      <c r="EL11" s="14">
        <v>1</v>
      </c>
      <c r="EM11" s="14">
        <v>0.1</v>
      </c>
      <c r="EN11" s="14"/>
      <c r="EO11" s="14">
        <v>0.1</v>
      </c>
      <c r="EP11" s="14">
        <v>0.1</v>
      </c>
      <c r="EQ11" s="14">
        <v>0.1</v>
      </c>
      <c r="ER11" s="14">
        <v>-13.1</v>
      </c>
      <c r="ES11" s="14">
        <v>0</v>
      </c>
      <c r="ET11" s="14">
        <v>0</v>
      </c>
      <c r="EU11" s="14">
        <v>0</v>
      </c>
      <c r="EV11" s="14">
        <v>-0.2</v>
      </c>
      <c r="EW11" s="14">
        <v>3.6</v>
      </c>
      <c r="EX11" s="14">
        <v>1.8</v>
      </c>
      <c r="EY11" s="14">
        <v>0</v>
      </c>
      <c r="EZ11" s="14">
        <v>0</v>
      </c>
      <c r="FA11" s="14">
        <v>0.2</v>
      </c>
      <c r="FB11" s="14">
        <v>0.3</v>
      </c>
      <c r="FC11" s="14">
        <v>2.4</v>
      </c>
      <c r="FD11" s="14">
        <v>11.7</v>
      </c>
      <c r="FE11" s="14">
        <v>6.1</v>
      </c>
      <c r="FF11" s="14">
        <v>3.1</v>
      </c>
      <c r="FG11" s="14">
        <v>0.3</v>
      </c>
      <c r="FH11" s="14">
        <v>2.7</v>
      </c>
      <c r="FI11" s="14">
        <v>13.1</v>
      </c>
      <c r="FJ11" s="15"/>
      <c r="FK11" s="14"/>
      <c r="FL11" s="14">
        <v>0</v>
      </c>
      <c r="FM11" s="14"/>
      <c r="FN11" s="14">
        <v>1</v>
      </c>
      <c r="FO11" s="14">
        <v>0.3</v>
      </c>
      <c r="FP11" s="14">
        <v>0.2</v>
      </c>
      <c r="FQ11" s="14">
        <v>0.8</v>
      </c>
      <c r="FR11" s="14">
        <v>0.6</v>
      </c>
      <c r="FS11" s="14">
        <v>2.9</v>
      </c>
    </row>
    <row r="12" spans="1:175" ht="24" customHeight="1" x14ac:dyDescent="0.25">
      <c r="A12" s="16" t="s">
        <v>41</v>
      </c>
      <c r="B12" s="16" t="s">
        <v>819</v>
      </c>
      <c r="C12" s="17">
        <v>-1.2</v>
      </c>
      <c r="D12" s="17">
        <v>22.7</v>
      </c>
      <c r="E12" s="17">
        <v>13</v>
      </c>
      <c r="F12" s="17"/>
      <c r="G12" s="17"/>
      <c r="H12" s="17">
        <v>-5</v>
      </c>
      <c r="I12" s="17">
        <v>6.6</v>
      </c>
      <c r="J12" s="17"/>
      <c r="K12" s="17"/>
      <c r="L12" s="17">
        <v>-30</v>
      </c>
      <c r="M12" s="17">
        <v>-22.4</v>
      </c>
      <c r="N12" s="17">
        <v>-1.7</v>
      </c>
      <c r="O12" s="17">
        <v>26.8</v>
      </c>
      <c r="P12" s="17">
        <v>2</v>
      </c>
      <c r="Q12" s="17">
        <v>2.5</v>
      </c>
      <c r="R12" s="17">
        <v>49.3</v>
      </c>
      <c r="S12" s="17">
        <v>-0.1</v>
      </c>
      <c r="T12" s="17"/>
      <c r="U12" s="17"/>
      <c r="V12" s="17"/>
      <c r="W12" s="17"/>
      <c r="X12" s="17">
        <v>0.4</v>
      </c>
      <c r="Y12" s="17">
        <v>1.4</v>
      </c>
      <c r="Z12" s="17">
        <v>1.8</v>
      </c>
      <c r="AA12" s="17">
        <v>0</v>
      </c>
      <c r="AB12" s="17">
        <v>-3.3</v>
      </c>
      <c r="AC12" s="17">
        <v>3.4</v>
      </c>
      <c r="AD12" s="17">
        <v>8</v>
      </c>
      <c r="AE12" s="17"/>
      <c r="AF12" s="17"/>
      <c r="AG12" s="17"/>
      <c r="AH12" s="17"/>
      <c r="AI12" s="17">
        <v>-1.1000000000000001</v>
      </c>
      <c r="AJ12" s="17">
        <v>-3.2</v>
      </c>
      <c r="AK12" s="17"/>
      <c r="AL12" s="17"/>
      <c r="AM12" s="17"/>
      <c r="AN12" s="17">
        <v>-1.1000000000000001</v>
      </c>
      <c r="AO12" s="17">
        <v>0</v>
      </c>
      <c r="AP12" s="17">
        <v>1.1000000000000001</v>
      </c>
      <c r="AQ12" s="17">
        <v>13.8</v>
      </c>
      <c r="AR12" s="17">
        <v>5.4</v>
      </c>
      <c r="AS12" s="17">
        <v>-0.2</v>
      </c>
      <c r="AT12" s="17">
        <v>2</v>
      </c>
      <c r="AU12" s="17">
        <v>0</v>
      </c>
      <c r="AV12" s="17">
        <v>20.8</v>
      </c>
      <c r="AW12" s="17">
        <v>-7.2</v>
      </c>
      <c r="AX12" s="17">
        <v>-42.8</v>
      </c>
      <c r="AY12" s="17">
        <v>-6.9</v>
      </c>
      <c r="AZ12" s="17">
        <v>-1.5</v>
      </c>
      <c r="BA12" s="17">
        <v>-0.1</v>
      </c>
      <c r="BB12" s="17">
        <v>-4.4000000000000004</v>
      </c>
      <c r="BC12" s="17">
        <v>1.9</v>
      </c>
      <c r="BD12" s="17">
        <v>0.5</v>
      </c>
      <c r="BE12" s="17">
        <v>0</v>
      </c>
      <c r="BF12" s="17">
        <v>-0.2</v>
      </c>
      <c r="BG12" s="17"/>
      <c r="BH12" s="17"/>
      <c r="BI12" s="17">
        <v>-5.2</v>
      </c>
      <c r="BJ12" s="17"/>
      <c r="BK12" s="17"/>
      <c r="BL12" s="17">
        <v>-4.2</v>
      </c>
      <c r="BM12" s="17"/>
      <c r="BN12" s="17"/>
      <c r="BO12" s="17"/>
      <c r="BP12" s="17">
        <v>3</v>
      </c>
      <c r="BQ12" s="17">
        <v>-25.2</v>
      </c>
      <c r="BR12" s="17">
        <v>-26.4</v>
      </c>
      <c r="BS12" s="17">
        <v>15.6</v>
      </c>
      <c r="BT12" s="17">
        <v>0.7</v>
      </c>
      <c r="BU12" s="17">
        <v>0</v>
      </c>
      <c r="BV12" s="17"/>
      <c r="BW12" s="17"/>
      <c r="BX12" s="17"/>
      <c r="BY12" s="17"/>
      <c r="BZ12" s="17"/>
      <c r="CA12" s="17"/>
      <c r="CB12" s="17"/>
      <c r="CC12" s="17">
        <v>-0.6</v>
      </c>
      <c r="CD12" s="17">
        <v>20.2</v>
      </c>
      <c r="CE12" s="17">
        <v>16.5</v>
      </c>
      <c r="CF12" s="17">
        <v>1.9</v>
      </c>
      <c r="CG12" s="17">
        <v>1.7</v>
      </c>
      <c r="CH12" s="17">
        <v>0.1</v>
      </c>
      <c r="CI12" s="17"/>
      <c r="CJ12" s="17"/>
      <c r="CK12" s="17"/>
      <c r="CL12" s="17">
        <v>-1.7</v>
      </c>
      <c r="CM12" s="17">
        <v>0.4</v>
      </c>
      <c r="CN12" s="17">
        <v>-36.4</v>
      </c>
      <c r="CO12" s="17"/>
      <c r="CP12" s="17"/>
      <c r="CQ12" s="17"/>
      <c r="CR12" s="17"/>
      <c r="CS12" s="17"/>
      <c r="CT12" s="17">
        <v>-5.2</v>
      </c>
      <c r="CU12" s="17">
        <v>-5.8</v>
      </c>
      <c r="CV12" s="17"/>
      <c r="CW12" s="17">
        <v>0.5</v>
      </c>
      <c r="CX12" s="17">
        <v>0</v>
      </c>
      <c r="CY12" s="17">
        <v>-13.2</v>
      </c>
      <c r="CZ12" s="17"/>
      <c r="DA12" s="17">
        <v>0.5</v>
      </c>
      <c r="DB12" s="17"/>
      <c r="DC12" s="17">
        <v>0</v>
      </c>
      <c r="DD12" s="17">
        <v>0</v>
      </c>
      <c r="DE12" s="17"/>
      <c r="DF12" s="17">
        <v>0</v>
      </c>
      <c r="DG12" s="17">
        <v>0.3</v>
      </c>
      <c r="DH12" s="17">
        <v>0.1</v>
      </c>
      <c r="DI12" s="17">
        <v>0.8</v>
      </c>
      <c r="DJ12" s="17">
        <v>0.1</v>
      </c>
      <c r="DK12" s="17">
        <v>0.6</v>
      </c>
      <c r="DL12" s="17"/>
      <c r="DM12" s="17">
        <v>0</v>
      </c>
      <c r="DN12" s="17">
        <v>0</v>
      </c>
      <c r="DO12" s="17">
        <v>-2.9</v>
      </c>
      <c r="DP12" s="17">
        <v>0.9</v>
      </c>
      <c r="DQ12" s="17">
        <v>1.2</v>
      </c>
      <c r="DR12" s="17">
        <v>0.6</v>
      </c>
      <c r="DS12" s="17">
        <v>0.8</v>
      </c>
      <c r="DT12" s="17">
        <v>0.7</v>
      </c>
      <c r="DU12" s="17">
        <v>0</v>
      </c>
      <c r="DV12" s="17">
        <v>0.2</v>
      </c>
      <c r="DW12" s="17">
        <v>0.3</v>
      </c>
      <c r="DX12" s="17">
        <v>0.3</v>
      </c>
      <c r="DY12" s="17"/>
      <c r="DZ12" s="17">
        <v>-1.9</v>
      </c>
      <c r="EA12" s="17">
        <v>0.4</v>
      </c>
      <c r="EB12" s="17">
        <v>0.2</v>
      </c>
      <c r="EC12" s="17">
        <v>0.3</v>
      </c>
      <c r="ED12" s="17">
        <v>0.2</v>
      </c>
      <c r="EE12" s="17">
        <v>0.8</v>
      </c>
      <c r="EF12" s="17">
        <v>4</v>
      </c>
      <c r="EG12" s="17">
        <v>0</v>
      </c>
      <c r="EH12" s="17">
        <v>-4.9000000000000004</v>
      </c>
      <c r="EI12" s="17">
        <v>-5.6</v>
      </c>
      <c r="EJ12" s="17">
        <v>-0.6</v>
      </c>
      <c r="EK12" s="17">
        <v>-0.4</v>
      </c>
      <c r="EL12" s="17">
        <v>1</v>
      </c>
      <c r="EM12" s="17">
        <v>0.1</v>
      </c>
      <c r="EN12" s="17"/>
      <c r="EO12" s="17">
        <v>0.1</v>
      </c>
      <c r="EP12" s="17">
        <v>0.1</v>
      </c>
      <c r="EQ12" s="17">
        <v>0.1</v>
      </c>
      <c r="ER12" s="17">
        <v>-13.2</v>
      </c>
      <c r="ES12" s="17">
        <v>0</v>
      </c>
      <c r="ET12" s="17">
        <v>0</v>
      </c>
      <c r="EU12" s="17">
        <v>0</v>
      </c>
      <c r="EV12" s="17">
        <v>-0.2</v>
      </c>
      <c r="EW12" s="17">
        <v>2.9</v>
      </c>
      <c r="EX12" s="17">
        <v>2.5</v>
      </c>
      <c r="EY12" s="17">
        <v>0</v>
      </c>
      <c r="EZ12" s="17">
        <v>0</v>
      </c>
      <c r="FA12" s="17">
        <v>0.2</v>
      </c>
      <c r="FB12" s="17">
        <v>0.6</v>
      </c>
      <c r="FC12" s="17">
        <v>2.5</v>
      </c>
      <c r="FD12" s="17">
        <v>11.9</v>
      </c>
      <c r="FE12" s="17">
        <v>6.3</v>
      </c>
      <c r="FF12" s="17">
        <v>3</v>
      </c>
      <c r="FG12" s="17">
        <v>0.3</v>
      </c>
      <c r="FH12" s="17">
        <v>2.7</v>
      </c>
      <c r="FI12" s="17">
        <v>5.6</v>
      </c>
      <c r="FJ12" s="15"/>
      <c r="FK12" s="17"/>
      <c r="FL12" s="17">
        <v>0</v>
      </c>
      <c r="FM12" s="17"/>
      <c r="FN12" s="17">
        <v>1.1000000000000001</v>
      </c>
      <c r="FO12" s="17">
        <v>0.3</v>
      </c>
      <c r="FP12" s="17">
        <v>0.2</v>
      </c>
      <c r="FQ12" s="17">
        <v>0.9</v>
      </c>
      <c r="FR12" s="17">
        <v>0.4</v>
      </c>
      <c r="FS12" s="17">
        <v>2.9</v>
      </c>
    </row>
    <row r="13" spans="1:175" ht="24" customHeight="1" x14ac:dyDescent="0.25">
      <c r="A13" s="16" t="s">
        <v>41</v>
      </c>
      <c r="B13" s="16" t="s">
        <v>820</v>
      </c>
      <c r="C13" s="17">
        <v>-2.4</v>
      </c>
      <c r="D13" s="17">
        <v>14.6</v>
      </c>
      <c r="E13" s="17">
        <v>11.3</v>
      </c>
      <c r="F13" s="17"/>
      <c r="G13" s="17"/>
      <c r="H13" s="17">
        <v>-5.6</v>
      </c>
      <c r="I13" s="17">
        <v>5.0999999999999996</v>
      </c>
      <c r="J13" s="17"/>
      <c r="K13" s="17"/>
      <c r="L13" s="17">
        <v>-31.1</v>
      </c>
      <c r="M13" s="17">
        <v>-22.4</v>
      </c>
      <c r="N13" s="17">
        <v>-2.1</v>
      </c>
      <c r="O13" s="17">
        <v>25.3</v>
      </c>
      <c r="P13" s="17">
        <v>1.5</v>
      </c>
      <c r="Q13" s="17">
        <v>2.4</v>
      </c>
      <c r="R13" s="17">
        <v>43.9</v>
      </c>
      <c r="S13" s="17">
        <v>0</v>
      </c>
      <c r="T13" s="17"/>
      <c r="U13" s="17"/>
      <c r="V13" s="17"/>
      <c r="W13" s="17"/>
      <c r="X13" s="17">
        <v>-1.2</v>
      </c>
      <c r="Y13" s="17">
        <v>1</v>
      </c>
      <c r="Z13" s="17">
        <v>1.5</v>
      </c>
      <c r="AA13" s="17">
        <v>0</v>
      </c>
      <c r="AB13" s="17">
        <v>-3.3</v>
      </c>
      <c r="AC13" s="17">
        <v>3.3</v>
      </c>
      <c r="AD13" s="17">
        <v>7</v>
      </c>
      <c r="AE13" s="17"/>
      <c r="AF13" s="17"/>
      <c r="AG13" s="17"/>
      <c r="AH13" s="17"/>
      <c r="AI13" s="17">
        <v>-1.8</v>
      </c>
      <c r="AJ13" s="17">
        <v>-4.3</v>
      </c>
      <c r="AK13" s="17"/>
      <c r="AL13" s="17"/>
      <c r="AM13" s="17"/>
      <c r="AN13" s="17">
        <v>-1.2</v>
      </c>
      <c r="AO13" s="17">
        <v>0</v>
      </c>
      <c r="AP13" s="17">
        <v>0.8</v>
      </c>
      <c r="AQ13" s="17">
        <v>13.6</v>
      </c>
      <c r="AR13" s="17">
        <v>4.9000000000000004</v>
      </c>
      <c r="AS13" s="17">
        <v>-0.4</v>
      </c>
      <c r="AT13" s="17">
        <v>2</v>
      </c>
      <c r="AU13" s="17">
        <v>0.8</v>
      </c>
      <c r="AV13" s="17">
        <v>18.7</v>
      </c>
      <c r="AW13" s="17">
        <v>-9.1</v>
      </c>
      <c r="AX13" s="17">
        <v>-45</v>
      </c>
      <c r="AY13" s="17">
        <v>-9</v>
      </c>
      <c r="AZ13" s="17">
        <v>-1.5</v>
      </c>
      <c r="BA13" s="17">
        <v>-0.1</v>
      </c>
      <c r="BB13" s="17">
        <v>-3.5</v>
      </c>
      <c r="BC13" s="17">
        <v>1.7</v>
      </c>
      <c r="BD13" s="17">
        <v>0.5</v>
      </c>
      <c r="BE13" s="17">
        <v>0</v>
      </c>
      <c r="BF13" s="17">
        <v>-0.3</v>
      </c>
      <c r="BG13" s="17"/>
      <c r="BH13" s="17"/>
      <c r="BI13" s="17">
        <v>-6.2</v>
      </c>
      <c r="BJ13" s="17"/>
      <c r="BK13" s="17"/>
      <c r="BL13" s="17">
        <v>-5</v>
      </c>
      <c r="BM13" s="17"/>
      <c r="BN13" s="17"/>
      <c r="BO13" s="17"/>
      <c r="BP13" s="17">
        <v>-0.9</v>
      </c>
      <c r="BQ13" s="17">
        <v>-28.2</v>
      </c>
      <c r="BR13" s="17">
        <v>-29.1</v>
      </c>
      <c r="BS13" s="17">
        <v>15.5</v>
      </c>
      <c r="BT13" s="17">
        <v>0.7</v>
      </c>
      <c r="BU13" s="17">
        <v>0</v>
      </c>
      <c r="BV13" s="17"/>
      <c r="BW13" s="17"/>
      <c r="BX13" s="17"/>
      <c r="BY13" s="17"/>
      <c r="BZ13" s="17"/>
      <c r="CA13" s="17"/>
      <c r="CB13" s="17"/>
      <c r="CC13" s="17">
        <v>-0.6</v>
      </c>
      <c r="CD13" s="17">
        <v>19</v>
      </c>
      <c r="CE13" s="17">
        <v>17</v>
      </c>
      <c r="CF13" s="17">
        <v>2.1</v>
      </c>
      <c r="CG13" s="17">
        <v>1.5</v>
      </c>
      <c r="CH13" s="17">
        <v>-0.1</v>
      </c>
      <c r="CI13" s="17"/>
      <c r="CJ13" s="17"/>
      <c r="CK13" s="17"/>
      <c r="CL13" s="17">
        <v>-4.2</v>
      </c>
      <c r="CM13" s="17">
        <v>-2</v>
      </c>
      <c r="CN13" s="17">
        <v>-40.299999999999997</v>
      </c>
      <c r="CO13" s="17"/>
      <c r="CP13" s="17"/>
      <c r="CQ13" s="17"/>
      <c r="CR13" s="17"/>
      <c r="CS13" s="17"/>
      <c r="CT13" s="17">
        <v>-6.3</v>
      </c>
      <c r="CU13" s="17">
        <v>-6.5</v>
      </c>
      <c r="CV13" s="17"/>
      <c r="CW13" s="17">
        <v>0.2</v>
      </c>
      <c r="CX13" s="17">
        <v>0</v>
      </c>
      <c r="CY13" s="17">
        <v>-13</v>
      </c>
      <c r="CZ13" s="17"/>
      <c r="DA13" s="17">
        <v>0.6</v>
      </c>
      <c r="DB13" s="17"/>
      <c r="DC13" s="17">
        <v>0</v>
      </c>
      <c r="DD13" s="17">
        <v>0</v>
      </c>
      <c r="DE13" s="17"/>
      <c r="DF13" s="17">
        <v>-0.2</v>
      </c>
      <c r="DG13" s="17">
        <v>0.2</v>
      </c>
      <c r="DH13" s="17">
        <v>0.1</v>
      </c>
      <c r="DI13" s="17">
        <v>0.7</v>
      </c>
      <c r="DJ13" s="17">
        <v>0.1</v>
      </c>
      <c r="DK13" s="17">
        <v>0.5</v>
      </c>
      <c r="DL13" s="17"/>
      <c r="DM13" s="17">
        <v>0</v>
      </c>
      <c r="DN13" s="17">
        <v>0</v>
      </c>
      <c r="DO13" s="17">
        <v>-2.9</v>
      </c>
      <c r="DP13" s="17">
        <v>1</v>
      </c>
      <c r="DQ13" s="17">
        <v>1.2</v>
      </c>
      <c r="DR13" s="17">
        <v>0.6</v>
      </c>
      <c r="DS13" s="17">
        <v>0.8</v>
      </c>
      <c r="DT13" s="17">
        <v>0.7</v>
      </c>
      <c r="DU13" s="17">
        <v>0</v>
      </c>
      <c r="DV13" s="17">
        <v>0</v>
      </c>
      <c r="DW13" s="17">
        <v>0.3</v>
      </c>
      <c r="DX13" s="17">
        <v>0.3</v>
      </c>
      <c r="DY13" s="17"/>
      <c r="DZ13" s="17">
        <v>-1.9</v>
      </c>
      <c r="EA13" s="17">
        <v>0.3</v>
      </c>
      <c r="EB13" s="17">
        <v>0.2</v>
      </c>
      <c r="EC13" s="17">
        <v>0.2</v>
      </c>
      <c r="ED13" s="17">
        <v>0.1</v>
      </c>
      <c r="EE13" s="17">
        <v>0.8</v>
      </c>
      <c r="EF13" s="17">
        <v>4</v>
      </c>
      <c r="EG13" s="17">
        <v>0</v>
      </c>
      <c r="EH13" s="17">
        <v>-6.8</v>
      </c>
      <c r="EI13" s="17">
        <v>-7.1</v>
      </c>
      <c r="EJ13" s="17">
        <v>-0.8</v>
      </c>
      <c r="EK13" s="17">
        <v>-0.7</v>
      </c>
      <c r="EL13" s="17">
        <v>1</v>
      </c>
      <c r="EM13" s="17">
        <v>0</v>
      </c>
      <c r="EN13" s="17"/>
      <c r="EO13" s="17">
        <v>0.1</v>
      </c>
      <c r="EP13" s="17">
        <v>0.1</v>
      </c>
      <c r="EQ13" s="17">
        <v>0.1</v>
      </c>
      <c r="ER13" s="17">
        <v>-13</v>
      </c>
      <c r="ES13" s="17">
        <v>0</v>
      </c>
      <c r="ET13" s="17">
        <v>0</v>
      </c>
      <c r="EU13" s="17">
        <v>0</v>
      </c>
      <c r="EV13" s="17">
        <v>-0.2</v>
      </c>
      <c r="EW13" s="17">
        <v>2.6</v>
      </c>
      <c r="EX13" s="17">
        <v>1.8</v>
      </c>
      <c r="EY13" s="17">
        <v>0</v>
      </c>
      <c r="EZ13" s="17">
        <v>0</v>
      </c>
      <c r="FA13" s="17">
        <v>0.2</v>
      </c>
      <c r="FB13" s="17">
        <v>0.4</v>
      </c>
      <c r="FC13" s="17">
        <v>2.5</v>
      </c>
      <c r="FD13" s="17">
        <v>11.4</v>
      </c>
      <c r="FE13" s="17">
        <v>6</v>
      </c>
      <c r="FF13" s="17">
        <v>0.6</v>
      </c>
      <c r="FG13" s="17">
        <v>0.6</v>
      </c>
      <c r="FH13" s="17">
        <v>2.8</v>
      </c>
      <c r="FI13" s="17">
        <v>-61.5</v>
      </c>
      <c r="FJ13" s="15"/>
      <c r="FK13" s="17"/>
      <c r="FL13" s="17">
        <v>0</v>
      </c>
      <c r="FM13" s="17"/>
      <c r="FN13" s="17">
        <v>1</v>
      </c>
      <c r="FO13" s="17">
        <v>0.3</v>
      </c>
      <c r="FP13" s="17">
        <v>0.2</v>
      </c>
      <c r="FQ13" s="17">
        <v>0.6</v>
      </c>
      <c r="FR13" s="17">
        <v>0.4</v>
      </c>
      <c r="FS13" s="17">
        <v>2.5</v>
      </c>
    </row>
    <row r="14" spans="1:175" ht="24" customHeight="1" x14ac:dyDescent="0.25">
      <c r="A14" s="16" t="s">
        <v>41</v>
      </c>
      <c r="B14" s="16" t="s">
        <v>821</v>
      </c>
      <c r="C14" s="17">
        <v>-3</v>
      </c>
      <c r="D14" s="17">
        <v>19.899999999999999</v>
      </c>
      <c r="E14" s="17">
        <v>12.1</v>
      </c>
      <c r="F14" s="17"/>
      <c r="G14" s="17"/>
      <c r="H14" s="17">
        <v>-5</v>
      </c>
      <c r="I14" s="17">
        <v>18.100000000000001</v>
      </c>
      <c r="J14" s="17"/>
      <c r="K14" s="17"/>
      <c r="L14" s="17">
        <v>-29.7</v>
      </c>
      <c r="M14" s="17">
        <v>-21.2</v>
      </c>
      <c r="N14" s="17">
        <v>-1.1000000000000001</v>
      </c>
      <c r="O14" s="17">
        <v>28</v>
      </c>
      <c r="P14" s="17">
        <v>2.8</v>
      </c>
      <c r="Q14" s="17">
        <v>3.2</v>
      </c>
      <c r="R14" s="17">
        <v>43.2</v>
      </c>
      <c r="S14" s="17">
        <v>0</v>
      </c>
      <c r="T14" s="17"/>
      <c r="U14" s="17"/>
      <c r="V14" s="17"/>
      <c r="W14" s="17"/>
      <c r="X14" s="17">
        <v>-1.9</v>
      </c>
      <c r="Y14" s="17">
        <v>0.3</v>
      </c>
      <c r="Z14" s="17">
        <v>1.4</v>
      </c>
      <c r="AA14" s="17">
        <v>0</v>
      </c>
      <c r="AB14" s="17">
        <v>-3.3</v>
      </c>
      <c r="AC14" s="17">
        <v>3.5</v>
      </c>
      <c r="AD14" s="17">
        <v>6.4</v>
      </c>
      <c r="AE14" s="17"/>
      <c r="AF14" s="17"/>
      <c r="AG14" s="17"/>
      <c r="AH14" s="17"/>
      <c r="AI14" s="17">
        <v>-2.2999999999999998</v>
      </c>
      <c r="AJ14" s="17">
        <v>-4.5</v>
      </c>
      <c r="AK14" s="17"/>
      <c r="AL14" s="17"/>
      <c r="AM14" s="17"/>
      <c r="AN14" s="17">
        <v>-1.3</v>
      </c>
      <c r="AO14" s="17">
        <v>0</v>
      </c>
      <c r="AP14" s="17">
        <v>0.8</v>
      </c>
      <c r="AQ14" s="17">
        <v>13.7</v>
      </c>
      <c r="AR14" s="17">
        <v>5.4</v>
      </c>
      <c r="AS14" s="17">
        <v>-0.4</v>
      </c>
      <c r="AT14" s="17">
        <v>2</v>
      </c>
      <c r="AU14" s="17">
        <v>0.9</v>
      </c>
      <c r="AV14" s="17">
        <v>20.8</v>
      </c>
      <c r="AW14" s="17">
        <v>-7.2</v>
      </c>
      <c r="AX14" s="17">
        <v>-43.2</v>
      </c>
      <c r="AY14" s="17">
        <v>-8.5</v>
      </c>
      <c r="AZ14" s="17">
        <v>-1.4</v>
      </c>
      <c r="BA14" s="17">
        <v>0.1</v>
      </c>
      <c r="BB14" s="17">
        <v>-3.9</v>
      </c>
      <c r="BC14" s="17">
        <v>2.8</v>
      </c>
      <c r="BD14" s="17">
        <v>0.5</v>
      </c>
      <c r="BE14" s="17">
        <v>0</v>
      </c>
      <c r="BF14" s="17">
        <v>-2.1</v>
      </c>
      <c r="BG14" s="17"/>
      <c r="BH14" s="17"/>
      <c r="BI14" s="17">
        <v>-5.4</v>
      </c>
      <c r="BJ14" s="17"/>
      <c r="BK14" s="17"/>
      <c r="BL14" s="17">
        <v>-3</v>
      </c>
      <c r="BM14" s="17"/>
      <c r="BN14" s="17"/>
      <c r="BO14" s="17"/>
      <c r="BP14" s="17">
        <v>-0.1</v>
      </c>
      <c r="BQ14" s="17">
        <v>-27.3</v>
      </c>
      <c r="BR14" s="17">
        <v>-28.8</v>
      </c>
      <c r="BS14" s="17">
        <v>16</v>
      </c>
      <c r="BT14" s="17">
        <v>2</v>
      </c>
      <c r="BU14" s="17">
        <v>0</v>
      </c>
      <c r="BV14" s="17"/>
      <c r="BW14" s="17"/>
      <c r="BX14" s="17"/>
      <c r="BY14" s="17"/>
      <c r="BZ14" s="17"/>
      <c r="CA14" s="17"/>
      <c r="CB14" s="17"/>
      <c r="CC14" s="17">
        <v>-0.6</v>
      </c>
      <c r="CD14" s="17">
        <v>19.2</v>
      </c>
      <c r="CE14" s="17">
        <v>16.2</v>
      </c>
      <c r="CF14" s="17">
        <v>1</v>
      </c>
      <c r="CG14" s="17">
        <v>4.3</v>
      </c>
      <c r="CH14" s="17">
        <v>-0.1</v>
      </c>
      <c r="CI14" s="17"/>
      <c r="CJ14" s="17"/>
      <c r="CK14" s="17"/>
      <c r="CL14" s="17">
        <v>-2.2999999999999998</v>
      </c>
      <c r="CM14" s="17">
        <v>-0.2</v>
      </c>
      <c r="CN14" s="17">
        <v>-37.299999999999997</v>
      </c>
      <c r="CO14" s="17"/>
      <c r="CP14" s="17"/>
      <c r="CQ14" s="17"/>
      <c r="CR14" s="17"/>
      <c r="CS14" s="17"/>
      <c r="CT14" s="17">
        <v>-7</v>
      </c>
      <c r="CU14" s="17">
        <v>-6.9</v>
      </c>
      <c r="CV14" s="17"/>
      <c r="CW14" s="17">
        <v>-0.3</v>
      </c>
      <c r="CX14" s="17">
        <v>0</v>
      </c>
      <c r="CY14" s="17">
        <v>-13.5</v>
      </c>
      <c r="CZ14" s="17"/>
      <c r="DA14" s="17">
        <v>0.6</v>
      </c>
      <c r="DB14" s="17"/>
      <c r="DC14" s="17">
        <v>0</v>
      </c>
      <c r="DD14" s="17">
        <v>0</v>
      </c>
      <c r="DE14" s="17"/>
      <c r="DF14" s="17">
        <v>-0.2</v>
      </c>
      <c r="DG14" s="17">
        <v>0.2</v>
      </c>
      <c r="DH14" s="17">
        <v>0.1</v>
      </c>
      <c r="DI14" s="17">
        <v>0.4</v>
      </c>
      <c r="DJ14" s="17">
        <v>0.1</v>
      </c>
      <c r="DK14" s="17">
        <v>0.5</v>
      </c>
      <c r="DL14" s="17"/>
      <c r="DM14" s="17">
        <v>0</v>
      </c>
      <c r="DN14" s="17">
        <v>0</v>
      </c>
      <c r="DO14" s="17">
        <v>-3.1</v>
      </c>
      <c r="DP14" s="17">
        <v>1</v>
      </c>
      <c r="DQ14" s="17">
        <v>1.2</v>
      </c>
      <c r="DR14" s="17">
        <v>0.6</v>
      </c>
      <c r="DS14" s="17">
        <v>0.8</v>
      </c>
      <c r="DT14" s="17">
        <v>0.7</v>
      </c>
      <c r="DU14" s="17">
        <v>0</v>
      </c>
      <c r="DV14" s="17">
        <v>0.4</v>
      </c>
      <c r="DW14" s="17">
        <v>0.3</v>
      </c>
      <c r="DX14" s="17">
        <v>0.3</v>
      </c>
      <c r="DY14" s="17"/>
      <c r="DZ14" s="17">
        <v>-1.9</v>
      </c>
      <c r="EA14" s="17">
        <v>0.2</v>
      </c>
      <c r="EB14" s="17">
        <v>0.2</v>
      </c>
      <c r="EC14" s="17">
        <v>0.2</v>
      </c>
      <c r="ED14" s="17">
        <v>0.1</v>
      </c>
      <c r="EE14" s="17">
        <v>0.8</v>
      </c>
      <c r="EF14" s="17">
        <v>4</v>
      </c>
      <c r="EG14" s="17">
        <v>0</v>
      </c>
      <c r="EH14" s="17">
        <v>-5.2</v>
      </c>
      <c r="EI14" s="17">
        <v>-5.9</v>
      </c>
      <c r="EJ14" s="17">
        <v>-0.6</v>
      </c>
      <c r="EK14" s="17">
        <v>-0.6</v>
      </c>
      <c r="EL14" s="17">
        <v>1</v>
      </c>
      <c r="EM14" s="17">
        <v>0.1</v>
      </c>
      <c r="EN14" s="17"/>
      <c r="EO14" s="17">
        <v>0.1</v>
      </c>
      <c r="EP14" s="17">
        <v>0.1</v>
      </c>
      <c r="EQ14" s="17">
        <v>0.1</v>
      </c>
      <c r="ER14" s="17">
        <v>-13.5</v>
      </c>
      <c r="ES14" s="17">
        <v>0</v>
      </c>
      <c r="ET14" s="17">
        <v>0</v>
      </c>
      <c r="EU14" s="17">
        <v>0</v>
      </c>
      <c r="EV14" s="17">
        <v>-0.2</v>
      </c>
      <c r="EW14" s="17">
        <v>2.7</v>
      </c>
      <c r="EX14" s="17">
        <v>1.8</v>
      </c>
      <c r="EY14" s="17">
        <v>0</v>
      </c>
      <c r="EZ14" s="17">
        <v>0</v>
      </c>
      <c r="FA14" s="17">
        <v>0.2</v>
      </c>
      <c r="FB14" s="17">
        <v>0.2</v>
      </c>
      <c r="FC14" s="17">
        <v>2.7</v>
      </c>
      <c r="FD14" s="17">
        <v>12.3</v>
      </c>
      <c r="FE14" s="17">
        <v>6.8</v>
      </c>
      <c r="FF14" s="17">
        <v>3.4</v>
      </c>
      <c r="FG14" s="17">
        <v>0.6</v>
      </c>
      <c r="FH14" s="17">
        <v>2.2999999999999998</v>
      </c>
      <c r="FI14" s="17">
        <v>-12.3</v>
      </c>
      <c r="FJ14" s="15"/>
      <c r="FK14" s="17"/>
      <c r="FL14" s="17">
        <v>0</v>
      </c>
      <c r="FM14" s="17"/>
      <c r="FN14" s="17">
        <v>1.1000000000000001</v>
      </c>
      <c r="FO14" s="17">
        <v>0.3</v>
      </c>
      <c r="FP14" s="17">
        <v>0.1</v>
      </c>
      <c r="FQ14" s="17">
        <v>1.1000000000000001</v>
      </c>
      <c r="FR14" s="17">
        <v>0.6</v>
      </c>
      <c r="FS14" s="17">
        <v>3.2</v>
      </c>
    </row>
    <row r="15" spans="1:175" ht="24" customHeight="1" x14ac:dyDescent="0.25">
      <c r="A15" s="16" t="s">
        <v>41</v>
      </c>
      <c r="B15" s="16" t="s">
        <v>822</v>
      </c>
      <c r="C15" s="17">
        <v>-2.6</v>
      </c>
      <c r="D15" s="17">
        <v>21.8</v>
      </c>
      <c r="E15" s="17">
        <v>13.1</v>
      </c>
      <c r="F15" s="17"/>
      <c r="G15" s="17"/>
      <c r="H15" s="17">
        <v>-5.2</v>
      </c>
      <c r="I15" s="17">
        <v>19.100000000000001</v>
      </c>
      <c r="J15" s="17"/>
      <c r="K15" s="17"/>
      <c r="L15" s="17">
        <v>-32.9</v>
      </c>
      <c r="M15" s="17">
        <v>-23.7</v>
      </c>
      <c r="N15" s="17">
        <v>-2.9</v>
      </c>
      <c r="O15" s="17">
        <v>24</v>
      </c>
      <c r="P15" s="17">
        <v>2.6</v>
      </c>
      <c r="Q15" s="17">
        <v>2.7</v>
      </c>
      <c r="R15" s="17">
        <v>35.6</v>
      </c>
      <c r="S15" s="17">
        <v>0.1</v>
      </c>
      <c r="T15" s="17"/>
      <c r="U15" s="17"/>
      <c r="V15" s="17"/>
      <c r="W15" s="17"/>
      <c r="X15" s="17">
        <v>-1.2</v>
      </c>
      <c r="Y15" s="17">
        <v>0.8</v>
      </c>
      <c r="Z15" s="17">
        <v>1.7</v>
      </c>
      <c r="AA15" s="17">
        <v>0</v>
      </c>
      <c r="AB15" s="17">
        <v>-3.3</v>
      </c>
      <c r="AC15" s="17">
        <v>3.5</v>
      </c>
      <c r="AD15" s="17">
        <v>6.8</v>
      </c>
      <c r="AE15" s="17"/>
      <c r="AF15" s="17"/>
      <c r="AG15" s="17"/>
      <c r="AH15" s="17"/>
      <c r="AI15" s="17">
        <v>-1.1000000000000001</v>
      </c>
      <c r="AJ15" s="17">
        <v>-3.4</v>
      </c>
      <c r="AK15" s="17"/>
      <c r="AL15" s="17"/>
      <c r="AM15" s="17"/>
      <c r="AN15" s="17">
        <v>-1.2</v>
      </c>
      <c r="AO15" s="17">
        <v>0</v>
      </c>
      <c r="AP15" s="17">
        <v>1</v>
      </c>
      <c r="AQ15" s="17">
        <v>0</v>
      </c>
      <c r="AR15" s="17">
        <v>6.6</v>
      </c>
      <c r="AS15" s="17">
        <v>-0.5</v>
      </c>
      <c r="AT15" s="17">
        <v>2</v>
      </c>
      <c r="AU15" s="17">
        <v>1.4</v>
      </c>
      <c r="AV15" s="17">
        <v>20.5</v>
      </c>
      <c r="AW15" s="17">
        <v>-7.5</v>
      </c>
      <c r="AX15" s="17">
        <v>-42.9</v>
      </c>
      <c r="AY15" s="17">
        <v>-11</v>
      </c>
      <c r="AZ15" s="17">
        <v>-1.3</v>
      </c>
      <c r="BA15" s="17">
        <v>0.1</v>
      </c>
      <c r="BB15" s="17">
        <v>-3.3</v>
      </c>
      <c r="BC15" s="17">
        <v>4</v>
      </c>
      <c r="BD15" s="17">
        <v>0.5</v>
      </c>
      <c r="BE15" s="17">
        <v>0</v>
      </c>
      <c r="BF15" s="17">
        <v>0.5</v>
      </c>
      <c r="BG15" s="17"/>
      <c r="BH15" s="17"/>
      <c r="BI15" s="17">
        <v>0</v>
      </c>
      <c r="BJ15" s="17"/>
      <c r="BK15" s="17"/>
      <c r="BL15" s="17">
        <v>-3.2</v>
      </c>
      <c r="BM15" s="17"/>
      <c r="BN15" s="17"/>
      <c r="BO15" s="17"/>
      <c r="BP15" s="17">
        <v>-0.3</v>
      </c>
      <c r="BQ15" s="17">
        <v>-27.1</v>
      </c>
      <c r="BR15" s="17">
        <v>-28.8</v>
      </c>
      <c r="BS15" s="17">
        <v>15.9</v>
      </c>
      <c r="BT15" s="17">
        <v>1.1000000000000001</v>
      </c>
      <c r="BU15" s="17">
        <v>0</v>
      </c>
      <c r="BV15" s="17"/>
      <c r="BW15" s="17"/>
      <c r="BX15" s="17"/>
      <c r="BY15" s="17"/>
      <c r="BZ15" s="17"/>
      <c r="CA15" s="17"/>
      <c r="CB15" s="17"/>
      <c r="CC15" s="17">
        <v>-0.6</v>
      </c>
      <c r="CD15" s="17">
        <v>21.1</v>
      </c>
      <c r="CE15" s="17">
        <v>15.6</v>
      </c>
      <c r="CF15" s="17">
        <v>1</v>
      </c>
      <c r="CG15" s="17">
        <v>1.7</v>
      </c>
      <c r="CH15" s="17">
        <v>0.1</v>
      </c>
      <c r="CI15" s="17"/>
      <c r="CJ15" s="17"/>
      <c r="CK15" s="17"/>
      <c r="CL15" s="17">
        <v>-3.3</v>
      </c>
      <c r="CM15" s="17">
        <v>-1.2</v>
      </c>
      <c r="CN15" s="17">
        <v>-38.6</v>
      </c>
      <c r="CO15" s="17"/>
      <c r="CP15" s="17"/>
      <c r="CQ15" s="17"/>
      <c r="CR15" s="17"/>
      <c r="CS15" s="17"/>
      <c r="CT15" s="17">
        <v>-5.9</v>
      </c>
      <c r="CU15" s="17">
        <v>-6.2</v>
      </c>
      <c r="CV15" s="17"/>
      <c r="CW15" s="17">
        <v>-0.3</v>
      </c>
      <c r="CX15" s="17">
        <v>0</v>
      </c>
      <c r="CY15" s="17">
        <v>-13.2</v>
      </c>
      <c r="CZ15" s="17"/>
      <c r="DA15" s="17">
        <v>0.6</v>
      </c>
      <c r="DB15" s="17"/>
      <c r="DC15" s="17">
        <v>0</v>
      </c>
      <c r="DD15" s="17">
        <v>0</v>
      </c>
      <c r="DE15" s="17"/>
      <c r="DF15" s="17">
        <v>0</v>
      </c>
      <c r="DG15" s="17">
        <v>0.2</v>
      </c>
      <c r="DH15" s="17">
        <v>0.1</v>
      </c>
      <c r="DI15" s="17">
        <v>0.3</v>
      </c>
      <c r="DJ15" s="17">
        <v>0.1</v>
      </c>
      <c r="DK15" s="17">
        <v>0.5</v>
      </c>
      <c r="DL15" s="17"/>
      <c r="DM15" s="17">
        <v>0</v>
      </c>
      <c r="DN15" s="17">
        <v>0</v>
      </c>
      <c r="DO15" s="17">
        <v>-3.1</v>
      </c>
      <c r="DP15" s="17">
        <v>0.6</v>
      </c>
      <c r="DQ15" s="17">
        <v>1.2</v>
      </c>
      <c r="DR15" s="17">
        <v>0.6</v>
      </c>
      <c r="DS15" s="17">
        <v>0.8</v>
      </c>
      <c r="DT15" s="17">
        <v>0.7</v>
      </c>
      <c r="DU15" s="17">
        <v>0</v>
      </c>
      <c r="DV15" s="17">
        <v>0.2</v>
      </c>
      <c r="DW15" s="17">
        <v>0.3</v>
      </c>
      <c r="DX15" s="17">
        <v>0.3</v>
      </c>
      <c r="DY15" s="17"/>
      <c r="DZ15" s="17">
        <v>-1.9</v>
      </c>
      <c r="EA15" s="17">
        <v>0.2</v>
      </c>
      <c r="EB15" s="17">
        <v>0.2</v>
      </c>
      <c r="EC15" s="17">
        <v>0.3</v>
      </c>
      <c r="ED15" s="17">
        <v>0.2</v>
      </c>
      <c r="EE15" s="17">
        <v>0.8</v>
      </c>
      <c r="EF15" s="17">
        <v>4</v>
      </c>
      <c r="EG15" s="17">
        <v>0</v>
      </c>
      <c r="EH15" s="17">
        <v>-6.1</v>
      </c>
      <c r="EI15" s="17">
        <v>-6.5</v>
      </c>
      <c r="EJ15" s="17">
        <v>-0.7</v>
      </c>
      <c r="EK15" s="17">
        <v>-0.7</v>
      </c>
      <c r="EL15" s="17">
        <v>1</v>
      </c>
      <c r="EM15" s="17">
        <v>0.1</v>
      </c>
      <c r="EN15" s="17"/>
      <c r="EO15" s="17">
        <v>0.1</v>
      </c>
      <c r="EP15" s="17">
        <v>0.1</v>
      </c>
      <c r="EQ15" s="17">
        <v>0.1</v>
      </c>
      <c r="ER15" s="17">
        <v>-13.2</v>
      </c>
      <c r="ES15" s="17">
        <v>0</v>
      </c>
      <c r="ET15" s="17">
        <v>0</v>
      </c>
      <c r="EU15" s="17">
        <v>0</v>
      </c>
      <c r="EV15" s="17">
        <v>-0.2</v>
      </c>
      <c r="EW15" s="17">
        <v>2.8</v>
      </c>
      <c r="EX15" s="17">
        <v>1.4</v>
      </c>
      <c r="EY15" s="17">
        <v>0</v>
      </c>
      <c r="EZ15" s="17">
        <v>0</v>
      </c>
      <c r="FA15" s="17">
        <v>0.2</v>
      </c>
      <c r="FB15" s="17">
        <v>0.4</v>
      </c>
      <c r="FC15" s="17">
        <v>2.7</v>
      </c>
      <c r="FD15" s="17">
        <v>11.6</v>
      </c>
      <c r="FE15" s="17">
        <v>6.2</v>
      </c>
      <c r="FF15" s="17">
        <v>4</v>
      </c>
      <c r="FG15" s="17">
        <v>0.7</v>
      </c>
      <c r="FH15" s="17">
        <v>2.4</v>
      </c>
      <c r="FI15" s="17">
        <v>-34.200000000000003</v>
      </c>
      <c r="FJ15" s="15"/>
      <c r="FK15" s="17"/>
      <c r="FL15" s="17">
        <v>0</v>
      </c>
      <c r="FM15" s="17"/>
      <c r="FN15" s="17">
        <v>1</v>
      </c>
      <c r="FO15" s="17">
        <v>0.3</v>
      </c>
      <c r="FP15" s="17">
        <v>0.1</v>
      </c>
      <c r="FQ15" s="17">
        <v>0.9</v>
      </c>
      <c r="FR15" s="17">
        <v>0.4</v>
      </c>
      <c r="FS15" s="17">
        <v>2.7</v>
      </c>
    </row>
    <row r="16" spans="1:175" ht="24" customHeight="1" x14ac:dyDescent="0.25">
      <c r="A16" s="16" t="s">
        <v>41</v>
      </c>
      <c r="B16" s="16" t="s">
        <v>823</v>
      </c>
      <c r="C16" s="17">
        <v>-1.8</v>
      </c>
      <c r="D16" s="17">
        <v>20.8</v>
      </c>
      <c r="E16" s="17">
        <v>13.1</v>
      </c>
      <c r="F16" s="17"/>
      <c r="G16" s="17"/>
      <c r="H16" s="17">
        <v>-4.7</v>
      </c>
      <c r="I16" s="17">
        <v>22.1</v>
      </c>
      <c r="J16" s="17"/>
      <c r="K16" s="17"/>
      <c r="L16" s="17">
        <v>-27.7</v>
      </c>
      <c r="M16" s="17">
        <v>-22</v>
      </c>
      <c r="N16" s="17">
        <v>-1.4</v>
      </c>
      <c r="O16" s="17">
        <v>29.8</v>
      </c>
      <c r="P16" s="17">
        <v>3.5</v>
      </c>
      <c r="Q16" s="17">
        <v>3.5</v>
      </c>
      <c r="R16" s="17">
        <v>36.9</v>
      </c>
      <c r="S16" s="17">
        <v>-0.1</v>
      </c>
      <c r="T16" s="17"/>
      <c r="U16" s="17"/>
      <c r="V16" s="17"/>
      <c r="W16" s="17"/>
      <c r="X16" s="17">
        <v>-1.2</v>
      </c>
      <c r="Y16" s="17">
        <v>1.3</v>
      </c>
      <c r="Z16" s="17">
        <v>2</v>
      </c>
      <c r="AA16" s="17">
        <v>0</v>
      </c>
      <c r="AB16" s="17">
        <v>-3.2</v>
      </c>
      <c r="AC16" s="17">
        <v>3.6</v>
      </c>
      <c r="AD16" s="17">
        <v>7.1</v>
      </c>
      <c r="AE16" s="17"/>
      <c r="AF16" s="17"/>
      <c r="AG16" s="17"/>
      <c r="AH16" s="17"/>
      <c r="AI16" s="17">
        <v>-2.6</v>
      </c>
      <c r="AJ16" s="17">
        <v>-3.6</v>
      </c>
      <c r="AK16" s="17"/>
      <c r="AL16" s="17"/>
      <c r="AM16" s="17"/>
      <c r="AN16" s="17">
        <v>-1.2</v>
      </c>
      <c r="AO16" s="17">
        <v>0</v>
      </c>
      <c r="AP16" s="17">
        <v>1</v>
      </c>
      <c r="AQ16" s="17">
        <v>0.1</v>
      </c>
      <c r="AR16" s="17">
        <v>6.9</v>
      </c>
      <c r="AS16" s="17">
        <v>-0.2</v>
      </c>
      <c r="AT16" s="17">
        <v>2</v>
      </c>
      <c r="AU16" s="17">
        <v>-0.2</v>
      </c>
      <c r="AV16" s="17">
        <v>22.5</v>
      </c>
      <c r="AW16" s="17">
        <v>-5.3</v>
      </c>
      <c r="AX16" s="17">
        <v>-41.2</v>
      </c>
      <c r="AY16" s="17">
        <v>-7</v>
      </c>
      <c r="AZ16" s="17">
        <v>-1.3</v>
      </c>
      <c r="BA16" s="17">
        <v>0</v>
      </c>
      <c r="BB16" s="17">
        <v>-6.2</v>
      </c>
      <c r="BC16" s="17">
        <v>2</v>
      </c>
      <c r="BD16" s="17">
        <v>0.5</v>
      </c>
      <c r="BE16" s="17">
        <v>0</v>
      </c>
      <c r="BF16" s="17">
        <v>-2.6</v>
      </c>
      <c r="BG16" s="17"/>
      <c r="BH16" s="17"/>
      <c r="BI16" s="17">
        <v>0</v>
      </c>
      <c r="BJ16" s="17"/>
      <c r="BK16" s="17"/>
      <c r="BL16" s="17">
        <v>-3</v>
      </c>
      <c r="BM16" s="17"/>
      <c r="BN16" s="17"/>
      <c r="BO16" s="17"/>
      <c r="BP16" s="17">
        <v>0</v>
      </c>
      <c r="BQ16" s="17">
        <v>-26.3</v>
      </c>
      <c r="BR16" s="17">
        <v>-27.2</v>
      </c>
      <c r="BS16" s="17">
        <v>17.399999999999999</v>
      </c>
      <c r="BT16" s="17">
        <v>2.8</v>
      </c>
      <c r="BU16" s="17">
        <v>0</v>
      </c>
      <c r="BV16" s="17"/>
      <c r="BW16" s="17"/>
      <c r="BX16" s="17"/>
      <c r="BY16" s="17"/>
      <c r="BZ16" s="17"/>
      <c r="CA16" s="17"/>
      <c r="CB16" s="17"/>
      <c r="CC16" s="17">
        <v>-0.6</v>
      </c>
      <c r="CD16" s="17">
        <v>15.2</v>
      </c>
      <c r="CE16" s="17">
        <v>16.8</v>
      </c>
      <c r="CF16" s="17">
        <v>1.9</v>
      </c>
      <c r="CG16" s="17">
        <v>1.5</v>
      </c>
      <c r="CH16" s="17">
        <v>-0.1</v>
      </c>
      <c r="CI16" s="17"/>
      <c r="CJ16" s="17"/>
      <c r="CK16" s="17"/>
      <c r="CL16" s="17">
        <v>-1.9</v>
      </c>
      <c r="CM16" s="17">
        <v>0.5</v>
      </c>
      <c r="CN16" s="17">
        <v>-36.700000000000003</v>
      </c>
      <c r="CO16" s="17"/>
      <c r="CP16" s="17"/>
      <c r="CQ16" s="17"/>
      <c r="CR16" s="17"/>
      <c r="CS16" s="17"/>
      <c r="CT16" s="17">
        <v>-5.8</v>
      </c>
      <c r="CU16" s="17">
        <v>-6.2</v>
      </c>
      <c r="CV16" s="17"/>
      <c r="CW16" s="17">
        <v>-0.2</v>
      </c>
      <c r="CX16" s="17">
        <v>0</v>
      </c>
      <c r="CY16" s="17">
        <v>-13</v>
      </c>
      <c r="CZ16" s="17"/>
      <c r="DA16" s="17">
        <v>0.5</v>
      </c>
      <c r="DB16" s="17"/>
      <c r="DC16" s="17">
        <v>-0.1</v>
      </c>
      <c r="DD16" s="17">
        <v>0</v>
      </c>
      <c r="DE16" s="17"/>
      <c r="DF16" s="17">
        <v>-0.2</v>
      </c>
      <c r="DG16" s="17">
        <v>0.2</v>
      </c>
      <c r="DH16" s="17">
        <v>0.1</v>
      </c>
      <c r="DI16" s="17">
        <v>0.1</v>
      </c>
      <c r="DJ16" s="17">
        <v>0.1</v>
      </c>
      <c r="DK16" s="17">
        <v>0.5</v>
      </c>
      <c r="DL16" s="17"/>
      <c r="DM16" s="17">
        <v>0</v>
      </c>
      <c r="DN16" s="17">
        <v>0</v>
      </c>
      <c r="DO16" s="17">
        <v>-3</v>
      </c>
      <c r="DP16" s="17">
        <v>0.8</v>
      </c>
      <c r="DQ16" s="17">
        <v>1.2</v>
      </c>
      <c r="DR16" s="17">
        <v>0.6</v>
      </c>
      <c r="DS16" s="17">
        <v>0.8</v>
      </c>
      <c r="DT16" s="17">
        <v>0.7</v>
      </c>
      <c r="DU16" s="17">
        <v>0</v>
      </c>
      <c r="DV16" s="17">
        <v>0</v>
      </c>
      <c r="DW16" s="17">
        <v>0.1</v>
      </c>
      <c r="DX16" s="17">
        <v>0.3</v>
      </c>
      <c r="DY16" s="17"/>
      <c r="DZ16" s="17">
        <v>-2</v>
      </c>
      <c r="EA16" s="17">
        <v>0.2</v>
      </c>
      <c r="EB16" s="17">
        <v>0.2</v>
      </c>
      <c r="EC16" s="17">
        <v>0.3</v>
      </c>
      <c r="ED16" s="17">
        <v>0.2</v>
      </c>
      <c r="EE16" s="17">
        <v>0.8</v>
      </c>
      <c r="EF16" s="17">
        <v>4</v>
      </c>
      <c r="EG16" s="17">
        <v>0</v>
      </c>
      <c r="EH16" s="17">
        <v>-4.3</v>
      </c>
      <c r="EI16" s="17">
        <v>-4.4000000000000004</v>
      </c>
      <c r="EJ16" s="17">
        <v>-0.5</v>
      </c>
      <c r="EK16" s="17">
        <v>-0.5</v>
      </c>
      <c r="EL16" s="17">
        <v>1</v>
      </c>
      <c r="EM16" s="17">
        <v>0.1</v>
      </c>
      <c r="EN16" s="17"/>
      <c r="EO16" s="17">
        <v>0.1</v>
      </c>
      <c r="EP16" s="17">
        <v>0.1</v>
      </c>
      <c r="EQ16" s="17">
        <v>0.1</v>
      </c>
      <c r="ER16" s="17">
        <v>-13</v>
      </c>
      <c r="ES16" s="17">
        <v>0</v>
      </c>
      <c r="ET16" s="17">
        <v>0</v>
      </c>
      <c r="EU16" s="17">
        <v>0</v>
      </c>
      <c r="EV16" s="17">
        <v>-0.2</v>
      </c>
      <c r="EW16" s="17">
        <v>2.2999999999999998</v>
      </c>
      <c r="EX16" s="17">
        <v>1.3</v>
      </c>
      <c r="EY16" s="17">
        <v>0</v>
      </c>
      <c r="EZ16" s="17">
        <v>0</v>
      </c>
      <c r="FA16" s="17">
        <v>0.2</v>
      </c>
      <c r="FB16" s="17">
        <v>0.4</v>
      </c>
      <c r="FC16" s="17">
        <v>2.6</v>
      </c>
      <c r="FD16" s="17">
        <v>12.2</v>
      </c>
      <c r="FE16" s="17">
        <v>6.9</v>
      </c>
      <c r="FF16" s="17">
        <v>4.0999999999999996</v>
      </c>
      <c r="FG16" s="17">
        <v>0.4</v>
      </c>
      <c r="FH16" s="17">
        <v>2.8</v>
      </c>
      <c r="FI16" s="17">
        <v>-1.6</v>
      </c>
      <c r="FJ16" s="15"/>
      <c r="FK16" s="17"/>
      <c r="FL16" s="17">
        <v>0</v>
      </c>
      <c r="FM16" s="17"/>
      <c r="FN16" s="17">
        <v>1</v>
      </c>
      <c r="FO16" s="17">
        <v>0.3</v>
      </c>
      <c r="FP16" s="17">
        <v>0.2</v>
      </c>
      <c r="FQ16" s="17">
        <v>0.9</v>
      </c>
      <c r="FR16" s="17">
        <v>0.5</v>
      </c>
      <c r="FS16" s="17">
        <v>2.9</v>
      </c>
    </row>
    <row r="17" spans="1:175" ht="24" customHeight="1" x14ac:dyDescent="0.25">
      <c r="A17" s="16" t="s">
        <v>41</v>
      </c>
      <c r="B17" s="16" t="s">
        <v>824</v>
      </c>
      <c r="C17" s="17">
        <v>-2.4</v>
      </c>
      <c r="D17" s="17">
        <v>25.5</v>
      </c>
      <c r="E17" s="17">
        <v>13.4</v>
      </c>
      <c r="F17" s="17"/>
      <c r="G17" s="17"/>
      <c r="H17" s="17">
        <v>-5.4</v>
      </c>
      <c r="I17" s="17">
        <v>9.6999999999999993</v>
      </c>
      <c r="J17" s="17"/>
      <c r="K17" s="17"/>
      <c r="L17" s="17">
        <v>-29.4</v>
      </c>
      <c r="M17" s="17">
        <v>-19.600000000000001</v>
      </c>
      <c r="N17" s="17">
        <v>0.8</v>
      </c>
      <c r="O17" s="17">
        <v>29.7</v>
      </c>
      <c r="P17" s="17">
        <v>2.6</v>
      </c>
      <c r="Q17" s="17">
        <v>3.1</v>
      </c>
      <c r="R17" s="17">
        <v>50</v>
      </c>
      <c r="S17" s="17">
        <v>0</v>
      </c>
      <c r="T17" s="17"/>
      <c r="U17" s="17"/>
      <c r="V17" s="17"/>
      <c r="W17" s="17"/>
      <c r="X17" s="17">
        <v>-1.6</v>
      </c>
      <c r="Y17" s="17">
        <v>0.9</v>
      </c>
      <c r="Z17" s="17">
        <v>1.9</v>
      </c>
      <c r="AA17" s="17">
        <v>0</v>
      </c>
      <c r="AB17" s="17">
        <v>-3.2</v>
      </c>
      <c r="AC17" s="17">
        <v>3.7</v>
      </c>
      <c r="AD17" s="17">
        <v>7.1</v>
      </c>
      <c r="AE17" s="17"/>
      <c r="AF17" s="17"/>
      <c r="AG17" s="17"/>
      <c r="AH17" s="17"/>
      <c r="AI17" s="17">
        <v>-2.5</v>
      </c>
      <c r="AJ17" s="17">
        <v>-3.3</v>
      </c>
      <c r="AK17" s="17"/>
      <c r="AL17" s="17"/>
      <c r="AM17" s="17"/>
      <c r="AN17" s="17">
        <v>-1.2</v>
      </c>
      <c r="AO17" s="17">
        <v>0</v>
      </c>
      <c r="AP17" s="17">
        <v>1.2</v>
      </c>
      <c r="AQ17" s="17">
        <v>10.3</v>
      </c>
      <c r="AR17" s="17">
        <v>5.6</v>
      </c>
      <c r="AS17" s="17">
        <v>-0.5</v>
      </c>
      <c r="AT17" s="17">
        <v>2</v>
      </c>
      <c r="AU17" s="17">
        <v>0.9</v>
      </c>
      <c r="AV17" s="17">
        <v>20.8</v>
      </c>
      <c r="AW17" s="17">
        <v>-6.9</v>
      </c>
      <c r="AX17" s="17">
        <v>-43.2</v>
      </c>
      <c r="AY17" s="17">
        <v>-7.1</v>
      </c>
      <c r="AZ17" s="17">
        <v>-1.3</v>
      </c>
      <c r="BA17" s="17">
        <v>0.1</v>
      </c>
      <c r="BB17" s="17">
        <v>-5.4</v>
      </c>
      <c r="BC17" s="17">
        <v>2</v>
      </c>
      <c r="BD17" s="17">
        <v>0.5</v>
      </c>
      <c r="BE17" s="17">
        <v>0</v>
      </c>
      <c r="BF17" s="17">
        <v>-2.5</v>
      </c>
      <c r="BG17" s="17"/>
      <c r="BH17" s="17"/>
      <c r="BI17" s="17">
        <v>0</v>
      </c>
      <c r="BJ17" s="17"/>
      <c r="BK17" s="17"/>
      <c r="BL17" s="17">
        <v>-4.4000000000000004</v>
      </c>
      <c r="BM17" s="17"/>
      <c r="BN17" s="17"/>
      <c r="BO17" s="17"/>
      <c r="BP17" s="17">
        <v>-0.8</v>
      </c>
      <c r="BQ17" s="17">
        <v>-26.8</v>
      </c>
      <c r="BR17" s="17">
        <v>-28.4</v>
      </c>
      <c r="BS17" s="17">
        <v>16.3</v>
      </c>
      <c r="BT17" s="17">
        <v>1.9</v>
      </c>
      <c r="BU17" s="17">
        <v>0</v>
      </c>
      <c r="BV17" s="17"/>
      <c r="BW17" s="17"/>
      <c r="BX17" s="17"/>
      <c r="BY17" s="17"/>
      <c r="BZ17" s="17"/>
      <c r="CA17" s="17"/>
      <c r="CB17" s="17"/>
      <c r="CC17" s="17">
        <v>-0.6</v>
      </c>
      <c r="CD17" s="17">
        <v>12.4</v>
      </c>
      <c r="CE17" s="17">
        <v>16.2</v>
      </c>
      <c r="CF17" s="17">
        <v>1.9</v>
      </c>
      <c r="CG17" s="17">
        <v>1.6</v>
      </c>
      <c r="CH17" s="17">
        <v>-0.1</v>
      </c>
      <c r="CI17" s="17"/>
      <c r="CJ17" s="17"/>
      <c r="CK17" s="17"/>
      <c r="CL17" s="17">
        <v>-3.9</v>
      </c>
      <c r="CM17" s="17">
        <v>-1.4</v>
      </c>
      <c r="CN17" s="17">
        <v>-39.5</v>
      </c>
      <c r="CO17" s="17"/>
      <c r="CP17" s="17"/>
      <c r="CQ17" s="17"/>
      <c r="CR17" s="17"/>
      <c r="CS17" s="17"/>
      <c r="CT17" s="17">
        <v>-5.4</v>
      </c>
      <c r="CU17" s="17">
        <v>-5.9</v>
      </c>
      <c r="CV17" s="17"/>
      <c r="CW17" s="17">
        <v>0</v>
      </c>
      <c r="CX17" s="17">
        <v>0</v>
      </c>
      <c r="CY17" s="17">
        <v>-14.2</v>
      </c>
      <c r="CZ17" s="17"/>
      <c r="DA17" s="17">
        <v>0.6</v>
      </c>
      <c r="DB17" s="17"/>
      <c r="DC17" s="17">
        <v>0</v>
      </c>
      <c r="DD17" s="17">
        <v>0</v>
      </c>
      <c r="DE17" s="17"/>
      <c r="DF17" s="17">
        <v>-0.2</v>
      </c>
      <c r="DG17" s="17">
        <v>0.3</v>
      </c>
      <c r="DH17" s="17">
        <v>0.1</v>
      </c>
      <c r="DI17" s="17">
        <v>0.6</v>
      </c>
      <c r="DJ17" s="17">
        <v>0.1</v>
      </c>
      <c r="DK17" s="17">
        <v>0.6</v>
      </c>
      <c r="DL17" s="17"/>
      <c r="DM17" s="17">
        <v>0</v>
      </c>
      <c r="DN17" s="17">
        <v>0</v>
      </c>
      <c r="DO17" s="17">
        <v>-2.6</v>
      </c>
      <c r="DP17" s="17">
        <v>1.9</v>
      </c>
      <c r="DQ17" s="17">
        <v>1.2</v>
      </c>
      <c r="DR17" s="17">
        <v>0.6</v>
      </c>
      <c r="DS17" s="17">
        <v>0.8</v>
      </c>
      <c r="DT17" s="17">
        <v>0.7</v>
      </c>
      <c r="DU17" s="17">
        <v>0</v>
      </c>
      <c r="DV17" s="17">
        <v>0.1</v>
      </c>
      <c r="DW17" s="17">
        <v>0</v>
      </c>
      <c r="DX17" s="17">
        <v>0.3</v>
      </c>
      <c r="DY17" s="17"/>
      <c r="DZ17" s="17">
        <v>-2</v>
      </c>
      <c r="EA17" s="17">
        <v>0.2</v>
      </c>
      <c r="EB17" s="17">
        <v>0.3</v>
      </c>
      <c r="EC17" s="17">
        <v>0.3</v>
      </c>
      <c r="ED17" s="17">
        <v>0.2</v>
      </c>
      <c r="EE17" s="17">
        <v>0.8</v>
      </c>
      <c r="EF17" s="17">
        <v>4</v>
      </c>
      <c r="EG17" s="17">
        <v>0</v>
      </c>
      <c r="EH17" s="17">
        <v>-3.5</v>
      </c>
      <c r="EI17" s="17">
        <v>-3.9</v>
      </c>
      <c r="EJ17" s="17">
        <v>-0.4</v>
      </c>
      <c r="EK17" s="17">
        <v>-0.5</v>
      </c>
      <c r="EL17" s="17">
        <v>1</v>
      </c>
      <c r="EM17" s="17">
        <v>0.1</v>
      </c>
      <c r="EN17" s="17"/>
      <c r="EO17" s="17">
        <v>0.1</v>
      </c>
      <c r="EP17" s="17">
        <v>0.1</v>
      </c>
      <c r="EQ17" s="17">
        <v>0.1</v>
      </c>
      <c r="ER17" s="17">
        <v>-14.2</v>
      </c>
      <c r="ES17" s="17">
        <v>0</v>
      </c>
      <c r="ET17" s="17">
        <v>0</v>
      </c>
      <c r="EU17" s="17">
        <v>0</v>
      </c>
      <c r="EV17" s="17">
        <v>-0.2</v>
      </c>
      <c r="EW17" s="17">
        <v>1.9</v>
      </c>
      <c r="EX17" s="17">
        <v>1.1000000000000001</v>
      </c>
      <c r="EY17" s="17">
        <v>0</v>
      </c>
      <c r="EZ17" s="17">
        <v>0</v>
      </c>
      <c r="FA17" s="17">
        <v>0.2</v>
      </c>
      <c r="FB17" s="17">
        <v>0.4</v>
      </c>
      <c r="FC17" s="17">
        <v>2.7</v>
      </c>
      <c r="FD17" s="17">
        <v>11.5</v>
      </c>
      <c r="FE17" s="17">
        <v>6.1</v>
      </c>
      <c r="FF17" s="17">
        <v>4.9000000000000004</v>
      </c>
      <c r="FG17" s="17">
        <v>0.5</v>
      </c>
      <c r="FH17" s="17">
        <v>2.2999999999999998</v>
      </c>
      <c r="FI17" s="17">
        <v>-5.6</v>
      </c>
      <c r="FJ17" s="15"/>
      <c r="FK17" s="17"/>
      <c r="FL17" s="17">
        <v>0</v>
      </c>
      <c r="FM17" s="17"/>
      <c r="FN17" s="17">
        <v>1</v>
      </c>
      <c r="FO17" s="17">
        <v>0.3</v>
      </c>
      <c r="FP17" s="17">
        <v>0.2</v>
      </c>
      <c r="FQ17" s="17">
        <v>0.6</v>
      </c>
      <c r="FR17" s="17">
        <v>0.3</v>
      </c>
      <c r="FS17" s="17">
        <v>2.4</v>
      </c>
    </row>
    <row r="18" spans="1:175" ht="24" customHeight="1" x14ac:dyDescent="0.25">
      <c r="A18" s="18" t="s">
        <v>41</v>
      </c>
      <c r="B18" s="18" t="s">
        <v>825</v>
      </c>
      <c r="C18" s="19">
        <v>-1.6</v>
      </c>
      <c r="D18" s="19">
        <v>34</v>
      </c>
      <c r="E18" s="19">
        <v>14.8</v>
      </c>
      <c r="F18" s="19"/>
      <c r="G18" s="19"/>
      <c r="H18" s="19">
        <v>-4.5999999999999996</v>
      </c>
      <c r="I18" s="19">
        <v>18.600000000000001</v>
      </c>
      <c r="J18" s="19"/>
      <c r="K18" s="19"/>
      <c r="L18" s="19">
        <v>-26.5</v>
      </c>
      <c r="M18" s="19">
        <v>-20.399999999999999</v>
      </c>
      <c r="N18" s="19">
        <v>-0.4</v>
      </c>
      <c r="O18" s="19">
        <v>31.3</v>
      </c>
      <c r="P18" s="19">
        <v>3.8</v>
      </c>
      <c r="Q18" s="19">
        <v>4.4000000000000004</v>
      </c>
      <c r="R18" s="19">
        <v>52.4</v>
      </c>
      <c r="S18" s="19">
        <v>0</v>
      </c>
      <c r="T18" s="19"/>
      <c r="U18" s="19"/>
      <c r="V18" s="19"/>
      <c r="W18" s="19"/>
      <c r="X18" s="19">
        <v>0.3</v>
      </c>
      <c r="Y18" s="19">
        <v>1.5</v>
      </c>
      <c r="Z18" s="19">
        <v>2.1</v>
      </c>
      <c r="AA18" s="19">
        <v>0</v>
      </c>
      <c r="AB18" s="19">
        <v>-3.1</v>
      </c>
      <c r="AC18" s="19">
        <v>3.7</v>
      </c>
      <c r="AD18" s="19">
        <v>7.6</v>
      </c>
      <c r="AE18" s="19"/>
      <c r="AF18" s="19"/>
      <c r="AG18" s="19"/>
      <c r="AH18" s="19"/>
      <c r="AI18" s="19">
        <v>-1.8</v>
      </c>
      <c r="AJ18" s="19">
        <v>-3.5</v>
      </c>
      <c r="AK18" s="19"/>
      <c r="AL18" s="19"/>
      <c r="AM18" s="19"/>
      <c r="AN18" s="19">
        <v>-1.2</v>
      </c>
      <c r="AO18" s="19">
        <v>0</v>
      </c>
      <c r="AP18" s="19">
        <v>1.1000000000000001</v>
      </c>
      <c r="AQ18" s="19">
        <v>10.7</v>
      </c>
      <c r="AR18" s="19">
        <v>6.1</v>
      </c>
      <c r="AS18" s="19">
        <v>-0.5</v>
      </c>
      <c r="AT18" s="19">
        <v>2</v>
      </c>
      <c r="AU18" s="19">
        <v>1</v>
      </c>
      <c r="AV18" s="19">
        <v>23.2</v>
      </c>
      <c r="AW18" s="19">
        <v>-4.7</v>
      </c>
      <c r="AX18" s="19">
        <v>-40.9</v>
      </c>
      <c r="AY18" s="19">
        <v>-8.6</v>
      </c>
      <c r="AZ18" s="19">
        <v>-1.3</v>
      </c>
      <c r="BA18" s="19">
        <v>0.1</v>
      </c>
      <c r="BB18" s="19">
        <v>-4.5999999999999996</v>
      </c>
      <c r="BC18" s="19">
        <v>3</v>
      </c>
      <c r="BD18" s="19">
        <v>0.5</v>
      </c>
      <c r="BE18" s="19">
        <v>0</v>
      </c>
      <c r="BF18" s="19">
        <v>-1.2</v>
      </c>
      <c r="BG18" s="19"/>
      <c r="BH18" s="19"/>
      <c r="BI18" s="19">
        <v>0</v>
      </c>
      <c r="BJ18" s="19"/>
      <c r="BK18" s="19"/>
      <c r="BL18" s="19">
        <v>-2.2999999999999998</v>
      </c>
      <c r="BM18" s="19"/>
      <c r="BN18" s="19"/>
      <c r="BO18" s="19"/>
      <c r="BP18" s="19">
        <v>0.5</v>
      </c>
      <c r="BQ18" s="19">
        <v>-25.9</v>
      </c>
      <c r="BR18" s="19">
        <v>-26.9</v>
      </c>
      <c r="BS18" s="19">
        <v>17.600000000000001</v>
      </c>
      <c r="BT18" s="19">
        <v>3.1</v>
      </c>
      <c r="BU18" s="19">
        <v>0</v>
      </c>
      <c r="BV18" s="19"/>
      <c r="BW18" s="19"/>
      <c r="BX18" s="19"/>
      <c r="BY18" s="19"/>
      <c r="BZ18" s="19"/>
      <c r="CA18" s="19"/>
      <c r="CB18" s="19"/>
      <c r="CC18" s="19">
        <v>-0.6</v>
      </c>
      <c r="CD18" s="19">
        <v>17.2</v>
      </c>
      <c r="CE18" s="19">
        <v>17.2</v>
      </c>
      <c r="CF18" s="19">
        <v>2.2000000000000002</v>
      </c>
      <c r="CG18" s="19">
        <v>1.6</v>
      </c>
      <c r="CH18" s="19">
        <v>-0.1</v>
      </c>
      <c r="CI18" s="19"/>
      <c r="CJ18" s="19"/>
      <c r="CK18" s="19"/>
      <c r="CL18" s="19">
        <v>-2.4</v>
      </c>
      <c r="CM18" s="19">
        <v>0</v>
      </c>
      <c r="CN18" s="19">
        <v>-37.6</v>
      </c>
      <c r="CO18" s="19"/>
      <c r="CP18" s="19"/>
      <c r="CQ18" s="19"/>
      <c r="CR18" s="19"/>
      <c r="CS18" s="19"/>
      <c r="CT18" s="19">
        <v>-5.4</v>
      </c>
      <c r="CU18" s="19">
        <v>-5.9</v>
      </c>
      <c r="CV18" s="19"/>
      <c r="CW18" s="19">
        <v>0.8</v>
      </c>
      <c r="CX18" s="19">
        <v>0</v>
      </c>
      <c r="CY18" s="19">
        <v>-14.6</v>
      </c>
      <c r="CZ18" s="19"/>
      <c r="DA18" s="19">
        <v>0.6</v>
      </c>
      <c r="DB18" s="19"/>
      <c r="DC18" s="19">
        <v>0</v>
      </c>
      <c r="DD18" s="19">
        <v>0</v>
      </c>
      <c r="DE18" s="19"/>
      <c r="DF18" s="19">
        <v>-0.2</v>
      </c>
      <c r="DG18" s="19">
        <v>0.3</v>
      </c>
      <c r="DH18" s="19">
        <v>0.1</v>
      </c>
      <c r="DI18" s="19">
        <v>0.7</v>
      </c>
      <c r="DJ18" s="19">
        <v>0.1</v>
      </c>
      <c r="DK18" s="19">
        <v>0.5</v>
      </c>
      <c r="DL18" s="19"/>
      <c r="DM18" s="19">
        <v>0</v>
      </c>
      <c r="DN18" s="19">
        <v>0</v>
      </c>
      <c r="DO18" s="19">
        <v>-2.4</v>
      </c>
      <c r="DP18" s="19">
        <v>2.7</v>
      </c>
      <c r="DQ18" s="19">
        <v>1.2</v>
      </c>
      <c r="DR18" s="19">
        <v>0.6</v>
      </c>
      <c r="DS18" s="19">
        <v>0.8</v>
      </c>
      <c r="DT18" s="19">
        <v>0.7</v>
      </c>
      <c r="DU18" s="19">
        <v>0</v>
      </c>
      <c r="DV18" s="19">
        <v>0</v>
      </c>
      <c r="DW18" s="19">
        <v>0</v>
      </c>
      <c r="DX18" s="19">
        <v>0.3</v>
      </c>
      <c r="DY18" s="19"/>
      <c r="DZ18" s="19">
        <v>-2</v>
      </c>
      <c r="EA18" s="19">
        <v>0.3</v>
      </c>
      <c r="EB18" s="19">
        <v>0.2</v>
      </c>
      <c r="EC18" s="19">
        <v>0.3</v>
      </c>
      <c r="ED18" s="19">
        <v>0.2</v>
      </c>
      <c r="EE18" s="19">
        <v>0.8</v>
      </c>
      <c r="EF18" s="19">
        <v>4</v>
      </c>
      <c r="EG18" s="19">
        <v>0</v>
      </c>
      <c r="EH18" s="19">
        <v>-2.7</v>
      </c>
      <c r="EI18" s="19">
        <v>-2.8</v>
      </c>
      <c r="EJ18" s="19">
        <v>-0.3</v>
      </c>
      <c r="EK18" s="19">
        <v>-0.4</v>
      </c>
      <c r="EL18" s="19">
        <v>1</v>
      </c>
      <c r="EM18" s="19">
        <v>0.1</v>
      </c>
      <c r="EN18" s="19"/>
      <c r="EO18" s="19">
        <v>0.1</v>
      </c>
      <c r="EP18" s="19">
        <v>0.1</v>
      </c>
      <c r="EQ18" s="19">
        <v>0.1</v>
      </c>
      <c r="ER18" s="19">
        <v>-14.6</v>
      </c>
      <c r="ES18" s="19">
        <v>0</v>
      </c>
      <c r="ET18" s="19">
        <v>0</v>
      </c>
      <c r="EU18" s="19">
        <v>0</v>
      </c>
      <c r="EV18" s="19">
        <v>-0.2</v>
      </c>
      <c r="EW18" s="19">
        <v>2.6</v>
      </c>
      <c r="EX18" s="19">
        <v>1</v>
      </c>
      <c r="EY18" s="19">
        <v>0</v>
      </c>
      <c r="EZ18" s="19">
        <v>0</v>
      </c>
      <c r="FA18" s="19">
        <v>0.2</v>
      </c>
      <c r="FB18" s="19">
        <v>0.4</v>
      </c>
      <c r="FC18" s="19">
        <v>2.6</v>
      </c>
      <c r="FD18" s="19">
        <v>11.6</v>
      </c>
      <c r="FE18" s="19">
        <v>6.2</v>
      </c>
      <c r="FF18" s="19">
        <v>3.5</v>
      </c>
      <c r="FG18" s="19">
        <v>0.5</v>
      </c>
      <c r="FH18" s="19">
        <v>1.7</v>
      </c>
      <c r="FI18" s="19">
        <v>56.3</v>
      </c>
      <c r="FJ18" s="15"/>
      <c r="FK18" s="19"/>
      <c r="FL18" s="19">
        <v>0</v>
      </c>
      <c r="FM18" s="19"/>
      <c r="FN18" s="19">
        <v>1.1000000000000001</v>
      </c>
      <c r="FO18" s="19">
        <v>0.3</v>
      </c>
      <c r="FP18" s="19">
        <v>0.2</v>
      </c>
      <c r="FQ18" s="19">
        <v>1</v>
      </c>
      <c r="FR18" s="19">
        <v>0.4</v>
      </c>
      <c r="FS18" s="19">
        <v>3</v>
      </c>
    </row>
    <row r="19" spans="1:175" ht="24" customHeight="1" x14ac:dyDescent="0.25">
      <c r="A19" s="13" t="s">
        <v>41</v>
      </c>
      <c r="B19" s="13" t="s">
        <v>826</v>
      </c>
      <c r="C19" s="14">
        <v>-1.8</v>
      </c>
      <c r="D19" s="14">
        <v>26.8</v>
      </c>
      <c r="E19" s="14">
        <v>13.3</v>
      </c>
      <c r="F19" s="14"/>
      <c r="G19" s="14"/>
      <c r="H19" s="14">
        <v>-4.5999999999999996</v>
      </c>
      <c r="I19" s="14">
        <v>10.8</v>
      </c>
      <c r="J19" s="14"/>
      <c r="K19" s="14"/>
      <c r="L19" s="14">
        <v>-29.3</v>
      </c>
      <c r="M19" s="14">
        <v>-21.8</v>
      </c>
      <c r="N19" s="14">
        <v>-1.8</v>
      </c>
      <c r="O19" s="14">
        <v>27</v>
      </c>
      <c r="P19" s="14">
        <v>2.1</v>
      </c>
      <c r="Q19" s="14">
        <v>3.5</v>
      </c>
      <c r="R19" s="14">
        <v>59.8</v>
      </c>
      <c r="S19" s="14">
        <v>0</v>
      </c>
      <c r="T19" s="14"/>
      <c r="U19" s="14"/>
      <c r="V19" s="14"/>
      <c r="W19" s="14"/>
      <c r="X19" s="14">
        <v>-0.4</v>
      </c>
      <c r="Y19" s="14">
        <v>1.4</v>
      </c>
      <c r="Z19" s="14">
        <v>2</v>
      </c>
      <c r="AA19" s="14">
        <v>0</v>
      </c>
      <c r="AB19" s="14">
        <v>-3.3</v>
      </c>
      <c r="AC19" s="14">
        <v>3.7</v>
      </c>
      <c r="AD19" s="14">
        <v>6.9</v>
      </c>
      <c r="AE19" s="14"/>
      <c r="AF19" s="14"/>
      <c r="AG19" s="14"/>
      <c r="AH19" s="14"/>
      <c r="AI19" s="14">
        <v>-2.8</v>
      </c>
      <c r="AJ19" s="14">
        <v>-3.8</v>
      </c>
      <c r="AK19" s="14"/>
      <c r="AL19" s="14"/>
      <c r="AM19" s="14"/>
      <c r="AN19" s="14">
        <v>-1.2</v>
      </c>
      <c r="AO19" s="14">
        <v>0</v>
      </c>
      <c r="AP19" s="14">
        <v>1.2</v>
      </c>
      <c r="AQ19" s="14">
        <v>10.4</v>
      </c>
      <c r="AR19" s="14">
        <v>5.6</v>
      </c>
      <c r="AS19" s="14">
        <v>-0.6</v>
      </c>
      <c r="AT19" s="14">
        <v>2</v>
      </c>
      <c r="AU19" s="14">
        <v>0</v>
      </c>
      <c r="AV19" s="14">
        <v>20.3</v>
      </c>
      <c r="AW19" s="14">
        <v>-7.6</v>
      </c>
      <c r="AX19" s="14">
        <v>-43.9</v>
      </c>
      <c r="AY19" s="14">
        <v>-9</v>
      </c>
      <c r="AZ19" s="14">
        <v>-1.2</v>
      </c>
      <c r="BA19" s="14">
        <v>0.3</v>
      </c>
      <c r="BB19" s="14">
        <v>-2</v>
      </c>
      <c r="BC19" s="14">
        <v>2.2000000000000002</v>
      </c>
      <c r="BD19" s="14">
        <v>0.5</v>
      </c>
      <c r="BE19" s="14">
        <v>0</v>
      </c>
      <c r="BF19" s="14">
        <v>-1.6</v>
      </c>
      <c r="BG19" s="14"/>
      <c r="BH19" s="14"/>
      <c r="BI19" s="14">
        <v>0</v>
      </c>
      <c r="BJ19" s="14"/>
      <c r="BK19" s="14"/>
      <c r="BL19" s="14">
        <v>-3</v>
      </c>
      <c r="BM19" s="14"/>
      <c r="BN19" s="14"/>
      <c r="BO19" s="14"/>
      <c r="BP19" s="14">
        <v>0.1</v>
      </c>
      <c r="BQ19" s="14">
        <v>-27.6</v>
      </c>
      <c r="BR19" s="14">
        <v>-28.8</v>
      </c>
      <c r="BS19" s="14">
        <v>16.399999999999999</v>
      </c>
      <c r="BT19" s="14">
        <v>1.7</v>
      </c>
      <c r="BU19" s="14">
        <v>0</v>
      </c>
      <c r="BV19" s="14"/>
      <c r="BW19" s="14"/>
      <c r="BX19" s="14"/>
      <c r="BY19" s="14"/>
      <c r="BZ19" s="14"/>
      <c r="CA19" s="14"/>
      <c r="CB19" s="14"/>
      <c r="CC19" s="14">
        <v>-0.6</v>
      </c>
      <c r="CD19" s="14">
        <v>10.9</v>
      </c>
      <c r="CE19" s="14">
        <v>17.2</v>
      </c>
      <c r="CF19" s="14">
        <v>2.7</v>
      </c>
      <c r="CG19" s="14">
        <v>1.5</v>
      </c>
      <c r="CH19" s="14">
        <v>0</v>
      </c>
      <c r="CI19" s="14"/>
      <c r="CJ19" s="14"/>
      <c r="CK19" s="14"/>
      <c r="CL19" s="14">
        <v>-3.4</v>
      </c>
      <c r="CM19" s="14">
        <v>-1.2</v>
      </c>
      <c r="CN19" s="14">
        <v>-39.4</v>
      </c>
      <c r="CO19" s="14"/>
      <c r="CP19" s="14"/>
      <c r="CQ19" s="14"/>
      <c r="CR19" s="14"/>
      <c r="CS19" s="14"/>
      <c r="CT19" s="14">
        <v>-5.2</v>
      </c>
      <c r="CU19" s="14">
        <v>-5.8</v>
      </c>
      <c r="CV19" s="14"/>
      <c r="CW19" s="14">
        <v>-0.5</v>
      </c>
      <c r="CX19" s="14">
        <v>0</v>
      </c>
      <c r="CY19" s="14">
        <v>-13.8</v>
      </c>
      <c r="CZ19" s="14"/>
      <c r="DA19" s="14">
        <v>0.6</v>
      </c>
      <c r="DB19" s="14"/>
      <c r="DC19" s="14">
        <v>0</v>
      </c>
      <c r="DD19" s="14">
        <v>0</v>
      </c>
      <c r="DE19" s="14"/>
      <c r="DF19" s="14">
        <v>-0.2</v>
      </c>
      <c r="DG19" s="14">
        <v>0.3</v>
      </c>
      <c r="DH19" s="14">
        <v>0.1</v>
      </c>
      <c r="DI19" s="14">
        <v>0.2</v>
      </c>
      <c r="DJ19" s="14">
        <v>0.1</v>
      </c>
      <c r="DK19" s="14">
        <v>0.5</v>
      </c>
      <c r="DL19" s="14"/>
      <c r="DM19" s="14">
        <v>0</v>
      </c>
      <c r="DN19" s="14">
        <v>0</v>
      </c>
      <c r="DO19" s="14">
        <v>-2.2000000000000002</v>
      </c>
      <c r="DP19" s="14">
        <v>2.8</v>
      </c>
      <c r="DQ19" s="14">
        <v>1.2</v>
      </c>
      <c r="DR19" s="14">
        <v>0.6</v>
      </c>
      <c r="DS19" s="14">
        <v>0.8</v>
      </c>
      <c r="DT19" s="14">
        <v>0.7</v>
      </c>
      <c r="DU19" s="14">
        <v>0</v>
      </c>
      <c r="DV19" s="14">
        <v>0.2</v>
      </c>
      <c r="DW19" s="14">
        <v>0</v>
      </c>
      <c r="DX19" s="14">
        <v>0.3</v>
      </c>
      <c r="DY19" s="14"/>
      <c r="DZ19" s="14">
        <v>-2</v>
      </c>
      <c r="EA19" s="14">
        <v>0.2</v>
      </c>
      <c r="EB19" s="14">
        <v>0.2</v>
      </c>
      <c r="EC19" s="14">
        <v>0.3</v>
      </c>
      <c r="ED19" s="14">
        <v>0.2</v>
      </c>
      <c r="EE19" s="14">
        <v>0.8</v>
      </c>
      <c r="EF19" s="14">
        <v>4</v>
      </c>
      <c r="EG19" s="14">
        <v>0</v>
      </c>
      <c r="EH19" s="14">
        <v>-4.9000000000000004</v>
      </c>
      <c r="EI19" s="14">
        <v>-4.9000000000000004</v>
      </c>
      <c r="EJ19" s="14">
        <v>-0.7</v>
      </c>
      <c r="EK19" s="14">
        <v>-0.6</v>
      </c>
      <c r="EL19" s="14">
        <v>1</v>
      </c>
      <c r="EM19" s="14">
        <v>0.1</v>
      </c>
      <c r="EN19" s="14"/>
      <c r="EO19" s="14">
        <v>0.1</v>
      </c>
      <c r="EP19" s="14">
        <v>0.1</v>
      </c>
      <c r="EQ19" s="14">
        <v>0.1</v>
      </c>
      <c r="ER19" s="14">
        <v>-13.8</v>
      </c>
      <c r="ES19" s="14">
        <v>0</v>
      </c>
      <c r="ET19" s="14">
        <v>0</v>
      </c>
      <c r="EU19" s="14">
        <v>0</v>
      </c>
      <c r="EV19" s="14">
        <v>-0.2</v>
      </c>
      <c r="EW19" s="14">
        <v>2.2000000000000002</v>
      </c>
      <c r="EX19" s="14">
        <v>1.3</v>
      </c>
      <c r="EY19" s="14">
        <v>0</v>
      </c>
      <c r="EZ19" s="14">
        <v>0</v>
      </c>
      <c r="FA19" s="14">
        <v>0.2</v>
      </c>
      <c r="FB19" s="14">
        <v>0.4</v>
      </c>
      <c r="FC19" s="14">
        <v>2.5</v>
      </c>
      <c r="FD19" s="14">
        <v>11.8</v>
      </c>
      <c r="FE19" s="14">
        <v>6.4</v>
      </c>
      <c r="FF19" s="14">
        <v>2.2999999999999998</v>
      </c>
      <c r="FG19" s="14">
        <v>0.7</v>
      </c>
      <c r="FH19" s="14">
        <v>1.5</v>
      </c>
      <c r="FI19" s="14">
        <v>-0.4</v>
      </c>
      <c r="FJ19" s="15"/>
      <c r="FK19" s="14"/>
      <c r="FL19" s="14">
        <v>0</v>
      </c>
      <c r="FM19" s="14"/>
      <c r="FN19" s="14">
        <v>1</v>
      </c>
      <c r="FO19" s="14">
        <v>0.3</v>
      </c>
      <c r="FP19" s="14">
        <v>0.2</v>
      </c>
      <c r="FQ19" s="14">
        <v>0.7</v>
      </c>
      <c r="FR19" s="14">
        <v>0.3</v>
      </c>
      <c r="FS19" s="14">
        <v>2.5</v>
      </c>
    </row>
    <row r="20" spans="1:175" ht="24" customHeight="1" x14ac:dyDescent="0.25">
      <c r="A20" s="16" t="s">
        <v>41</v>
      </c>
      <c r="B20" s="16" t="s">
        <v>827</v>
      </c>
      <c r="C20" s="17">
        <v>-2.4</v>
      </c>
      <c r="D20" s="17">
        <v>24.6</v>
      </c>
      <c r="E20" s="17">
        <v>13.4</v>
      </c>
      <c r="F20" s="17"/>
      <c r="G20" s="17"/>
      <c r="H20" s="17">
        <v>-4.7</v>
      </c>
      <c r="I20" s="17">
        <v>19.399999999999999</v>
      </c>
      <c r="J20" s="17"/>
      <c r="K20" s="17"/>
      <c r="L20" s="17">
        <v>-27.9</v>
      </c>
      <c r="M20" s="17">
        <v>-21</v>
      </c>
      <c r="N20" s="17">
        <v>-0.7</v>
      </c>
      <c r="O20" s="17">
        <v>29.7</v>
      </c>
      <c r="P20" s="17">
        <v>3.3</v>
      </c>
      <c r="Q20" s="17">
        <v>3.8</v>
      </c>
      <c r="R20" s="17">
        <v>63.9</v>
      </c>
      <c r="S20" s="17">
        <v>-0.1</v>
      </c>
      <c r="T20" s="17"/>
      <c r="U20" s="17"/>
      <c r="V20" s="17"/>
      <c r="W20" s="17"/>
      <c r="X20" s="17">
        <v>-0.6</v>
      </c>
      <c r="Y20" s="17">
        <v>0.9</v>
      </c>
      <c r="Z20" s="17">
        <v>1.9</v>
      </c>
      <c r="AA20" s="17">
        <v>0</v>
      </c>
      <c r="AB20" s="17">
        <v>-3.1</v>
      </c>
      <c r="AC20" s="17">
        <v>3.7</v>
      </c>
      <c r="AD20" s="17">
        <v>6.8</v>
      </c>
      <c r="AE20" s="17"/>
      <c r="AF20" s="17"/>
      <c r="AG20" s="17"/>
      <c r="AH20" s="17"/>
      <c r="AI20" s="17">
        <v>-2.7</v>
      </c>
      <c r="AJ20" s="17">
        <v>-3.4</v>
      </c>
      <c r="AK20" s="17"/>
      <c r="AL20" s="17"/>
      <c r="AM20" s="17"/>
      <c r="AN20" s="17">
        <v>-1.2</v>
      </c>
      <c r="AO20" s="17">
        <v>0</v>
      </c>
      <c r="AP20" s="17">
        <v>1.7</v>
      </c>
      <c r="AQ20" s="17">
        <v>10.6</v>
      </c>
      <c r="AR20" s="17">
        <v>5.7</v>
      </c>
      <c r="AS20" s="17">
        <v>-0.4</v>
      </c>
      <c r="AT20" s="17">
        <v>2</v>
      </c>
      <c r="AU20" s="17">
        <v>0.6</v>
      </c>
      <c r="AV20" s="17">
        <v>22.1</v>
      </c>
      <c r="AW20" s="17">
        <v>-5.8</v>
      </c>
      <c r="AX20" s="17">
        <v>-41.9</v>
      </c>
      <c r="AY20" s="17">
        <v>-8.9</v>
      </c>
      <c r="AZ20" s="17">
        <v>-1.3</v>
      </c>
      <c r="BA20" s="17">
        <v>0.1</v>
      </c>
      <c r="BB20" s="17">
        <v>-5.5</v>
      </c>
      <c r="BC20" s="17">
        <v>2.5</v>
      </c>
      <c r="BD20" s="17">
        <v>0.5</v>
      </c>
      <c r="BE20" s="17">
        <v>0</v>
      </c>
      <c r="BF20" s="17">
        <v>-3.3</v>
      </c>
      <c r="BG20" s="17"/>
      <c r="BH20" s="17"/>
      <c r="BI20" s="17">
        <v>0</v>
      </c>
      <c r="BJ20" s="17"/>
      <c r="BK20" s="17"/>
      <c r="BL20" s="17">
        <v>-2.7</v>
      </c>
      <c r="BM20" s="17"/>
      <c r="BN20" s="17"/>
      <c r="BO20" s="17"/>
      <c r="BP20" s="17">
        <v>-0.5</v>
      </c>
      <c r="BQ20" s="17">
        <v>-26.4</v>
      </c>
      <c r="BR20" s="17">
        <v>-27.6</v>
      </c>
      <c r="BS20" s="17">
        <v>17</v>
      </c>
      <c r="BT20" s="17">
        <v>2.2000000000000002</v>
      </c>
      <c r="BU20" s="17">
        <v>0</v>
      </c>
      <c r="BV20" s="17"/>
      <c r="BW20" s="17"/>
      <c r="BX20" s="17"/>
      <c r="BY20" s="17"/>
      <c r="BZ20" s="17"/>
      <c r="CA20" s="17"/>
      <c r="CB20" s="17"/>
      <c r="CC20" s="17">
        <v>-0.6</v>
      </c>
      <c r="CD20" s="17">
        <v>23.7</v>
      </c>
      <c r="CE20" s="17">
        <v>17</v>
      </c>
      <c r="CF20" s="17">
        <v>2</v>
      </c>
      <c r="CG20" s="17">
        <v>1.5</v>
      </c>
      <c r="CH20" s="17">
        <v>-0.1</v>
      </c>
      <c r="CI20" s="17"/>
      <c r="CJ20" s="17"/>
      <c r="CK20" s="17"/>
      <c r="CL20" s="17">
        <v>-2.4</v>
      </c>
      <c r="CM20" s="17">
        <v>-0.1</v>
      </c>
      <c r="CN20" s="17">
        <v>-37.5</v>
      </c>
      <c r="CO20" s="17"/>
      <c r="CP20" s="17"/>
      <c r="CQ20" s="17"/>
      <c r="CR20" s="17"/>
      <c r="CS20" s="17"/>
      <c r="CT20" s="17">
        <v>-5.5</v>
      </c>
      <c r="CU20" s="17">
        <v>-6</v>
      </c>
      <c r="CV20" s="17"/>
      <c r="CW20" s="17">
        <v>0</v>
      </c>
      <c r="CX20" s="17">
        <v>0</v>
      </c>
      <c r="CY20" s="17">
        <v>-14.3</v>
      </c>
      <c r="CZ20" s="17"/>
      <c r="DA20" s="17">
        <v>0.6</v>
      </c>
      <c r="DB20" s="17"/>
      <c r="DC20" s="17">
        <v>0</v>
      </c>
      <c r="DD20" s="17">
        <v>0</v>
      </c>
      <c r="DE20" s="17"/>
      <c r="DF20" s="17">
        <v>-0.2</v>
      </c>
      <c r="DG20" s="17">
        <v>0.3</v>
      </c>
      <c r="DH20" s="17">
        <v>0.1</v>
      </c>
      <c r="DI20" s="17">
        <v>0.1</v>
      </c>
      <c r="DJ20" s="17">
        <v>0.2</v>
      </c>
      <c r="DK20" s="17">
        <v>0.5</v>
      </c>
      <c r="DL20" s="17"/>
      <c r="DM20" s="17">
        <v>0</v>
      </c>
      <c r="DN20" s="17">
        <v>0</v>
      </c>
      <c r="DO20" s="17">
        <v>-2.2999999999999998</v>
      </c>
      <c r="DP20" s="17">
        <v>2.9</v>
      </c>
      <c r="DQ20" s="17">
        <v>1.2</v>
      </c>
      <c r="DR20" s="17">
        <v>0.6</v>
      </c>
      <c r="DS20" s="17">
        <v>0.8</v>
      </c>
      <c r="DT20" s="17">
        <v>0.7</v>
      </c>
      <c r="DU20" s="17">
        <v>0.2</v>
      </c>
      <c r="DV20" s="17">
        <v>0.2</v>
      </c>
      <c r="DW20" s="17">
        <v>0</v>
      </c>
      <c r="DX20" s="17">
        <v>0.3</v>
      </c>
      <c r="DY20" s="17"/>
      <c r="DZ20" s="17">
        <v>-2.1</v>
      </c>
      <c r="EA20" s="17">
        <v>0.1</v>
      </c>
      <c r="EB20" s="17">
        <v>0.2</v>
      </c>
      <c r="EC20" s="17">
        <v>0.3</v>
      </c>
      <c r="ED20" s="17">
        <v>0.2</v>
      </c>
      <c r="EE20" s="17">
        <v>0.8</v>
      </c>
      <c r="EF20" s="17">
        <v>4</v>
      </c>
      <c r="EG20" s="17">
        <v>0.4</v>
      </c>
      <c r="EH20" s="17">
        <v>-3.7</v>
      </c>
      <c r="EI20" s="17">
        <v>-4.2</v>
      </c>
      <c r="EJ20" s="17">
        <v>-0.5</v>
      </c>
      <c r="EK20" s="17">
        <v>-0.5</v>
      </c>
      <c r="EL20" s="17">
        <v>1</v>
      </c>
      <c r="EM20" s="17">
        <v>0.1</v>
      </c>
      <c r="EN20" s="17"/>
      <c r="EO20" s="17">
        <v>0.1</v>
      </c>
      <c r="EP20" s="17">
        <v>0.1</v>
      </c>
      <c r="EQ20" s="17">
        <v>0.1</v>
      </c>
      <c r="ER20" s="17">
        <v>-14.3</v>
      </c>
      <c r="ES20" s="17">
        <v>0</v>
      </c>
      <c r="ET20" s="17">
        <v>0</v>
      </c>
      <c r="EU20" s="17">
        <v>0</v>
      </c>
      <c r="EV20" s="17">
        <v>-0.2</v>
      </c>
      <c r="EW20" s="17">
        <v>0.9</v>
      </c>
      <c r="EX20" s="17">
        <v>0.9</v>
      </c>
      <c r="EY20" s="17">
        <v>0</v>
      </c>
      <c r="EZ20" s="17">
        <v>0</v>
      </c>
      <c r="FA20" s="17">
        <v>0.2</v>
      </c>
      <c r="FB20" s="17">
        <v>0.4</v>
      </c>
      <c r="FC20" s="17">
        <v>2.4</v>
      </c>
      <c r="FD20" s="17">
        <v>11.6</v>
      </c>
      <c r="FE20" s="17">
        <v>6.3</v>
      </c>
      <c r="FF20" s="17">
        <v>3.1</v>
      </c>
      <c r="FG20" s="17">
        <v>0.9</v>
      </c>
      <c r="FH20" s="17">
        <v>1.8</v>
      </c>
      <c r="FI20" s="17">
        <v>38.6</v>
      </c>
      <c r="FJ20" s="15"/>
      <c r="FK20" s="17"/>
      <c r="FL20" s="17">
        <v>0</v>
      </c>
      <c r="FM20" s="17"/>
      <c r="FN20" s="17">
        <v>1</v>
      </c>
      <c r="FO20" s="17">
        <v>0.3</v>
      </c>
      <c r="FP20" s="17">
        <v>0.1</v>
      </c>
      <c r="FQ20" s="17">
        <v>1</v>
      </c>
      <c r="FR20" s="17">
        <v>0.6</v>
      </c>
      <c r="FS20" s="17">
        <v>3</v>
      </c>
    </row>
    <row r="21" spans="1:175" ht="24" customHeight="1" x14ac:dyDescent="0.25">
      <c r="A21" s="16" t="s">
        <v>41</v>
      </c>
      <c r="B21" s="16" t="s">
        <v>828</v>
      </c>
      <c r="C21" s="17">
        <v>-1.9</v>
      </c>
      <c r="D21" s="17">
        <v>29.6</v>
      </c>
      <c r="E21" s="17">
        <v>14.7</v>
      </c>
      <c r="F21" s="17"/>
      <c r="G21" s="17"/>
      <c r="H21" s="17">
        <v>-4.0999999999999996</v>
      </c>
      <c r="I21" s="17">
        <v>21.4</v>
      </c>
      <c r="J21" s="17"/>
      <c r="K21" s="17"/>
      <c r="L21" s="17">
        <v>-28</v>
      </c>
      <c r="M21" s="17">
        <v>-20.2</v>
      </c>
      <c r="N21" s="17">
        <v>0.2</v>
      </c>
      <c r="O21" s="17">
        <v>32.5</v>
      </c>
      <c r="P21" s="17">
        <v>4.4000000000000004</v>
      </c>
      <c r="Q21" s="17">
        <v>3.4</v>
      </c>
      <c r="R21" s="17">
        <v>67.8</v>
      </c>
      <c r="S21" s="17">
        <v>0</v>
      </c>
      <c r="T21" s="17"/>
      <c r="U21" s="17"/>
      <c r="V21" s="17"/>
      <c r="W21" s="17"/>
      <c r="X21" s="17">
        <v>0.5</v>
      </c>
      <c r="Y21" s="17">
        <v>0.9</v>
      </c>
      <c r="Z21" s="17">
        <v>1.8</v>
      </c>
      <c r="AA21" s="17">
        <v>0</v>
      </c>
      <c r="AB21" s="17">
        <v>-3.1</v>
      </c>
      <c r="AC21" s="17">
        <v>3.9</v>
      </c>
      <c r="AD21" s="17">
        <v>7.8</v>
      </c>
      <c r="AE21" s="17"/>
      <c r="AF21" s="17"/>
      <c r="AG21" s="17"/>
      <c r="AH21" s="17"/>
      <c r="AI21" s="17">
        <v>-1.6</v>
      </c>
      <c r="AJ21" s="17">
        <v>-2.7</v>
      </c>
      <c r="AK21" s="17"/>
      <c r="AL21" s="17"/>
      <c r="AM21" s="17"/>
      <c r="AN21" s="17">
        <v>-1.2</v>
      </c>
      <c r="AO21" s="17">
        <v>-1.7</v>
      </c>
      <c r="AP21" s="17">
        <v>1.1000000000000001</v>
      </c>
      <c r="AQ21" s="17">
        <v>9.9</v>
      </c>
      <c r="AR21" s="17">
        <v>6.2</v>
      </c>
      <c r="AS21" s="17">
        <v>-0.3</v>
      </c>
      <c r="AT21" s="17">
        <v>2</v>
      </c>
      <c r="AU21" s="17">
        <v>1.5</v>
      </c>
      <c r="AV21" s="17">
        <v>24.2</v>
      </c>
      <c r="AW21" s="17">
        <v>-3.9</v>
      </c>
      <c r="AX21" s="17">
        <v>-39.4</v>
      </c>
      <c r="AY21" s="17">
        <v>-9.6</v>
      </c>
      <c r="AZ21" s="17">
        <v>-1.3</v>
      </c>
      <c r="BA21" s="17">
        <v>0.1</v>
      </c>
      <c r="BB21" s="17">
        <v>-6.3</v>
      </c>
      <c r="BC21" s="17">
        <v>3.7</v>
      </c>
      <c r="BD21" s="17">
        <v>0.5</v>
      </c>
      <c r="BE21" s="17">
        <v>0</v>
      </c>
      <c r="BF21" s="17">
        <v>-4.2</v>
      </c>
      <c r="BG21" s="17"/>
      <c r="BH21" s="17"/>
      <c r="BI21" s="17">
        <v>0</v>
      </c>
      <c r="BJ21" s="17"/>
      <c r="BK21" s="17"/>
      <c r="BL21" s="17">
        <v>-1.9</v>
      </c>
      <c r="BM21" s="17"/>
      <c r="BN21" s="17"/>
      <c r="BO21" s="17"/>
      <c r="BP21" s="17">
        <v>-3.5</v>
      </c>
      <c r="BQ21" s="17">
        <v>-25</v>
      </c>
      <c r="BR21" s="17">
        <v>-26.4</v>
      </c>
      <c r="BS21" s="17">
        <v>18.399999999999999</v>
      </c>
      <c r="BT21" s="17">
        <v>3.4</v>
      </c>
      <c r="BU21" s="17">
        <v>0</v>
      </c>
      <c r="BV21" s="17"/>
      <c r="BW21" s="17"/>
      <c r="BX21" s="17"/>
      <c r="BY21" s="17"/>
      <c r="BZ21" s="17"/>
      <c r="CA21" s="17"/>
      <c r="CB21" s="17"/>
      <c r="CC21" s="17">
        <v>-0.6</v>
      </c>
      <c r="CD21" s="17">
        <v>16.600000000000001</v>
      </c>
      <c r="CE21" s="17">
        <v>16.3</v>
      </c>
      <c r="CF21" s="17">
        <v>1.8</v>
      </c>
      <c r="CG21" s="17">
        <v>1.7</v>
      </c>
      <c r="CH21" s="17">
        <v>0.1</v>
      </c>
      <c r="CI21" s="17"/>
      <c r="CJ21" s="17"/>
      <c r="CK21" s="17"/>
      <c r="CL21" s="17">
        <v>0.2</v>
      </c>
      <c r="CM21" s="17">
        <v>2.5</v>
      </c>
      <c r="CN21" s="17">
        <v>-33.1</v>
      </c>
      <c r="CO21" s="17"/>
      <c r="CP21" s="17"/>
      <c r="CQ21" s="17"/>
      <c r="CR21" s="17"/>
      <c r="CS21" s="17"/>
      <c r="CT21" s="17">
        <v>-3.4</v>
      </c>
      <c r="CU21" s="17">
        <v>-4.7</v>
      </c>
      <c r="CV21" s="17"/>
      <c r="CW21" s="17">
        <v>-0.6</v>
      </c>
      <c r="CX21" s="17">
        <v>0</v>
      </c>
      <c r="CY21" s="17">
        <v>-14.1</v>
      </c>
      <c r="CZ21" s="17"/>
      <c r="DA21" s="17">
        <v>0.6</v>
      </c>
      <c r="DB21" s="17"/>
      <c r="DC21" s="17">
        <v>0</v>
      </c>
      <c r="DD21" s="17">
        <v>0</v>
      </c>
      <c r="DE21" s="17"/>
      <c r="DF21" s="17">
        <v>0</v>
      </c>
      <c r="DG21" s="17">
        <v>0.2</v>
      </c>
      <c r="DH21" s="17">
        <v>0.1</v>
      </c>
      <c r="DI21" s="17">
        <v>0.7</v>
      </c>
      <c r="DJ21" s="17">
        <v>0.1</v>
      </c>
      <c r="DK21" s="17">
        <v>0.5</v>
      </c>
      <c r="DL21" s="17"/>
      <c r="DM21" s="17">
        <v>0</v>
      </c>
      <c r="DN21" s="17">
        <v>0</v>
      </c>
      <c r="DO21" s="17">
        <v>-2.2000000000000002</v>
      </c>
      <c r="DP21" s="17">
        <v>3.3</v>
      </c>
      <c r="DQ21" s="17">
        <v>1.2</v>
      </c>
      <c r="DR21" s="17">
        <v>0.6</v>
      </c>
      <c r="DS21" s="17">
        <v>0.8</v>
      </c>
      <c r="DT21" s="17">
        <v>0.7</v>
      </c>
      <c r="DU21" s="17">
        <v>0.2</v>
      </c>
      <c r="DV21" s="17">
        <v>0</v>
      </c>
      <c r="DW21" s="17">
        <v>0</v>
      </c>
      <c r="DX21" s="17">
        <v>0.2</v>
      </c>
      <c r="DY21" s="17"/>
      <c r="DZ21" s="17">
        <v>-2.2000000000000002</v>
      </c>
      <c r="EA21" s="17">
        <v>0.2</v>
      </c>
      <c r="EB21" s="17">
        <v>0.2</v>
      </c>
      <c r="EC21" s="17">
        <v>0.3</v>
      </c>
      <c r="ED21" s="17">
        <v>0.2</v>
      </c>
      <c r="EE21" s="17">
        <v>0.8</v>
      </c>
      <c r="EF21" s="17">
        <v>4</v>
      </c>
      <c r="EG21" s="17">
        <v>0.4</v>
      </c>
      <c r="EH21" s="17">
        <v>-2</v>
      </c>
      <c r="EI21" s="17">
        <v>-2.6</v>
      </c>
      <c r="EJ21" s="17">
        <v>-0.2</v>
      </c>
      <c r="EK21" s="17">
        <v>-0.4</v>
      </c>
      <c r="EL21" s="17">
        <v>1</v>
      </c>
      <c r="EM21" s="17">
        <v>0.1</v>
      </c>
      <c r="EN21" s="17"/>
      <c r="EO21" s="17">
        <v>0.1</v>
      </c>
      <c r="EP21" s="17">
        <v>0.1</v>
      </c>
      <c r="EQ21" s="17">
        <v>0.1</v>
      </c>
      <c r="ER21" s="17">
        <v>-14.1</v>
      </c>
      <c r="ES21" s="17">
        <v>0</v>
      </c>
      <c r="ET21" s="17">
        <v>0</v>
      </c>
      <c r="EU21" s="17">
        <v>0</v>
      </c>
      <c r="EV21" s="17">
        <v>-0.2</v>
      </c>
      <c r="EW21" s="17">
        <v>1.6</v>
      </c>
      <c r="EX21" s="17">
        <v>1.1000000000000001</v>
      </c>
      <c r="EY21" s="17">
        <v>0</v>
      </c>
      <c r="EZ21" s="17">
        <v>0</v>
      </c>
      <c r="FA21" s="17">
        <v>0.2</v>
      </c>
      <c r="FB21" s="17">
        <v>0.6</v>
      </c>
      <c r="FC21" s="17">
        <v>2.4</v>
      </c>
      <c r="FD21" s="17">
        <v>12.5</v>
      </c>
      <c r="FE21" s="17">
        <v>7.1</v>
      </c>
      <c r="FF21" s="17">
        <v>1.5</v>
      </c>
      <c r="FG21" s="17">
        <v>1</v>
      </c>
      <c r="FH21" s="17">
        <v>2</v>
      </c>
      <c r="FI21" s="17">
        <v>79.099999999999994</v>
      </c>
      <c r="FJ21" s="15"/>
      <c r="FK21" s="17"/>
      <c r="FL21" s="17">
        <v>0</v>
      </c>
      <c r="FM21" s="17"/>
      <c r="FN21" s="17">
        <v>1.2</v>
      </c>
      <c r="FO21" s="17">
        <v>0.3</v>
      </c>
      <c r="FP21" s="17">
        <v>0.1</v>
      </c>
      <c r="FQ21" s="17">
        <v>1.4</v>
      </c>
      <c r="FR21" s="17">
        <v>0.5</v>
      </c>
      <c r="FS21" s="17">
        <v>3.5</v>
      </c>
    </row>
    <row r="22" spans="1:175" ht="24" customHeight="1" x14ac:dyDescent="0.25">
      <c r="A22" s="16" t="s">
        <v>41</v>
      </c>
      <c r="B22" s="16" t="s">
        <v>829</v>
      </c>
      <c r="C22" s="17">
        <v>-1.2</v>
      </c>
      <c r="D22" s="17">
        <v>44.9</v>
      </c>
      <c r="E22" s="17">
        <v>16.3</v>
      </c>
      <c r="F22" s="17"/>
      <c r="G22" s="17"/>
      <c r="H22" s="17">
        <v>-2.1</v>
      </c>
      <c r="I22" s="17">
        <v>25.4</v>
      </c>
      <c r="J22" s="17"/>
      <c r="K22" s="17"/>
      <c r="L22" s="17">
        <v>-23.7</v>
      </c>
      <c r="M22" s="17">
        <v>-16.2</v>
      </c>
      <c r="N22" s="17">
        <v>4</v>
      </c>
      <c r="O22" s="17">
        <v>34.4</v>
      </c>
      <c r="P22" s="17">
        <v>6.9</v>
      </c>
      <c r="Q22" s="17">
        <v>6.5</v>
      </c>
      <c r="R22" s="17">
        <v>69.400000000000006</v>
      </c>
      <c r="S22" s="17">
        <v>0</v>
      </c>
      <c r="T22" s="17"/>
      <c r="U22" s="17"/>
      <c r="V22" s="17"/>
      <c r="W22" s="17"/>
      <c r="X22" s="17">
        <v>2.1</v>
      </c>
      <c r="Y22" s="17">
        <v>1.3</v>
      </c>
      <c r="Z22" s="17">
        <v>2</v>
      </c>
      <c r="AA22" s="17">
        <v>0</v>
      </c>
      <c r="AB22" s="17">
        <v>-3.1</v>
      </c>
      <c r="AC22" s="17">
        <v>4</v>
      </c>
      <c r="AD22" s="17">
        <v>8.1999999999999993</v>
      </c>
      <c r="AE22" s="17"/>
      <c r="AF22" s="17"/>
      <c r="AG22" s="17"/>
      <c r="AH22" s="17"/>
      <c r="AI22" s="17">
        <v>-1.8</v>
      </c>
      <c r="AJ22" s="17">
        <v>-2.9</v>
      </c>
      <c r="AK22" s="17"/>
      <c r="AL22" s="17"/>
      <c r="AM22" s="17"/>
      <c r="AN22" s="17">
        <v>-1.2</v>
      </c>
      <c r="AO22" s="17">
        <v>-35.299999999999997</v>
      </c>
      <c r="AP22" s="17">
        <v>0.7</v>
      </c>
      <c r="AQ22" s="17">
        <v>10.1</v>
      </c>
      <c r="AR22" s="17">
        <v>6.9</v>
      </c>
      <c r="AS22" s="17">
        <v>-0.4</v>
      </c>
      <c r="AT22" s="17">
        <v>2</v>
      </c>
      <c r="AU22" s="17">
        <v>-0.5</v>
      </c>
      <c r="AV22" s="17">
        <v>27.8</v>
      </c>
      <c r="AW22" s="17">
        <v>0.1</v>
      </c>
      <c r="AX22" s="17">
        <v>-36.299999999999997</v>
      </c>
      <c r="AY22" s="17">
        <v>-9.6999999999999993</v>
      </c>
      <c r="AZ22" s="17">
        <v>-1.3</v>
      </c>
      <c r="BA22" s="17">
        <v>0</v>
      </c>
      <c r="BB22" s="17">
        <v>-5.0999999999999996</v>
      </c>
      <c r="BC22" s="17">
        <v>3.8</v>
      </c>
      <c r="BD22" s="17">
        <v>0.5</v>
      </c>
      <c r="BE22" s="17">
        <v>0</v>
      </c>
      <c r="BF22" s="17">
        <v>0.5</v>
      </c>
      <c r="BG22" s="17"/>
      <c r="BH22" s="17"/>
      <c r="BI22" s="17">
        <v>0</v>
      </c>
      <c r="BJ22" s="17"/>
      <c r="BK22" s="17"/>
      <c r="BL22" s="17">
        <v>1.7</v>
      </c>
      <c r="BM22" s="17"/>
      <c r="BN22" s="17"/>
      <c r="BO22" s="17"/>
      <c r="BP22" s="17">
        <v>-2.5</v>
      </c>
      <c r="BQ22" s="17">
        <v>-22.7</v>
      </c>
      <c r="BR22" s="17">
        <v>-23.8</v>
      </c>
      <c r="BS22" s="17">
        <v>20.7</v>
      </c>
      <c r="BT22" s="17">
        <v>5.8</v>
      </c>
      <c r="BU22" s="17">
        <v>0</v>
      </c>
      <c r="BV22" s="17"/>
      <c r="BW22" s="17"/>
      <c r="BX22" s="17"/>
      <c r="BY22" s="17"/>
      <c r="BZ22" s="17"/>
      <c r="CA22" s="17"/>
      <c r="CB22" s="17"/>
      <c r="CC22" s="17">
        <v>-0.6</v>
      </c>
      <c r="CD22" s="17">
        <v>22.7</v>
      </c>
      <c r="CE22" s="17">
        <v>17.7</v>
      </c>
      <c r="CF22" s="17">
        <v>2.2000000000000002</v>
      </c>
      <c r="CG22" s="17">
        <v>1.5</v>
      </c>
      <c r="CH22" s="17">
        <v>0</v>
      </c>
      <c r="CI22" s="17"/>
      <c r="CJ22" s="17"/>
      <c r="CK22" s="17"/>
      <c r="CL22" s="17">
        <v>3.8</v>
      </c>
      <c r="CM22" s="17">
        <v>6.2</v>
      </c>
      <c r="CN22" s="17">
        <v>-28.4</v>
      </c>
      <c r="CO22" s="17"/>
      <c r="CP22" s="17"/>
      <c r="CQ22" s="17"/>
      <c r="CR22" s="17"/>
      <c r="CS22" s="17"/>
      <c r="CT22" s="17">
        <v>-2.1</v>
      </c>
      <c r="CU22" s="17">
        <v>-4</v>
      </c>
      <c r="CV22" s="17"/>
      <c r="CW22" s="17">
        <v>-0.7</v>
      </c>
      <c r="CX22" s="17">
        <v>0</v>
      </c>
      <c r="CY22" s="17">
        <v>-15.3</v>
      </c>
      <c r="CZ22" s="17"/>
      <c r="DA22" s="17">
        <v>0.6</v>
      </c>
      <c r="DB22" s="17"/>
      <c r="DC22" s="17">
        <v>0</v>
      </c>
      <c r="DD22" s="17">
        <v>0</v>
      </c>
      <c r="DE22" s="17"/>
      <c r="DF22" s="17">
        <v>0</v>
      </c>
      <c r="DG22" s="17">
        <v>0.2</v>
      </c>
      <c r="DH22" s="17">
        <v>0.1</v>
      </c>
      <c r="DI22" s="17">
        <v>0.8</v>
      </c>
      <c r="DJ22" s="17">
        <v>0.1</v>
      </c>
      <c r="DK22" s="17">
        <v>0.5</v>
      </c>
      <c r="DL22" s="17"/>
      <c r="DM22" s="17">
        <v>0</v>
      </c>
      <c r="DN22" s="17">
        <v>0</v>
      </c>
      <c r="DO22" s="17">
        <v>-1.5</v>
      </c>
      <c r="DP22" s="17">
        <v>5.0999999999999996</v>
      </c>
      <c r="DQ22" s="17">
        <v>1.2</v>
      </c>
      <c r="DR22" s="17">
        <v>0.6</v>
      </c>
      <c r="DS22" s="17">
        <v>0.8</v>
      </c>
      <c r="DT22" s="17">
        <v>0.7</v>
      </c>
      <c r="DU22" s="17">
        <v>0.2</v>
      </c>
      <c r="DV22" s="17">
        <v>0.1</v>
      </c>
      <c r="DW22" s="17">
        <v>0</v>
      </c>
      <c r="DX22" s="17">
        <v>0.2</v>
      </c>
      <c r="DY22" s="17"/>
      <c r="DZ22" s="17">
        <v>-2</v>
      </c>
      <c r="EA22" s="17">
        <v>0.2</v>
      </c>
      <c r="EB22" s="17">
        <v>0.2</v>
      </c>
      <c r="EC22" s="17">
        <v>0.3</v>
      </c>
      <c r="ED22" s="17">
        <v>0.2</v>
      </c>
      <c r="EE22" s="17">
        <v>0.8</v>
      </c>
      <c r="EF22" s="17">
        <v>4</v>
      </c>
      <c r="EG22" s="17">
        <v>0.4</v>
      </c>
      <c r="EH22" s="17">
        <v>1.2</v>
      </c>
      <c r="EI22" s="17">
        <v>0.7</v>
      </c>
      <c r="EJ22" s="17">
        <v>0.4</v>
      </c>
      <c r="EK22" s="17">
        <v>0.1</v>
      </c>
      <c r="EL22" s="17">
        <v>1</v>
      </c>
      <c r="EM22" s="17">
        <v>0.1</v>
      </c>
      <c r="EN22" s="17"/>
      <c r="EO22" s="17">
        <v>0.1</v>
      </c>
      <c r="EP22" s="17">
        <v>0.1</v>
      </c>
      <c r="EQ22" s="17">
        <v>0.1</v>
      </c>
      <c r="ER22" s="17">
        <v>-15.3</v>
      </c>
      <c r="ES22" s="17">
        <v>0</v>
      </c>
      <c r="ET22" s="17">
        <v>0</v>
      </c>
      <c r="EU22" s="17">
        <v>0</v>
      </c>
      <c r="EV22" s="17">
        <v>-0.2</v>
      </c>
      <c r="EW22" s="17">
        <v>3.9</v>
      </c>
      <c r="EX22" s="17">
        <v>0.8</v>
      </c>
      <c r="EY22" s="17">
        <v>0</v>
      </c>
      <c r="EZ22" s="17">
        <v>0</v>
      </c>
      <c r="FA22" s="17">
        <v>0.2</v>
      </c>
      <c r="FB22" s="17">
        <v>0.6</v>
      </c>
      <c r="FC22" s="17">
        <v>2.5</v>
      </c>
      <c r="FD22" s="17">
        <v>13.7</v>
      </c>
      <c r="FE22" s="17">
        <v>8.3000000000000007</v>
      </c>
      <c r="FF22" s="17">
        <v>3</v>
      </c>
      <c r="FG22" s="17">
        <v>1.2</v>
      </c>
      <c r="FH22" s="17">
        <v>2.5</v>
      </c>
      <c r="FI22" s="17">
        <v>158</v>
      </c>
      <c r="FJ22" s="15"/>
      <c r="FK22" s="17"/>
      <c r="FL22" s="17">
        <v>0</v>
      </c>
      <c r="FM22" s="17"/>
      <c r="FN22" s="17">
        <v>1</v>
      </c>
      <c r="FO22" s="17">
        <v>0.3</v>
      </c>
      <c r="FP22" s="17">
        <v>0.2</v>
      </c>
      <c r="FQ22" s="17">
        <v>1.9</v>
      </c>
      <c r="FR22" s="17">
        <v>0.6</v>
      </c>
      <c r="FS22" s="17">
        <v>4</v>
      </c>
    </row>
    <row r="23" spans="1:175" ht="24" customHeight="1" x14ac:dyDescent="0.25">
      <c r="A23" s="16" t="s">
        <v>41</v>
      </c>
      <c r="B23" s="16" t="s">
        <v>830</v>
      </c>
      <c r="C23" s="17">
        <v>2.2000000000000002</v>
      </c>
      <c r="D23" s="17">
        <v>27.3</v>
      </c>
      <c r="E23" s="17">
        <v>13.4</v>
      </c>
      <c r="F23" s="17"/>
      <c r="G23" s="17"/>
      <c r="H23" s="17">
        <v>-2.8</v>
      </c>
      <c r="I23" s="17">
        <v>15</v>
      </c>
      <c r="J23" s="17"/>
      <c r="K23" s="17"/>
      <c r="L23" s="17">
        <v>-25.3</v>
      </c>
      <c r="M23" s="17">
        <v>-16.5</v>
      </c>
      <c r="N23" s="17">
        <v>3.8</v>
      </c>
      <c r="O23" s="17">
        <v>32.5</v>
      </c>
      <c r="P23" s="17">
        <v>5.6</v>
      </c>
      <c r="Q23" s="17">
        <v>5.4</v>
      </c>
      <c r="R23" s="17">
        <v>63.1</v>
      </c>
      <c r="S23" s="17">
        <v>0</v>
      </c>
      <c r="T23" s="17"/>
      <c r="U23" s="17"/>
      <c r="V23" s="17"/>
      <c r="W23" s="17"/>
      <c r="X23" s="17">
        <v>-0.8</v>
      </c>
      <c r="Y23" s="17">
        <v>1.3</v>
      </c>
      <c r="Z23" s="17">
        <v>2.1</v>
      </c>
      <c r="AA23" s="17">
        <v>0.8</v>
      </c>
      <c r="AB23" s="17">
        <v>-3.1</v>
      </c>
      <c r="AC23" s="17">
        <v>4.2</v>
      </c>
      <c r="AD23" s="17">
        <v>7.6</v>
      </c>
      <c r="AE23" s="17"/>
      <c r="AF23" s="17"/>
      <c r="AG23" s="17"/>
      <c r="AH23" s="17"/>
      <c r="AI23" s="17">
        <v>-1.8</v>
      </c>
      <c r="AJ23" s="17">
        <v>-1.1000000000000001</v>
      </c>
      <c r="AK23" s="17"/>
      <c r="AL23" s="17"/>
      <c r="AM23" s="17"/>
      <c r="AN23" s="17">
        <v>-1.1000000000000001</v>
      </c>
      <c r="AO23" s="17">
        <v>-24.7</v>
      </c>
      <c r="AP23" s="17">
        <v>0.9</v>
      </c>
      <c r="AQ23" s="17">
        <v>10.4</v>
      </c>
      <c r="AR23" s="17">
        <v>6.5</v>
      </c>
      <c r="AS23" s="17">
        <v>-0.4</v>
      </c>
      <c r="AT23" s="17">
        <v>2</v>
      </c>
      <c r="AU23" s="17">
        <v>-0.1</v>
      </c>
      <c r="AV23" s="17">
        <v>26</v>
      </c>
      <c r="AW23" s="17">
        <v>7.9</v>
      </c>
      <c r="AX23" s="17">
        <v>-37.799999999999997</v>
      </c>
      <c r="AY23" s="17">
        <v>-9.8000000000000007</v>
      </c>
      <c r="AZ23" s="17">
        <v>-1.3</v>
      </c>
      <c r="BA23" s="17">
        <v>0.1</v>
      </c>
      <c r="BB23" s="17">
        <v>-5.3</v>
      </c>
      <c r="BC23" s="17">
        <v>3.3</v>
      </c>
      <c r="BD23" s="17">
        <v>0.5</v>
      </c>
      <c r="BE23" s="17">
        <v>0</v>
      </c>
      <c r="BF23" s="17">
        <v>-0.2</v>
      </c>
      <c r="BG23" s="17"/>
      <c r="BH23" s="17"/>
      <c r="BI23" s="17">
        <v>0.4</v>
      </c>
      <c r="BJ23" s="17"/>
      <c r="BK23" s="17"/>
      <c r="BL23" s="17">
        <v>-1.2</v>
      </c>
      <c r="BM23" s="17"/>
      <c r="BN23" s="17"/>
      <c r="BO23" s="17"/>
      <c r="BP23" s="17">
        <v>-2.2000000000000002</v>
      </c>
      <c r="BQ23" s="17">
        <v>-23.9</v>
      </c>
      <c r="BR23" s="17">
        <v>-25</v>
      </c>
      <c r="BS23" s="17">
        <v>20</v>
      </c>
      <c r="BT23" s="17">
        <v>4.8</v>
      </c>
      <c r="BU23" s="17">
        <v>0</v>
      </c>
      <c r="BV23" s="17"/>
      <c r="BW23" s="17"/>
      <c r="BX23" s="17"/>
      <c r="BY23" s="17"/>
      <c r="BZ23" s="17"/>
      <c r="CA23" s="17"/>
      <c r="CB23" s="17"/>
      <c r="CC23" s="17">
        <v>-0.6</v>
      </c>
      <c r="CD23" s="17">
        <v>17.7</v>
      </c>
      <c r="CE23" s="17">
        <v>17</v>
      </c>
      <c r="CF23" s="17">
        <v>2.1</v>
      </c>
      <c r="CG23" s="17">
        <v>1.5</v>
      </c>
      <c r="CH23" s="17">
        <v>-0.1</v>
      </c>
      <c r="CI23" s="17"/>
      <c r="CJ23" s="17"/>
      <c r="CK23" s="17"/>
      <c r="CL23" s="17">
        <v>4.8</v>
      </c>
      <c r="CM23" s="17">
        <v>7.4</v>
      </c>
      <c r="CN23" s="17">
        <v>-26.8</v>
      </c>
      <c r="CO23" s="17"/>
      <c r="CP23" s="17"/>
      <c r="CQ23" s="17"/>
      <c r="CR23" s="17"/>
      <c r="CS23" s="17"/>
      <c r="CT23" s="17">
        <v>1.9</v>
      </c>
      <c r="CU23" s="17">
        <v>-1.6</v>
      </c>
      <c r="CV23" s="17"/>
      <c r="CW23" s="17">
        <v>-2.1</v>
      </c>
      <c r="CX23" s="17">
        <v>0</v>
      </c>
      <c r="CY23" s="17">
        <v>-13.7</v>
      </c>
      <c r="CZ23" s="17"/>
      <c r="DA23" s="17">
        <v>0.6</v>
      </c>
      <c r="DB23" s="17"/>
      <c r="DC23" s="17">
        <v>0</v>
      </c>
      <c r="DD23" s="17">
        <v>0</v>
      </c>
      <c r="DE23" s="17"/>
      <c r="DF23" s="17">
        <v>0</v>
      </c>
      <c r="DG23" s="17">
        <v>0.2</v>
      </c>
      <c r="DH23" s="17">
        <v>0.1</v>
      </c>
      <c r="DI23" s="17">
        <v>0.8</v>
      </c>
      <c r="DJ23" s="17">
        <v>0.1</v>
      </c>
      <c r="DK23" s="17">
        <v>0.5</v>
      </c>
      <c r="DL23" s="17"/>
      <c r="DM23" s="17">
        <v>-0.1</v>
      </c>
      <c r="DN23" s="17">
        <v>0</v>
      </c>
      <c r="DO23" s="17">
        <v>-2.2000000000000002</v>
      </c>
      <c r="DP23" s="17">
        <v>2.9</v>
      </c>
      <c r="DQ23" s="17">
        <v>1.2</v>
      </c>
      <c r="DR23" s="17">
        <v>0.6</v>
      </c>
      <c r="DS23" s="17">
        <v>0.8</v>
      </c>
      <c r="DT23" s="17">
        <v>0.7</v>
      </c>
      <c r="DU23" s="17">
        <v>0.3</v>
      </c>
      <c r="DV23" s="17">
        <v>0</v>
      </c>
      <c r="DW23" s="17">
        <v>0</v>
      </c>
      <c r="DX23" s="17">
        <v>0.3</v>
      </c>
      <c r="DY23" s="17"/>
      <c r="DZ23" s="17">
        <v>-2.2000000000000002</v>
      </c>
      <c r="EA23" s="17">
        <v>0.2</v>
      </c>
      <c r="EB23" s="17">
        <v>0.2</v>
      </c>
      <c r="EC23" s="17">
        <v>0.2</v>
      </c>
      <c r="ED23" s="17">
        <v>0.4</v>
      </c>
      <c r="EE23" s="17">
        <v>0.8</v>
      </c>
      <c r="EF23" s="17">
        <v>4</v>
      </c>
      <c r="EG23" s="17">
        <v>0.3</v>
      </c>
      <c r="EH23" s="17">
        <v>-3</v>
      </c>
      <c r="EI23" s="17">
        <v>-3.6</v>
      </c>
      <c r="EJ23" s="17">
        <v>-0.4</v>
      </c>
      <c r="EK23" s="17">
        <v>0</v>
      </c>
      <c r="EL23" s="17">
        <v>1</v>
      </c>
      <c r="EM23" s="17">
        <v>0.1</v>
      </c>
      <c r="EN23" s="17"/>
      <c r="EO23" s="17">
        <v>0.1</v>
      </c>
      <c r="EP23" s="17">
        <v>0.1</v>
      </c>
      <c r="EQ23" s="17">
        <v>0.1</v>
      </c>
      <c r="ER23" s="17">
        <v>-13.7</v>
      </c>
      <c r="ES23" s="17">
        <v>3.6</v>
      </c>
      <c r="ET23" s="17">
        <v>0</v>
      </c>
      <c r="EU23" s="17">
        <v>2.2000000000000002</v>
      </c>
      <c r="EV23" s="17">
        <v>-0.2</v>
      </c>
      <c r="EW23" s="17">
        <v>1.4</v>
      </c>
      <c r="EX23" s="17">
        <v>0.7</v>
      </c>
      <c r="EY23" s="17">
        <v>1.2</v>
      </c>
      <c r="EZ23" s="17">
        <v>0</v>
      </c>
      <c r="FA23" s="17">
        <v>0.2</v>
      </c>
      <c r="FB23" s="17">
        <v>0.8</v>
      </c>
      <c r="FC23" s="17">
        <v>2.5</v>
      </c>
      <c r="FD23" s="17">
        <v>12.6</v>
      </c>
      <c r="FE23" s="17">
        <v>7.2</v>
      </c>
      <c r="FF23" s="17">
        <v>4</v>
      </c>
      <c r="FG23" s="17">
        <v>2.1</v>
      </c>
      <c r="FH23" s="17">
        <v>2.2999999999999998</v>
      </c>
      <c r="FI23" s="17">
        <v>122.2</v>
      </c>
      <c r="FJ23" s="15"/>
      <c r="FK23" s="17"/>
      <c r="FL23" s="17">
        <v>0</v>
      </c>
      <c r="FM23" s="17"/>
      <c r="FN23" s="17">
        <v>1.1000000000000001</v>
      </c>
      <c r="FO23" s="17">
        <v>0.3</v>
      </c>
      <c r="FP23" s="17">
        <v>0.2</v>
      </c>
      <c r="FQ23" s="17">
        <v>1.5</v>
      </c>
      <c r="FR23" s="17">
        <v>0.4</v>
      </c>
      <c r="FS23" s="17">
        <v>3.5</v>
      </c>
    </row>
    <row r="24" spans="1:175" ht="24" customHeight="1" x14ac:dyDescent="0.25">
      <c r="A24" s="16" t="s">
        <v>41</v>
      </c>
      <c r="B24" s="16" t="s">
        <v>831</v>
      </c>
      <c r="C24" s="17">
        <v>0.3</v>
      </c>
      <c r="D24" s="17">
        <v>11</v>
      </c>
      <c r="E24" s="17">
        <v>10.6</v>
      </c>
      <c r="F24" s="17"/>
      <c r="G24" s="17"/>
      <c r="H24" s="17">
        <v>-4.8</v>
      </c>
      <c r="I24" s="17">
        <v>7</v>
      </c>
      <c r="J24" s="17"/>
      <c r="K24" s="17"/>
      <c r="L24" s="17">
        <v>-26.7</v>
      </c>
      <c r="M24" s="17">
        <v>-16.899999999999999</v>
      </c>
      <c r="N24" s="17">
        <v>2.9</v>
      </c>
      <c r="O24" s="17">
        <v>30.1</v>
      </c>
      <c r="P24" s="17">
        <v>-4.0999999999999996</v>
      </c>
      <c r="Q24" s="17">
        <v>-1.3</v>
      </c>
      <c r="R24" s="17">
        <v>49.7</v>
      </c>
      <c r="S24" s="17">
        <v>0.1</v>
      </c>
      <c r="T24" s="17"/>
      <c r="U24" s="17"/>
      <c r="V24" s="17"/>
      <c r="W24" s="17"/>
      <c r="X24" s="17">
        <v>-4.8</v>
      </c>
      <c r="Y24" s="17">
        <v>0.3</v>
      </c>
      <c r="Z24" s="17">
        <v>1</v>
      </c>
      <c r="AA24" s="17">
        <v>2.5</v>
      </c>
      <c r="AB24" s="17">
        <v>-3.1</v>
      </c>
      <c r="AC24" s="17">
        <v>4.4000000000000004</v>
      </c>
      <c r="AD24" s="17">
        <v>6.5</v>
      </c>
      <c r="AE24" s="17"/>
      <c r="AF24" s="17"/>
      <c r="AG24" s="17"/>
      <c r="AH24" s="17"/>
      <c r="AI24" s="17">
        <v>-1</v>
      </c>
      <c r="AJ24" s="17">
        <v>-2.4</v>
      </c>
      <c r="AK24" s="17"/>
      <c r="AL24" s="17"/>
      <c r="AM24" s="17"/>
      <c r="AN24" s="17">
        <v>-1</v>
      </c>
      <c r="AO24" s="17">
        <v>-23.6</v>
      </c>
      <c r="AP24" s="17">
        <v>0.7</v>
      </c>
      <c r="AQ24" s="17">
        <v>10.4</v>
      </c>
      <c r="AR24" s="17">
        <v>5.6</v>
      </c>
      <c r="AS24" s="17">
        <v>-0.4</v>
      </c>
      <c r="AT24" s="17">
        <v>2</v>
      </c>
      <c r="AU24" s="17">
        <v>0</v>
      </c>
      <c r="AV24" s="17">
        <v>19.2</v>
      </c>
      <c r="AW24" s="17">
        <v>-15.5</v>
      </c>
      <c r="AX24" s="17">
        <v>-44.4</v>
      </c>
      <c r="AY24" s="17">
        <v>-8.5</v>
      </c>
      <c r="AZ24" s="17">
        <v>-1.3</v>
      </c>
      <c r="BA24" s="17">
        <v>0</v>
      </c>
      <c r="BB24" s="17">
        <v>-5</v>
      </c>
      <c r="BC24" s="17">
        <v>2.2000000000000002</v>
      </c>
      <c r="BD24" s="17">
        <v>0.5</v>
      </c>
      <c r="BE24" s="17">
        <v>0</v>
      </c>
      <c r="BF24" s="17">
        <v>-0.3</v>
      </c>
      <c r="BG24" s="17"/>
      <c r="BH24" s="17"/>
      <c r="BI24" s="17">
        <v>-1.8</v>
      </c>
      <c r="BJ24" s="17"/>
      <c r="BK24" s="17"/>
      <c r="BL24" s="17">
        <v>-3.9</v>
      </c>
      <c r="BM24" s="17"/>
      <c r="BN24" s="17"/>
      <c r="BO24" s="17"/>
      <c r="BP24" s="17">
        <v>-1.8</v>
      </c>
      <c r="BQ24" s="17">
        <v>-31.2</v>
      </c>
      <c r="BR24" s="17">
        <v>-32</v>
      </c>
      <c r="BS24" s="17">
        <v>9.4</v>
      </c>
      <c r="BT24" s="17">
        <v>73.3</v>
      </c>
      <c r="BU24" s="17">
        <v>0</v>
      </c>
      <c r="BV24" s="17"/>
      <c r="BW24" s="17"/>
      <c r="BX24" s="17"/>
      <c r="BY24" s="17"/>
      <c r="BZ24" s="17"/>
      <c r="CA24" s="17"/>
      <c r="CB24" s="17"/>
      <c r="CC24" s="17">
        <v>-0.6</v>
      </c>
      <c r="CD24" s="17">
        <v>17</v>
      </c>
      <c r="CE24" s="17">
        <v>16.600000000000001</v>
      </c>
      <c r="CF24" s="17">
        <v>2.1</v>
      </c>
      <c r="CG24" s="17">
        <v>1.5</v>
      </c>
      <c r="CH24" s="17">
        <v>-0.1</v>
      </c>
      <c r="CI24" s="17"/>
      <c r="CJ24" s="17"/>
      <c r="CK24" s="17"/>
      <c r="CL24" s="17">
        <v>1.1000000000000001</v>
      </c>
      <c r="CM24" s="17">
        <v>3.3</v>
      </c>
      <c r="CN24" s="17">
        <v>-32.4</v>
      </c>
      <c r="CO24" s="17"/>
      <c r="CP24" s="17"/>
      <c r="CQ24" s="17"/>
      <c r="CR24" s="17"/>
      <c r="CS24" s="17"/>
      <c r="CT24" s="17">
        <v>-3.1</v>
      </c>
      <c r="CU24" s="17">
        <v>-4.5</v>
      </c>
      <c r="CV24" s="17"/>
      <c r="CW24" s="17">
        <v>-7.9</v>
      </c>
      <c r="CX24" s="17">
        <v>0.4</v>
      </c>
      <c r="CY24" s="17">
        <v>-13.9</v>
      </c>
      <c r="CZ24" s="17"/>
      <c r="DA24" s="17">
        <v>0.6</v>
      </c>
      <c r="DB24" s="17"/>
      <c r="DC24" s="17">
        <v>0</v>
      </c>
      <c r="DD24" s="17">
        <v>0</v>
      </c>
      <c r="DE24" s="17"/>
      <c r="DF24" s="17">
        <v>0</v>
      </c>
      <c r="DG24" s="17">
        <v>0.2</v>
      </c>
      <c r="DH24" s="17">
        <v>0.1</v>
      </c>
      <c r="DI24" s="17">
        <v>0.8</v>
      </c>
      <c r="DJ24" s="17">
        <v>0.1</v>
      </c>
      <c r="DK24" s="17">
        <v>0.5</v>
      </c>
      <c r="DL24" s="17"/>
      <c r="DM24" s="17">
        <v>-0.5</v>
      </c>
      <c r="DN24" s="17">
        <v>-0.5</v>
      </c>
      <c r="DO24" s="17">
        <v>-3.1</v>
      </c>
      <c r="DP24" s="17">
        <v>0.8</v>
      </c>
      <c r="DQ24" s="17">
        <v>1.2</v>
      </c>
      <c r="DR24" s="17">
        <v>0.5</v>
      </c>
      <c r="DS24" s="17">
        <v>0.8</v>
      </c>
      <c r="DT24" s="17">
        <v>0.7</v>
      </c>
      <c r="DU24" s="17">
        <v>0.3</v>
      </c>
      <c r="DV24" s="17">
        <v>-0.3</v>
      </c>
      <c r="DW24" s="17">
        <v>0</v>
      </c>
      <c r="DX24" s="17">
        <v>0.3</v>
      </c>
      <c r="DY24" s="17"/>
      <c r="DZ24" s="17">
        <v>-2.2000000000000002</v>
      </c>
      <c r="EA24" s="17">
        <v>0.2</v>
      </c>
      <c r="EB24" s="17">
        <v>0.2</v>
      </c>
      <c r="EC24" s="17">
        <v>0.3</v>
      </c>
      <c r="ED24" s="17">
        <v>0.4</v>
      </c>
      <c r="EE24" s="17">
        <v>0.8</v>
      </c>
      <c r="EF24" s="17">
        <v>2.8</v>
      </c>
      <c r="EG24" s="17">
        <v>-0.1</v>
      </c>
      <c r="EH24" s="17">
        <v>-2.9</v>
      </c>
      <c r="EI24" s="17">
        <v>-3.9</v>
      </c>
      <c r="EJ24" s="17">
        <v>-0.3</v>
      </c>
      <c r="EK24" s="17">
        <v>-0.5</v>
      </c>
      <c r="EL24" s="17">
        <v>1</v>
      </c>
      <c r="EM24" s="17">
        <v>0.1</v>
      </c>
      <c r="EN24" s="17"/>
      <c r="EO24" s="17">
        <v>0.1</v>
      </c>
      <c r="EP24" s="17">
        <v>0.1</v>
      </c>
      <c r="EQ24" s="17">
        <v>0.1</v>
      </c>
      <c r="ER24" s="17">
        <v>-13.9</v>
      </c>
      <c r="ES24" s="17">
        <v>1</v>
      </c>
      <c r="ET24" s="17">
        <v>0</v>
      </c>
      <c r="EU24" s="17">
        <v>2.1</v>
      </c>
      <c r="EV24" s="17">
        <v>-0.2</v>
      </c>
      <c r="EW24" s="17">
        <v>-2.6</v>
      </c>
      <c r="EX24" s="17">
        <v>0</v>
      </c>
      <c r="EY24" s="17">
        <v>0.9</v>
      </c>
      <c r="EZ24" s="17">
        <v>0</v>
      </c>
      <c r="FA24" s="17">
        <v>0.2</v>
      </c>
      <c r="FB24" s="17">
        <v>0.8</v>
      </c>
      <c r="FC24" s="17">
        <v>2.5</v>
      </c>
      <c r="FD24" s="17">
        <v>11.7</v>
      </c>
      <c r="FE24" s="17">
        <v>6.4</v>
      </c>
      <c r="FF24" s="17">
        <v>3</v>
      </c>
      <c r="FG24" s="17">
        <v>1.6</v>
      </c>
      <c r="FH24" s="17">
        <v>3.2</v>
      </c>
      <c r="FI24" s="17">
        <v>8.8000000000000007</v>
      </c>
      <c r="FJ24" s="15"/>
      <c r="FK24" s="17"/>
      <c r="FL24" s="17">
        <v>0</v>
      </c>
      <c r="FM24" s="17"/>
      <c r="FN24" s="17">
        <v>1.1000000000000001</v>
      </c>
      <c r="FO24" s="17">
        <v>0.3</v>
      </c>
      <c r="FP24" s="17">
        <v>0.2</v>
      </c>
      <c r="FQ24" s="17">
        <v>0.8</v>
      </c>
      <c r="FR24" s="17">
        <v>0.8</v>
      </c>
      <c r="FS24" s="17">
        <v>3.2</v>
      </c>
    </row>
    <row r="25" spans="1:175" ht="24" customHeight="1" x14ac:dyDescent="0.25">
      <c r="A25" s="16" t="s">
        <v>41</v>
      </c>
      <c r="B25" s="16" t="s">
        <v>832</v>
      </c>
      <c r="C25" s="17">
        <v>-0.2</v>
      </c>
      <c r="D25" s="17">
        <v>6.1</v>
      </c>
      <c r="E25" s="17">
        <v>10.1</v>
      </c>
      <c r="F25" s="17"/>
      <c r="G25" s="17"/>
      <c r="H25" s="17">
        <v>-3.9</v>
      </c>
      <c r="I25" s="17">
        <v>9.6999999999999993</v>
      </c>
      <c r="J25" s="17"/>
      <c r="K25" s="17"/>
      <c r="L25" s="17">
        <v>-23.8</v>
      </c>
      <c r="M25" s="17">
        <v>-16</v>
      </c>
      <c r="N25" s="17">
        <v>5</v>
      </c>
      <c r="O25" s="17">
        <v>37.4</v>
      </c>
      <c r="P25" s="17">
        <v>-2.5</v>
      </c>
      <c r="Q25" s="17">
        <v>-0.8</v>
      </c>
      <c r="R25" s="17">
        <v>35.6</v>
      </c>
      <c r="S25" s="17">
        <v>-0.1</v>
      </c>
      <c r="T25" s="17"/>
      <c r="U25" s="17"/>
      <c r="V25" s="17"/>
      <c r="W25" s="17"/>
      <c r="X25" s="17">
        <v>-6.5</v>
      </c>
      <c r="Y25" s="17">
        <v>0.6</v>
      </c>
      <c r="Z25" s="17">
        <v>1.3</v>
      </c>
      <c r="AA25" s="17">
        <v>2.5</v>
      </c>
      <c r="AB25" s="17">
        <v>-3.1</v>
      </c>
      <c r="AC25" s="17">
        <v>4.4000000000000004</v>
      </c>
      <c r="AD25" s="17">
        <v>6</v>
      </c>
      <c r="AE25" s="17"/>
      <c r="AF25" s="17"/>
      <c r="AG25" s="17"/>
      <c r="AH25" s="17"/>
      <c r="AI25" s="17">
        <v>-1.7</v>
      </c>
      <c r="AJ25" s="17">
        <v>-2.1</v>
      </c>
      <c r="AK25" s="17"/>
      <c r="AL25" s="17"/>
      <c r="AM25" s="17"/>
      <c r="AN25" s="17">
        <v>-0.8</v>
      </c>
      <c r="AO25" s="17">
        <v>-20.7</v>
      </c>
      <c r="AP25" s="17">
        <v>0.7</v>
      </c>
      <c r="AQ25" s="17">
        <v>10.9</v>
      </c>
      <c r="AR25" s="17">
        <v>6.8</v>
      </c>
      <c r="AS25" s="17">
        <v>-0.3</v>
      </c>
      <c r="AT25" s="17">
        <v>2</v>
      </c>
      <c r="AU25" s="17">
        <v>0.9</v>
      </c>
      <c r="AV25" s="17">
        <v>23.9</v>
      </c>
      <c r="AW25" s="17">
        <v>-11.6</v>
      </c>
      <c r="AX25" s="17">
        <v>-39.700000000000003</v>
      </c>
      <c r="AY25" s="17">
        <v>-8.1999999999999993</v>
      </c>
      <c r="AZ25" s="17">
        <v>-1.2</v>
      </c>
      <c r="BA25" s="17">
        <v>0.1</v>
      </c>
      <c r="BB25" s="17">
        <v>-5.2</v>
      </c>
      <c r="BC25" s="17">
        <v>2.9</v>
      </c>
      <c r="BD25" s="17">
        <v>0.5</v>
      </c>
      <c r="BE25" s="17">
        <v>0</v>
      </c>
      <c r="BF25" s="17">
        <v>-2.5</v>
      </c>
      <c r="BG25" s="17"/>
      <c r="BH25" s="17"/>
      <c r="BI25" s="17">
        <v>0</v>
      </c>
      <c r="BJ25" s="17"/>
      <c r="BK25" s="17"/>
      <c r="BL25" s="17">
        <v>-1.6</v>
      </c>
      <c r="BM25" s="17"/>
      <c r="BN25" s="17"/>
      <c r="BO25" s="17"/>
      <c r="BP25" s="17">
        <v>0.7</v>
      </c>
      <c r="BQ25" s="17">
        <v>-29</v>
      </c>
      <c r="BR25" s="17">
        <v>-31.6</v>
      </c>
      <c r="BS25" s="17">
        <v>11</v>
      </c>
      <c r="BT25" s="17">
        <v>80.400000000000006</v>
      </c>
      <c r="BU25" s="17">
        <v>0</v>
      </c>
      <c r="BV25" s="17"/>
      <c r="BW25" s="17"/>
      <c r="BX25" s="17"/>
      <c r="BY25" s="17"/>
      <c r="BZ25" s="17"/>
      <c r="CA25" s="17"/>
      <c r="CB25" s="17"/>
      <c r="CC25" s="17">
        <v>-0.6</v>
      </c>
      <c r="CD25" s="17">
        <v>18.399999999999999</v>
      </c>
      <c r="CE25" s="17">
        <v>17.100000000000001</v>
      </c>
      <c r="CF25" s="17">
        <v>2.1</v>
      </c>
      <c r="CG25" s="17">
        <v>1.7</v>
      </c>
      <c r="CH25" s="17">
        <v>0</v>
      </c>
      <c r="CI25" s="17"/>
      <c r="CJ25" s="17"/>
      <c r="CK25" s="17"/>
      <c r="CL25" s="17">
        <v>9.1999999999999993</v>
      </c>
      <c r="CM25" s="17">
        <v>11.4</v>
      </c>
      <c r="CN25" s="17">
        <v>-19.899999999999999</v>
      </c>
      <c r="CO25" s="17"/>
      <c r="CP25" s="17"/>
      <c r="CQ25" s="17"/>
      <c r="CR25" s="17"/>
      <c r="CS25" s="17"/>
      <c r="CT25" s="17">
        <v>-4</v>
      </c>
      <c r="CU25" s="17">
        <v>-5.0999999999999996</v>
      </c>
      <c r="CV25" s="17"/>
      <c r="CW25" s="17">
        <v>-8.6</v>
      </c>
      <c r="CX25" s="17">
        <v>1.8</v>
      </c>
      <c r="CY25" s="17">
        <v>-13.3</v>
      </c>
      <c r="CZ25" s="17"/>
      <c r="DA25" s="17">
        <v>0.6</v>
      </c>
      <c r="DB25" s="17"/>
      <c r="DC25" s="17">
        <v>-0.1</v>
      </c>
      <c r="DD25" s="17">
        <v>0</v>
      </c>
      <c r="DE25" s="17"/>
      <c r="DF25" s="17">
        <v>-0.2</v>
      </c>
      <c r="DG25" s="17">
        <v>0.1</v>
      </c>
      <c r="DH25" s="17">
        <v>0.2</v>
      </c>
      <c r="DI25" s="17">
        <v>1.1000000000000001</v>
      </c>
      <c r="DJ25" s="17">
        <v>0</v>
      </c>
      <c r="DK25" s="17">
        <v>0.5</v>
      </c>
      <c r="DL25" s="17"/>
      <c r="DM25" s="17">
        <v>-0.7</v>
      </c>
      <c r="DN25" s="17">
        <v>-1.2</v>
      </c>
      <c r="DO25" s="17">
        <v>-2.2000000000000002</v>
      </c>
      <c r="DP25" s="17">
        <v>3.1</v>
      </c>
      <c r="DQ25" s="17">
        <v>1.2</v>
      </c>
      <c r="DR25" s="17">
        <v>0.4</v>
      </c>
      <c r="DS25" s="17">
        <v>0.8</v>
      </c>
      <c r="DT25" s="17">
        <v>0.7</v>
      </c>
      <c r="DU25" s="17">
        <v>0.2</v>
      </c>
      <c r="DV25" s="17">
        <v>0</v>
      </c>
      <c r="DW25" s="17">
        <v>0.5</v>
      </c>
      <c r="DX25" s="17">
        <v>0.2</v>
      </c>
      <c r="DY25" s="17"/>
      <c r="DZ25" s="17">
        <v>-2.2000000000000002</v>
      </c>
      <c r="EA25" s="17">
        <v>0.1</v>
      </c>
      <c r="EB25" s="17">
        <v>0.2</v>
      </c>
      <c r="EC25" s="17">
        <v>0.3</v>
      </c>
      <c r="ED25" s="17">
        <v>0.4</v>
      </c>
      <c r="EE25" s="17">
        <v>0.8</v>
      </c>
      <c r="EF25" s="17">
        <v>0</v>
      </c>
      <c r="EG25" s="17">
        <v>0.3</v>
      </c>
      <c r="EH25" s="17">
        <v>-2</v>
      </c>
      <c r="EI25" s="17">
        <v>-2.6</v>
      </c>
      <c r="EJ25" s="17">
        <v>0</v>
      </c>
      <c r="EK25" s="17">
        <v>0</v>
      </c>
      <c r="EL25" s="17">
        <v>1</v>
      </c>
      <c r="EM25" s="17">
        <v>0.1</v>
      </c>
      <c r="EN25" s="17"/>
      <c r="EO25" s="17">
        <v>0.1</v>
      </c>
      <c r="EP25" s="17">
        <v>0.1</v>
      </c>
      <c r="EQ25" s="17">
        <v>0.1</v>
      </c>
      <c r="ER25" s="17">
        <v>-13.3</v>
      </c>
      <c r="ES25" s="17">
        <v>0.9</v>
      </c>
      <c r="ET25" s="17">
        <v>0</v>
      </c>
      <c r="EU25" s="17">
        <v>0.8</v>
      </c>
      <c r="EV25" s="17">
        <v>-0.2</v>
      </c>
      <c r="EW25" s="17">
        <v>5</v>
      </c>
      <c r="EX25" s="17">
        <v>0</v>
      </c>
      <c r="EY25" s="17">
        <v>-0.8</v>
      </c>
      <c r="EZ25" s="17">
        <v>0</v>
      </c>
      <c r="FA25" s="17">
        <v>0.2</v>
      </c>
      <c r="FB25" s="17">
        <v>0.9</v>
      </c>
      <c r="FC25" s="17">
        <v>2.6</v>
      </c>
      <c r="FD25" s="17">
        <v>12.9</v>
      </c>
      <c r="FE25" s="17">
        <v>7.4</v>
      </c>
      <c r="FF25" s="17">
        <v>3.9</v>
      </c>
      <c r="FG25" s="17">
        <v>1.6</v>
      </c>
      <c r="FH25" s="17">
        <v>3.3</v>
      </c>
      <c r="FI25" s="17">
        <v>83.7</v>
      </c>
      <c r="FJ25" s="15"/>
      <c r="FK25" s="17"/>
      <c r="FL25" s="17">
        <v>0</v>
      </c>
      <c r="FM25" s="17"/>
      <c r="FN25" s="17">
        <v>1.1000000000000001</v>
      </c>
      <c r="FO25" s="17">
        <v>0.3</v>
      </c>
      <c r="FP25" s="17">
        <v>0.1</v>
      </c>
      <c r="FQ25" s="17">
        <v>1.5</v>
      </c>
      <c r="FR25" s="17">
        <v>0.9</v>
      </c>
      <c r="FS25" s="17">
        <v>3.9</v>
      </c>
    </row>
    <row r="26" spans="1:175" ht="24" customHeight="1" x14ac:dyDescent="0.25">
      <c r="A26" s="18" t="s">
        <v>41</v>
      </c>
      <c r="B26" s="18" t="s">
        <v>833</v>
      </c>
      <c r="C26" s="19">
        <v>1.5</v>
      </c>
      <c r="D26" s="19">
        <v>15.8</v>
      </c>
      <c r="E26" s="19">
        <v>11.3</v>
      </c>
      <c r="F26" s="19"/>
      <c r="G26" s="19"/>
      <c r="H26" s="19">
        <v>-2.7</v>
      </c>
      <c r="I26" s="19">
        <v>12.5</v>
      </c>
      <c r="J26" s="19"/>
      <c r="K26" s="19"/>
      <c r="L26" s="19">
        <v>-24.9</v>
      </c>
      <c r="M26" s="19">
        <v>-15.2</v>
      </c>
      <c r="N26" s="19">
        <v>7.1</v>
      </c>
      <c r="O26" s="19">
        <v>36.700000000000003</v>
      </c>
      <c r="P26" s="19">
        <v>1.3</v>
      </c>
      <c r="Q26" s="19">
        <v>2.6</v>
      </c>
      <c r="R26" s="19">
        <v>33.1</v>
      </c>
      <c r="S26" s="19">
        <v>0.1</v>
      </c>
      <c r="T26" s="19"/>
      <c r="U26" s="19"/>
      <c r="V26" s="19"/>
      <c r="W26" s="19"/>
      <c r="X26" s="19">
        <v>-6.2</v>
      </c>
      <c r="Y26" s="19">
        <v>0.8</v>
      </c>
      <c r="Z26" s="19">
        <v>1.6</v>
      </c>
      <c r="AA26" s="19">
        <v>2.5</v>
      </c>
      <c r="AB26" s="19">
        <v>-3.1</v>
      </c>
      <c r="AC26" s="19">
        <v>4.4000000000000004</v>
      </c>
      <c r="AD26" s="19">
        <v>6.7</v>
      </c>
      <c r="AE26" s="19"/>
      <c r="AF26" s="19"/>
      <c r="AG26" s="19"/>
      <c r="AH26" s="19"/>
      <c r="AI26" s="19">
        <v>-1.1000000000000001</v>
      </c>
      <c r="AJ26" s="19">
        <v>-1.7</v>
      </c>
      <c r="AK26" s="19"/>
      <c r="AL26" s="19"/>
      <c r="AM26" s="19"/>
      <c r="AN26" s="19">
        <v>-1.3</v>
      </c>
      <c r="AO26" s="19">
        <v>-26.7</v>
      </c>
      <c r="AP26" s="19">
        <v>0.9</v>
      </c>
      <c r="AQ26" s="19">
        <v>10.3</v>
      </c>
      <c r="AR26" s="19">
        <v>8.4</v>
      </c>
      <c r="AS26" s="19">
        <v>-0.4</v>
      </c>
      <c r="AT26" s="19">
        <v>2</v>
      </c>
      <c r="AU26" s="19">
        <v>-0.1</v>
      </c>
      <c r="AV26" s="19">
        <v>31</v>
      </c>
      <c r="AW26" s="19">
        <v>-4</v>
      </c>
      <c r="AX26" s="19">
        <v>-37.799999999999997</v>
      </c>
      <c r="AY26" s="19">
        <v>-6.7</v>
      </c>
      <c r="AZ26" s="19">
        <v>-1.2</v>
      </c>
      <c r="BA26" s="19">
        <v>0.3</v>
      </c>
      <c r="BB26" s="19">
        <v>-3</v>
      </c>
      <c r="BC26" s="19">
        <v>3.4</v>
      </c>
      <c r="BD26" s="19">
        <v>0.5</v>
      </c>
      <c r="BE26" s="19">
        <v>0</v>
      </c>
      <c r="BF26" s="19">
        <v>-0.3</v>
      </c>
      <c r="BG26" s="19"/>
      <c r="BH26" s="19"/>
      <c r="BI26" s="19">
        <v>-16.7</v>
      </c>
      <c r="BJ26" s="19"/>
      <c r="BK26" s="19"/>
      <c r="BL26" s="19">
        <v>-3.3</v>
      </c>
      <c r="BM26" s="19"/>
      <c r="BN26" s="19"/>
      <c r="BO26" s="19"/>
      <c r="BP26" s="19">
        <v>2.6</v>
      </c>
      <c r="BQ26" s="19">
        <v>-26.7</v>
      </c>
      <c r="BR26" s="19">
        <v>-27</v>
      </c>
      <c r="BS26" s="19">
        <v>14.9</v>
      </c>
      <c r="BT26" s="19">
        <v>84.2</v>
      </c>
      <c r="BU26" s="19">
        <v>0</v>
      </c>
      <c r="BV26" s="19"/>
      <c r="BW26" s="19"/>
      <c r="BX26" s="19"/>
      <c r="BY26" s="19"/>
      <c r="BZ26" s="19"/>
      <c r="CA26" s="19"/>
      <c r="CB26" s="19"/>
      <c r="CC26" s="19">
        <v>-0.6</v>
      </c>
      <c r="CD26" s="19">
        <v>16.8</v>
      </c>
      <c r="CE26" s="19">
        <v>18.899999999999999</v>
      </c>
      <c r="CF26" s="19">
        <v>5.9</v>
      </c>
      <c r="CG26" s="19">
        <v>1.5</v>
      </c>
      <c r="CH26" s="19">
        <v>-0.2</v>
      </c>
      <c r="CI26" s="19"/>
      <c r="CJ26" s="19"/>
      <c r="CK26" s="19"/>
      <c r="CL26" s="19">
        <v>11.2</v>
      </c>
      <c r="CM26" s="19">
        <v>13.6</v>
      </c>
      <c r="CN26" s="19">
        <v>-17.7</v>
      </c>
      <c r="CO26" s="19"/>
      <c r="CP26" s="19"/>
      <c r="CQ26" s="19"/>
      <c r="CR26" s="19"/>
      <c r="CS26" s="19"/>
      <c r="CT26" s="19">
        <v>2.7</v>
      </c>
      <c r="CU26" s="19">
        <v>-1.1000000000000001</v>
      </c>
      <c r="CV26" s="19"/>
      <c r="CW26" s="19">
        <v>-7.9</v>
      </c>
      <c r="CX26" s="19">
        <v>4.5</v>
      </c>
      <c r="CY26" s="19">
        <v>-13</v>
      </c>
      <c r="CZ26" s="19"/>
      <c r="DA26" s="19">
        <v>0.6</v>
      </c>
      <c r="DB26" s="19"/>
      <c r="DC26" s="19">
        <v>0</v>
      </c>
      <c r="DD26" s="19">
        <v>0</v>
      </c>
      <c r="DE26" s="19"/>
      <c r="DF26" s="19">
        <v>-0.4</v>
      </c>
      <c r="DG26" s="19">
        <v>0.2</v>
      </c>
      <c r="DH26" s="19">
        <v>0.1</v>
      </c>
      <c r="DI26" s="19">
        <v>0.4</v>
      </c>
      <c r="DJ26" s="19">
        <v>0</v>
      </c>
      <c r="DK26" s="19">
        <v>0.5</v>
      </c>
      <c r="DL26" s="19"/>
      <c r="DM26" s="19">
        <v>-0.8</v>
      </c>
      <c r="DN26" s="19">
        <v>-1.4</v>
      </c>
      <c r="DO26" s="19">
        <v>-3.2</v>
      </c>
      <c r="DP26" s="19">
        <v>0.5</v>
      </c>
      <c r="DQ26" s="19">
        <v>1.2</v>
      </c>
      <c r="DR26" s="19">
        <v>0.4</v>
      </c>
      <c r="DS26" s="19">
        <v>0.8</v>
      </c>
      <c r="DT26" s="19">
        <v>0.7</v>
      </c>
      <c r="DU26" s="19">
        <v>-0.5</v>
      </c>
      <c r="DV26" s="19">
        <v>0</v>
      </c>
      <c r="DW26" s="19">
        <v>0.5</v>
      </c>
      <c r="DX26" s="19">
        <v>0.3</v>
      </c>
      <c r="DY26" s="19"/>
      <c r="DZ26" s="19">
        <v>-2.2000000000000002</v>
      </c>
      <c r="EA26" s="19">
        <v>0.1</v>
      </c>
      <c r="EB26" s="19">
        <v>0.2</v>
      </c>
      <c r="EC26" s="19">
        <v>0.3</v>
      </c>
      <c r="ED26" s="19">
        <v>0.5</v>
      </c>
      <c r="EE26" s="19">
        <v>0.8</v>
      </c>
      <c r="EF26" s="19">
        <v>0</v>
      </c>
      <c r="EG26" s="19">
        <v>1.2</v>
      </c>
      <c r="EH26" s="19">
        <v>-4.0999999999999996</v>
      </c>
      <c r="EI26" s="19">
        <v>-4.8</v>
      </c>
      <c r="EJ26" s="19">
        <v>0</v>
      </c>
      <c r="EK26" s="19">
        <v>0</v>
      </c>
      <c r="EL26" s="19">
        <v>1</v>
      </c>
      <c r="EM26" s="19">
        <v>0.1</v>
      </c>
      <c r="EN26" s="19"/>
      <c r="EO26" s="19">
        <v>0.1</v>
      </c>
      <c r="EP26" s="19">
        <v>0.1</v>
      </c>
      <c r="EQ26" s="19">
        <v>0.1</v>
      </c>
      <c r="ER26" s="19">
        <v>-13</v>
      </c>
      <c r="ES26" s="19">
        <v>0.7</v>
      </c>
      <c r="ET26" s="19">
        <v>0.1</v>
      </c>
      <c r="EU26" s="19">
        <v>-1.4</v>
      </c>
      <c r="EV26" s="19">
        <v>-0.2</v>
      </c>
      <c r="EW26" s="19">
        <v>0</v>
      </c>
      <c r="EX26" s="19">
        <v>1.7</v>
      </c>
      <c r="EY26" s="19">
        <v>-3</v>
      </c>
      <c r="EZ26" s="19">
        <v>0</v>
      </c>
      <c r="FA26" s="19">
        <v>0.8</v>
      </c>
      <c r="FB26" s="19">
        <v>1</v>
      </c>
      <c r="FC26" s="19">
        <v>2.6</v>
      </c>
      <c r="FD26" s="19">
        <v>10.3</v>
      </c>
      <c r="FE26" s="19">
        <v>5</v>
      </c>
      <c r="FF26" s="19">
        <v>5.0999999999999996</v>
      </c>
      <c r="FG26" s="19">
        <v>2.2999999999999998</v>
      </c>
      <c r="FH26" s="19">
        <v>3.6</v>
      </c>
      <c r="FI26" s="19">
        <v>129.9</v>
      </c>
      <c r="FJ26" s="15"/>
      <c r="FK26" s="19"/>
      <c r="FL26" s="19">
        <v>0</v>
      </c>
      <c r="FM26" s="19"/>
      <c r="FN26" s="19">
        <v>1.1000000000000001</v>
      </c>
      <c r="FO26" s="19">
        <v>0.3</v>
      </c>
      <c r="FP26" s="19">
        <v>0.1</v>
      </c>
      <c r="FQ26" s="19">
        <v>0.9</v>
      </c>
      <c r="FR26" s="19">
        <v>0.7</v>
      </c>
      <c r="FS26" s="19">
        <v>3.1</v>
      </c>
    </row>
    <row r="27" spans="1:175" ht="24" customHeight="1" x14ac:dyDescent="0.25">
      <c r="A27" s="13" t="s">
        <v>41</v>
      </c>
      <c r="B27" s="13" t="s">
        <v>834</v>
      </c>
      <c r="C27" s="14">
        <v>1.3</v>
      </c>
      <c r="D27" s="14">
        <v>11.6</v>
      </c>
      <c r="E27" s="14">
        <v>10.8</v>
      </c>
      <c r="F27" s="14"/>
      <c r="G27" s="14"/>
      <c r="H27" s="14">
        <v>-1.8</v>
      </c>
      <c r="I27" s="14">
        <v>8.4</v>
      </c>
      <c r="J27" s="14"/>
      <c r="K27" s="14"/>
      <c r="L27" s="14">
        <v>-17.5</v>
      </c>
      <c r="M27" s="14">
        <v>-11</v>
      </c>
      <c r="N27" s="14">
        <v>9.4</v>
      </c>
      <c r="O27" s="14">
        <v>40</v>
      </c>
      <c r="P27" s="14">
        <v>2.4</v>
      </c>
      <c r="Q27" s="14">
        <v>3.3</v>
      </c>
      <c r="R27" s="14">
        <v>34.700000000000003</v>
      </c>
      <c r="S27" s="14">
        <v>-0.1</v>
      </c>
      <c r="T27" s="14"/>
      <c r="U27" s="14"/>
      <c r="V27" s="14"/>
      <c r="W27" s="14"/>
      <c r="X27" s="14">
        <v>-4.4000000000000004</v>
      </c>
      <c r="Y27" s="14">
        <v>1.2</v>
      </c>
      <c r="Z27" s="14">
        <v>1.7</v>
      </c>
      <c r="AA27" s="14">
        <v>1.8</v>
      </c>
      <c r="AB27" s="14">
        <v>-3.1</v>
      </c>
      <c r="AC27" s="14">
        <v>4.4000000000000004</v>
      </c>
      <c r="AD27" s="14">
        <v>7.5</v>
      </c>
      <c r="AE27" s="14"/>
      <c r="AF27" s="14"/>
      <c r="AG27" s="14"/>
      <c r="AH27" s="14"/>
      <c r="AI27" s="14">
        <v>0.6</v>
      </c>
      <c r="AJ27" s="14">
        <v>-0.1</v>
      </c>
      <c r="AK27" s="14"/>
      <c r="AL27" s="14"/>
      <c r="AM27" s="14"/>
      <c r="AN27" s="14">
        <v>-1</v>
      </c>
      <c r="AO27" s="14">
        <v>-7.7</v>
      </c>
      <c r="AP27" s="14">
        <v>2.1</v>
      </c>
      <c r="AQ27" s="14">
        <v>10.6</v>
      </c>
      <c r="AR27" s="14">
        <v>9.1999999999999993</v>
      </c>
      <c r="AS27" s="14">
        <v>-0.2</v>
      </c>
      <c r="AT27" s="14">
        <v>2</v>
      </c>
      <c r="AU27" s="14">
        <v>0.4</v>
      </c>
      <c r="AV27" s="14">
        <v>32.5</v>
      </c>
      <c r="AW27" s="14">
        <v>7.1</v>
      </c>
      <c r="AX27" s="14">
        <v>-36.299999999999997</v>
      </c>
      <c r="AY27" s="14">
        <v>-5.3</v>
      </c>
      <c r="AZ27" s="14">
        <v>-1</v>
      </c>
      <c r="BA27" s="14">
        <v>0.1</v>
      </c>
      <c r="BB27" s="14">
        <v>-2.2999999999999998</v>
      </c>
      <c r="BC27" s="14">
        <v>2.5</v>
      </c>
      <c r="BD27" s="14">
        <v>0.5</v>
      </c>
      <c r="BE27" s="14">
        <v>0</v>
      </c>
      <c r="BF27" s="14">
        <v>-2</v>
      </c>
      <c r="BG27" s="14"/>
      <c r="BH27" s="14"/>
      <c r="BI27" s="14">
        <v>-14.7</v>
      </c>
      <c r="BJ27" s="14"/>
      <c r="BK27" s="14"/>
      <c r="BL27" s="14">
        <v>-2.9</v>
      </c>
      <c r="BM27" s="14"/>
      <c r="BN27" s="14"/>
      <c r="BO27" s="14"/>
      <c r="BP27" s="14">
        <v>11.5</v>
      </c>
      <c r="BQ27" s="14">
        <v>-24.8</v>
      </c>
      <c r="BR27" s="14">
        <v>-26</v>
      </c>
      <c r="BS27" s="14">
        <v>15.9</v>
      </c>
      <c r="BT27" s="14">
        <v>85.6</v>
      </c>
      <c r="BU27" s="14">
        <v>0</v>
      </c>
      <c r="BV27" s="14"/>
      <c r="BW27" s="14"/>
      <c r="BX27" s="14"/>
      <c r="BY27" s="14"/>
      <c r="BZ27" s="14"/>
      <c r="CA27" s="14"/>
      <c r="CB27" s="14"/>
      <c r="CC27" s="14">
        <v>-0.6</v>
      </c>
      <c r="CD27" s="14">
        <v>18</v>
      </c>
      <c r="CE27" s="14">
        <v>25.2</v>
      </c>
      <c r="CF27" s="14">
        <v>12.2</v>
      </c>
      <c r="CG27" s="14">
        <v>6.7</v>
      </c>
      <c r="CH27" s="14">
        <v>3.8</v>
      </c>
      <c r="CI27" s="14"/>
      <c r="CJ27" s="14"/>
      <c r="CK27" s="14"/>
      <c r="CL27" s="14">
        <v>16.7</v>
      </c>
      <c r="CM27" s="14">
        <v>19.100000000000001</v>
      </c>
      <c r="CN27" s="14">
        <v>-9.1999999999999993</v>
      </c>
      <c r="CO27" s="14"/>
      <c r="CP27" s="14"/>
      <c r="CQ27" s="14"/>
      <c r="CR27" s="14"/>
      <c r="CS27" s="14"/>
      <c r="CT27" s="14">
        <v>4.9000000000000004</v>
      </c>
      <c r="CU27" s="14">
        <v>0.2</v>
      </c>
      <c r="CV27" s="14"/>
      <c r="CW27" s="14">
        <v>-9.3000000000000007</v>
      </c>
      <c r="CX27" s="14">
        <v>5.2</v>
      </c>
      <c r="CY27" s="14">
        <v>-13.9</v>
      </c>
      <c r="CZ27" s="14"/>
      <c r="DA27" s="14">
        <v>0.6</v>
      </c>
      <c r="DB27" s="14"/>
      <c r="DC27" s="14">
        <v>0</v>
      </c>
      <c r="DD27" s="14">
        <v>0</v>
      </c>
      <c r="DE27" s="14"/>
      <c r="DF27" s="14">
        <v>-0.4</v>
      </c>
      <c r="DG27" s="14">
        <v>0.3</v>
      </c>
      <c r="DH27" s="14">
        <v>0.1</v>
      </c>
      <c r="DI27" s="14">
        <v>-0.2</v>
      </c>
      <c r="DJ27" s="14">
        <v>0</v>
      </c>
      <c r="DK27" s="14">
        <v>0.5</v>
      </c>
      <c r="DL27" s="14"/>
      <c r="DM27" s="14">
        <v>-0.8</v>
      </c>
      <c r="DN27" s="14">
        <v>-1.6</v>
      </c>
      <c r="DO27" s="14">
        <v>-2.8</v>
      </c>
      <c r="DP27" s="14">
        <v>1.4</v>
      </c>
      <c r="DQ27" s="14">
        <v>1.2</v>
      </c>
      <c r="DR27" s="14">
        <v>0.4</v>
      </c>
      <c r="DS27" s="14">
        <v>0.8</v>
      </c>
      <c r="DT27" s="14">
        <v>0.7</v>
      </c>
      <c r="DU27" s="14">
        <v>-2.2000000000000002</v>
      </c>
      <c r="DV27" s="14">
        <v>-0.1</v>
      </c>
      <c r="DW27" s="14">
        <v>0.4</v>
      </c>
      <c r="DX27" s="14">
        <v>0.3</v>
      </c>
      <c r="DY27" s="14"/>
      <c r="DZ27" s="14">
        <v>-2.2000000000000002</v>
      </c>
      <c r="EA27" s="14">
        <v>0.2</v>
      </c>
      <c r="EB27" s="14">
        <v>0.2</v>
      </c>
      <c r="EC27" s="14">
        <v>0.3</v>
      </c>
      <c r="ED27" s="14">
        <v>0.5</v>
      </c>
      <c r="EE27" s="14">
        <v>0.8</v>
      </c>
      <c r="EF27" s="14">
        <v>0</v>
      </c>
      <c r="EG27" s="14">
        <v>1.9</v>
      </c>
      <c r="EH27" s="14">
        <v>-7.2</v>
      </c>
      <c r="EI27" s="14">
        <v>-7.5</v>
      </c>
      <c r="EJ27" s="14">
        <v>-1.1000000000000001</v>
      </c>
      <c r="EK27" s="14">
        <v>0</v>
      </c>
      <c r="EL27" s="14">
        <v>1</v>
      </c>
      <c r="EM27" s="14">
        <v>0.1</v>
      </c>
      <c r="EN27" s="14"/>
      <c r="EO27" s="14">
        <v>0.1</v>
      </c>
      <c r="EP27" s="14">
        <v>0.1</v>
      </c>
      <c r="EQ27" s="14">
        <v>0.1</v>
      </c>
      <c r="ER27" s="14">
        <v>-13.9</v>
      </c>
      <c r="ES27" s="14">
        <v>0.8</v>
      </c>
      <c r="ET27" s="14">
        <v>0.5</v>
      </c>
      <c r="EU27" s="14">
        <v>-1.9</v>
      </c>
      <c r="EV27" s="14">
        <v>-0.2</v>
      </c>
      <c r="EW27" s="14">
        <v>4.9000000000000004</v>
      </c>
      <c r="EX27" s="14">
        <v>3.5</v>
      </c>
      <c r="EY27" s="14">
        <v>-3.4</v>
      </c>
      <c r="EZ27" s="14">
        <v>0.2</v>
      </c>
      <c r="FA27" s="14">
        <v>0.8</v>
      </c>
      <c r="FB27" s="14">
        <v>1.2</v>
      </c>
      <c r="FC27" s="14">
        <v>2.2999999999999998</v>
      </c>
      <c r="FD27" s="14">
        <v>5.8</v>
      </c>
      <c r="FE27" s="14">
        <v>5.0999999999999996</v>
      </c>
      <c r="FF27" s="14">
        <v>3.8</v>
      </c>
      <c r="FG27" s="14">
        <v>0.9</v>
      </c>
      <c r="FH27" s="14">
        <v>2.8</v>
      </c>
      <c r="FI27" s="14">
        <v>235</v>
      </c>
      <c r="FJ27" s="15"/>
      <c r="FK27" s="14"/>
      <c r="FL27" s="14">
        <v>0</v>
      </c>
      <c r="FM27" s="14"/>
      <c r="FN27" s="14">
        <v>1</v>
      </c>
      <c r="FO27" s="14">
        <v>0.3</v>
      </c>
      <c r="FP27" s="14">
        <v>0.1</v>
      </c>
      <c r="FQ27" s="14">
        <v>1</v>
      </c>
      <c r="FR27" s="14">
        <v>0.7</v>
      </c>
      <c r="FS27" s="14">
        <v>3.1</v>
      </c>
    </row>
    <row r="28" spans="1:175" ht="24" customHeight="1" x14ac:dyDescent="0.25">
      <c r="A28" s="16" t="s">
        <v>41</v>
      </c>
      <c r="B28" s="16" t="s">
        <v>835</v>
      </c>
      <c r="C28" s="17">
        <v>3.5</v>
      </c>
      <c r="D28" s="17">
        <v>21.9</v>
      </c>
      <c r="E28" s="17">
        <v>13.6</v>
      </c>
      <c r="F28" s="17"/>
      <c r="G28" s="17"/>
      <c r="H28" s="17">
        <v>-0.2</v>
      </c>
      <c r="I28" s="17">
        <v>25.6</v>
      </c>
      <c r="J28" s="17"/>
      <c r="K28" s="17"/>
      <c r="L28" s="17">
        <v>-14.7</v>
      </c>
      <c r="M28" s="17">
        <v>-2</v>
      </c>
      <c r="N28" s="17">
        <v>19.2</v>
      </c>
      <c r="O28" s="17">
        <v>44.8</v>
      </c>
      <c r="P28" s="17">
        <v>4.7</v>
      </c>
      <c r="Q28" s="17">
        <v>4.5</v>
      </c>
      <c r="R28" s="17">
        <v>35.799999999999997</v>
      </c>
      <c r="S28" s="17">
        <v>0.1</v>
      </c>
      <c r="T28" s="17"/>
      <c r="U28" s="17"/>
      <c r="V28" s="17"/>
      <c r="W28" s="17"/>
      <c r="X28" s="17">
        <v>-4.0999999999999996</v>
      </c>
      <c r="Y28" s="17">
        <v>1.4</v>
      </c>
      <c r="Z28" s="17">
        <v>1.8</v>
      </c>
      <c r="AA28" s="17">
        <v>1.8</v>
      </c>
      <c r="AB28" s="17">
        <v>-3.1</v>
      </c>
      <c r="AC28" s="17">
        <v>4.4000000000000004</v>
      </c>
      <c r="AD28" s="17">
        <v>9.3000000000000007</v>
      </c>
      <c r="AE28" s="17"/>
      <c r="AF28" s="17"/>
      <c r="AG28" s="17"/>
      <c r="AH28" s="17"/>
      <c r="AI28" s="17">
        <v>0.2</v>
      </c>
      <c r="AJ28" s="17">
        <v>1.4</v>
      </c>
      <c r="AK28" s="17"/>
      <c r="AL28" s="17"/>
      <c r="AM28" s="17"/>
      <c r="AN28" s="17">
        <v>-1.2</v>
      </c>
      <c r="AO28" s="17">
        <v>11</v>
      </c>
      <c r="AP28" s="17">
        <v>2.9</v>
      </c>
      <c r="AQ28" s="17">
        <v>9.8000000000000007</v>
      </c>
      <c r="AR28" s="17">
        <v>10.4</v>
      </c>
      <c r="AS28" s="17">
        <v>-0.3</v>
      </c>
      <c r="AT28" s="17">
        <v>2</v>
      </c>
      <c r="AU28" s="17">
        <v>0.6</v>
      </c>
      <c r="AV28" s="17">
        <v>37.5</v>
      </c>
      <c r="AW28" s="17">
        <v>11.8</v>
      </c>
      <c r="AX28" s="17">
        <v>-31.7</v>
      </c>
      <c r="AY28" s="17">
        <v>-3.1</v>
      </c>
      <c r="AZ28" s="17">
        <v>-1</v>
      </c>
      <c r="BA28" s="17">
        <v>0.2</v>
      </c>
      <c r="BB28" s="17">
        <v>-3</v>
      </c>
      <c r="BC28" s="17">
        <v>3.6</v>
      </c>
      <c r="BD28" s="17">
        <v>0.5</v>
      </c>
      <c r="BE28" s="17">
        <v>0</v>
      </c>
      <c r="BF28" s="17">
        <v>0</v>
      </c>
      <c r="BG28" s="17"/>
      <c r="BH28" s="17"/>
      <c r="BI28" s="17">
        <v>-14.3</v>
      </c>
      <c r="BJ28" s="17"/>
      <c r="BK28" s="17"/>
      <c r="BL28" s="17">
        <v>-4.0999999999999996</v>
      </c>
      <c r="BM28" s="17"/>
      <c r="BN28" s="17"/>
      <c r="BO28" s="17"/>
      <c r="BP28" s="17">
        <v>5.4</v>
      </c>
      <c r="BQ28" s="17">
        <v>-22.7</v>
      </c>
      <c r="BR28" s="17">
        <v>-24.4</v>
      </c>
      <c r="BS28" s="17">
        <v>18.399999999999999</v>
      </c>
      <c r="BT28" s="17">
        <v>87.7</v>
      </c>
      <c r="BU28" s="17">
        <v>0</v>
      </c>
      <c r="BV28" s="17"/>
      <c r="BW28" s="17"/>
      <c r="BX28" s="17"/>
      <c r="BY28" s="17"/>
      <c r="BZ28" s="17"/>
      <c r="CA28" s="17"/>
      <c r="CB28" s="17"/>
      <c r="CC28" s="17">
        <v>-0.6</v>
      </c>
      <c r="CD28" s="17">
        <v>49.4</v>
      </c>
      <c r="CE28" s="17">
        <v>24.2</v>
      </c>
      <c r="CF28" s="17">
        <v>11.4</v>
      </c>
      <c r="CG28" s="17">
        <v>12.6</v>
      </c>
      <c r="CH28" s="17">
        <v>3.7</v>
      </c>
      <c r="CI28" s="17"/>
      <c r="CJ28" s="17"/>
      <c r="CK28" s="17"/>
      <c r="CL28" s="17">
        <v>22.7</v>
      </c>
      <c r="CM28" s="17">
        <v>25.1</v>
      </c>
      <c r="CN28" s="17">
        <v>-0.2</v>
      </c>
      <c r="CO28" s="17"/>
      <c r="CP28" s="17"/>
      <c r="CQ28" s="17"/>
      <c r="CR28" s="17"/>
      <c r="CS28" s="17"/>
      <c r="CT28" s="17">
        <v>8.6</v>
      </c>
      <c r="CU28" s="17">
        <v>2.4</v>
      </c>
      <c r="CV28" s="17"/>
      <c r="CW28" s="17">
        <v>-11.4</v>
      </c>
      <c r="CX28" s="17">
        <v>5.4</v>
      </c>
      <c r="CY28" s="17">
        <v>-16.3</v>
      </c>
      <c r="CZ28" s="17"/>
      <c r="DA28" s="17">
        <v>0.6</v>
      </c>
      <c r="DB28" s="17"/>
      <c r="DC28" s="17">
        <v>0</v>
      </c>
      <c r="DD28" s="17">
        <v>0</v>
      </c>
      <c r="DE28" s="17"/>
      <c r="DF28" s="17">
        <v>0</v>
      </c>
      <c r="DG28" s="17">
        <v>0.3</v>
      </c>
      <c r="DH28" s="17">
        <v>0.1</v>
      </c>
      <c r="DI28" s="17">
        <v>-0.3</v>
      </c>
      <c r="DJ28" s="17">
        <v>0</v>
      </c>
      <c r="DK28" s="17">
        <v>0.5</v>
      </c>
      <c r="DL28" s="17"/>
      <c r="DM28" s="17">
        <v>-0.8</v>
      </c>
      <c r="DN28" s="17">
        <v>-1.6</v>
      </c>
      <c r="DO28" s="17">
        <v>-2.9</v>
      </c>
      <c r="DP28" s="17">
        <v>1.6</v>
      </c>
      <c r="DQ28" s="17">
        <v>1.2</v>
      </c>
      <c r="DR28" s="17">
        <v>0.4</v>
      </c>
      <c r="DS28" s="17">
        <v>0.8</v>
      </c>
      <c r="DT28" s="17">
        <v>0.7</v>
      </c>
      <c r="DU28" s="17">
        <v>-2.5</v>
      </c>
      <c r="DV28" s="17">
        <v>0</v>
      </c>
      <c r="DW28" s="17">
        <v>0.6</v>
      </c>
      <c r="DX28" s="17">
        <v>0.3</v>
      </c>
      <c r="DY28" s="17"/>
      <c r="DZ28" s="17">
        <v>-2.2999999999999998</v>
      </c>
      <c r="EA28" s="17">
        <v>0.2</v>
      </c>
      <c r="EB28" s="17">
        <v>0.2</v>
      </c>
      <c r="EC28" s="17">
        <v>0.3</v>
      </c>
      <c r="ED28" s="17">
        <v>0.6</v>
      </c>
      <c r="EE28" s="17">
        <v>0.8</v>
      </c>
      <c r="EF28" s="17">
        <v>0</v>
      </c>
      <c r="EG28" s="17">
        <v>2</v>
      </c>
      <c r="EH28" s="17">
        <v>-5</v>
      </c>
      <c r="EI28" s="17">
        <v>-5.7</v>
      </c>
      <c r="EJ28" s="17">
        <v>0</v>
      </c>
      <c r="EK28" s="17">
        <v>0</v>
      </c>
      <c r="EL28" s="17">
        <v>1</v>
      </c>
      <c r="EM28" s="17">
        <v>0.1</v>
      </c>
      <c r="EN28" s="17"/>
      <c r="EO28" s="17">
        <v>0.1</v>
      </c>
      <c r="EP28" s="17">
        <v>0.1</v>
      </c>
      <c r="EQ28" s="17">
        <v>0.1</v>
      </c>
      <c r="ER28" s="17">
        <v>-16.3</v>
      </c>
      <c r="ES28" s="17">
        <v>0.9</v>
      </c>
      <c r="ET28" s="17">
        <v>0.8</v>
      </c>
      <c r="EU28" s="17">
        <v>-1.9</v>
      </c>
      <c r="EV28" s="17">
        <v>-0.2</v>
      </c>
      <c r="EW28" s="17">
        <v>4.8</v>
      </c>
      <c r="EX28" s="17">
        <v>3.6</v>
      </c>
      <c r="EY28" s="17">
        <v>-3.6</v>
      </c>
      <c r="EZ28" s="17">
        <v>0.7</v>
      </c>
      <c r="FA28" s="17">
        <v>0.8</v>
      </c>
      <c r="FB28" s="17">
        <v>1.2</v>
      </c>
      <c r="FC28" s="17">
        <v>2.6</v>
      </c>
      <c r="FD28" s="17">
        <v>11.4</v>
      </c>
      <c r="FE28" s="17">
        <v>10.9</v>
      </c>
      <c r="FF28" s="17">
        <v>4.5999999999999996</v>
      </c>
      <c r="FG28" s="17">
        <v>1.3</v>
      </c>
      <c r="FH28" s="17">
        <v>2.6</v>
      </c>
      <c r="FI28" s="17">
        <v>418.6</v>
      </c>
      <c r="FJ28" s="15"/>
      <c r="FK28" s="17"/>
      <c r="FL28" s="17">
        <v>0</v>
      </c>
      <c r="FM28" s="17"/>
      <c r="FN28" s="17">
        <v>1.1000000000000001</v>
      </c>
      <c r="FO28" s="17">
        <v>0.3</v>
      </c>
      <c r="FP28" s="17">
        <v>0.1</v>
      </c>
      <c r="FQ28" s="17">
        <v>1.5</v>
      </c>
      <c r="FR28" s="17">
        <v>0.9</v>
      </c>
      <c r="FS28" s="17">
        <v>3.9</v>
      </c>
    </row>
    <row r="29" spans="1:175" ht="24" customHeight="1" x14ac:dyDescent="0.25">
      <c r="A29" s="16" t="s">
        <v>41</v>
      </c>
      <c r="B29" s="16" t="s">
        <v>836</v>
      </c>
      <c r="C29" s="17">
        <v>5.6</v>
      </c>
      <c r="D29" s="17">
        <v>22.8</v>
      </c>
      <c r="E29" s="17">
        <v>13.1</v>
      </c>
      <c r="F29" s="17"/>
      <c r="G29" s="17"/>
      <c r="H29" s="17">
        <v>-0.8</v>
      </c>
      <c r="I29" s="17">
        <v>16</v>
      </c>
      <c r="J29" s="17"/>
      <c r="K29" s="17"/>
      <c r="L29" s="17">
        <v>15</v>
      </c>
      <c r="M29" s="17">
        <v>-0.7</v>
      </c>
      <c r="N29" s="17">
        <v>15.1</v>
      </c>
      <c r="O29" s="17">
        <v>69.400000000000006</v>
      </c>
      <c r="P29" s="17">
        <v>18.5</v>
      </c>
      <c r="Q29" s="17">
        <v>27.4</v>
      </c>
      <c r="R29" s="17">
        <v>35.9</v>
      </c>
      <c r="S29" s="17">
        <v>-0.1</v>
      </c>
      <c r="T29" s="17"/>
      <c r="U29" s="17"/>
      <c r="V29" s="17"/>
      <c r="W29" s="17"/>
      <c r="X29" s="17">
        <v>-3.3</v>
      </c>
      <c r="Y29" s="17">
        <v>1.3</v>
      </c>
      <c r="Z29" s="17">
        <v>1.8</v>
      </c>
      <c r="AA29" s="17">
        <v>2.2999999999999998</v>
      </c>
      <c r="AB29" s="17">
        <v>-3.1</v>
      </c>
      <c r="AC29" s="17">
        <v>3.9</v>
      </c>
      <c r="AD29" s="17">
        <v>9.1999999999999993</v>
      </c>
      <c r="AE29" s="17"/>
      <c r="AF29" s="17"/>
      <c r="AG29" s="17"/>
      <c r="AH29" s="17"/>
      <c r="AI29" s="17">
        <v>4.5</v>
      </c>
      <c r="AJ29" s="17">
        <v>1.4</v>
      </c>
      <c r="AK29" s="17"/>
      <c r="AL29" s="17"/>
      <c r="AM29" s="17"/>
      <c r="AN29" s="17">
        <v>-1</v>
      </c>
      <c r="AO29" s="17">
        <v>5.2</v>
      </c>
      <c r="AP29" s="17">
        <v>3.5</v>
      </c>
      <c r="AQ29" s="17">
        <v>13.9</v>
      </c>
      <c r="AR29" s="17">
        <v>9.9</v>
      </c>
      <c r="AS29" s="17">
        <v>-0.3</v>
      </c>
      <c r="AT29" s="17">
        <v>2</v>
      </c>
      <c r="AU29" s="17">
        <v>0.7</v>
      </c>
      <c r="AV29" s="17">
        <v>36.299999999999997</v>
      </c>
      <c r="AW29" s="17">
        <v>10.7</v>
      </c>
      <c r="AX29" s="17">
        <v>-33</v>
      </c>
      <c r="AY29" s="17">
        <v>-1.9</v>
      </c>
      <c r="AZ29" s="17">
        <v>-1.1000000000000001</v>
      </c>
      <c r="BA29" s="17">
        <v>0.2</v>
      </c>
      <c r="BB29" s="17">
        <v>-3</v>
      </c>
      <c r="BC29" s="17">
        <v>1.8</v>
      </c>
      <c r="BD29" s="17">
        <v>0.5</v>
      </c>
      <c r="BE29" s="17">
        <v>0</v>
      </c>
      <c r="BF29" s="17">
        <v>-1.2</v>
      </c>
      <c r="BG29" s="17"/>
      <c r="BH29" s="17"/>
      <c r="BI29" s="17">
        <v>-12.4</v>
      </c>
      <c r="BJ29" s="17"/>
      <c r="BK29" s="17"/>
      <c r="BL29" s="17">
        <v>-3.9</v>
      </c>
      <c r="BM29" s="17"/>
      <c r="BN29" s="17"/>
      <c r="BO29" s="17"/>
      <c r="BP29" s="17">
        <v>5.7</v>
      </c>
      <c r="BQ29" s="17">
        <v>-28</v>
      </c>
      <c r="BR29" s="17">
        <v>-29.6</v>
      </c>
      <c r="BS29" s="17">
        <v>11.9</v>
      </c>
      <c r="BT29" s="17">
        <v>81.8</v>
      </c>
      <c r="BU29" s="17">
        <v>6.1</v>
      </c>
      <c r="BV29" s="17"/>
      <c r="BW29" s="17"/>
      <c r="BX29" s="17"/>
      <c r="BY29" s="17"/>
      <c r="BZ29" s="17"/>
      <c r="CA29" s="17"/>
      <c r="CB29" s="17"/>
      <c r="CC29" s="17">
        <v>-0.6</v>
      </c>
      <c r="CD29" s="17">
        <v>49.2</v>
      </c>
      <c r="CE29" s="17">
        <v>24.9</v>
      </c>
      <c r="CF29" s="17">
        <v>11.9</v>
      </c>
      <c r="CG29" s="17">
        <v>12.6</v>
      </c>
      <c r="CH29" s="17">
        <v>3.8</v>
      </c>
      <c r="CI29" s="17"/>
      <c r="CJ29" s="17"/>
      <c r="CK29" s="17"/>
      <c r="CL29" s="17">
        <v>22.8</v>
      </c>
      <c r="CM29" s="17">
        <v>25.4</v>
      </c>
      <c r="CN29" s="17">
        <v>0</v>
      </c>
      <c r="CO29" s="17"/>
      <c r="CP29" s="17"/>
      <c r="CQ29" s="17"/>
      <c r="CR29" s="17"/>
      <c r="CS29" s="17"/>
      <c r="CT29" s="17">
        <v>10.9</v>
      </c>
      <c r="CU29" s="17">
        <v>3.8</v>
      </c>
      <c r="CV29" s="17"/>
      <c r="CW29" s="17">
        <v>-11.5</v>
      </c>
      <c r="CX29" s="17">
        <v>6.1</v>
      </c>
      <c r="CY29" s="17">
        <v>-15.5</v>
      </c>
      <c r="CZ29" s="17"/>
      <c r="DA29" s="17">
        <v>0.6</v>
      </c>
      <c r="DB29" s="17"/>
      <c r="DC29" s="17">
        <v>0</v>
      </c>
      <c r="DD29" s="17">
        <v>0</v>
      </c>
      <c r="DE29" s="17"/>
      <c r="DF29" s="17">
        <v>-0.2</v>
      </c>
      <c r="DG29" s="17">
        <v>0.3</v>
      </c>
      <c r="DH29" s="17">
        <v>0.1</v>
      </c>
      <c r="DI29" s="17">
        <v>0.4</v>
      </c>
      <c r="DJ29" s="17">
        <v>0</v>
      </c>
      <c r="DK29" s="17">
        <v>0.5</v>
      </c>
      <c r="DL29" s="17"/>
      <c r="DM29" s="17">
        <v>-0.8</v>
      </c>
      <c r="DN29" s="17">
        <v>-1.5</v>
      </c>
      <c r="DO29" s="17">
        <v>-3.2</v>
      </c>
      <c r="DP29" s="17">
        <v>1</v>
      </c>
      <c r="DQ29" s="17">
        <v>1.2</v>
      </c>
      <c r="DR29" s="17">
        <v>0.4</v>
      </c>
      <c r="DS29" s="17">
        <v>0.8</v>
      </c>
      <c r="DT29" s="17">
        <v>0.7</v>
      </c>
      <c r="DU29" s="17">
        <v>-2.5</v>
      </c>
      <c r="DV29" s="17">
        <v>0</v>
      </c>
      <c r="DW29" s="17">
        <v>0.6</v>
      </c>
      <c r="DX29" s="17">
        <v>0.3</v>
      </c>
      <c r="DY29" s="17"/>
      <c r="DZ29" s="17">
        <v>-2.2999999999999998</v>
      </c>
      <c r="EA29" s="17">
        <v>0.2</v>
      </c>
      <c r="EB29" s="17">
        <v>0.2</v>
      </c>
      <c r="EC29" s="17">
        <v>0.4</v>
      </c>
      <c r="ED29" s="17">
        <v>0.6</v>
      </c>
      <c r="EE29" s="17">
        <v>0.8</v>
      </c>
      <c r="EF29" s="17">
        <v>0</v>
      </c>
      <c r="EG29" s="17">
        <v>1.9</v>
      </c>
      <c r="EH29" s="17">
        <v>-5.6</v>
      </c>
      <c r="EI29" s="17">
        <v>-6.6</v>
      </c>
      <c r="EJ29" s="17">
        <v>-0.8</v>
      </c>
      <c r="EK29" s="17">
        <v>-0.8</v>
      </c>
      <c r="EL29" s="17">
        <v>1</v>
      </c>
      <c r="EM29" s="17">
        <v>0.1</v>
      </c>
      <c r="EN29" s="17"/>
      <c r="EO29" s="17">
        <v>0.1</v>
      </c>
      <c r="EP29" s="17">
        <v>0.1</v>
      </c>
      <c r="EQ29" s="17">
        <v>0.1</v>
      </c>
      <c r="ER29" s="17">
        <v>-15.5</v>
      </c>
      <c r="ES29" s="17">
        <v>0.9</v>
      </c>
      <c r="ET29" s="17">
        <v>1.3</v>
      </c>
      <c r="EU29" s="17">
        <v>-2.1</v>
      </c>
      <c r="EV29" s="17">
        <v>-0.2</v>
      </c>
      <c r="EW29" s="17">
        <v>4.9000000000000004</v>
      </c>
      <c r="EX29" s="17">
        <v>3.5</v>
      </c>
      <c r="EY29" s="17">
        <v>-3.8</v>
      </c>
      <c r="EZ29" s="17">
        <v>1.1000000000000001</v>
      </c>
      <c r="FA29" s="17">
        <v>0.8</v>
      </c>
      <c r="FB29" s="17">
        <v>1.3</v>
      </c>
      <c r="FC29" s="17">
        <v>2.5</v>
      </c>
      <c r="FD29" s="17">
        <v>11.5</v>
      </c>
      <c r="FE29" s="17">
        <v>10.8</v>
      </c>
      <c r="FF29" s="17">
        <v>1.7</v>
      </c>
      <c r="FG29" s="17">
        <v>1.2</v>
      </c>
      <c r="FH29" s="17">
        <v>2.8</v>
      </c>
      <c r="FI29" s="17">
        <v>484.6</v>
      </c>
      <c r="FJ29" s="15"/>
      <c r="FK29" s="17"/>
      <c r="FL29" s="17">
        <v>0</v>
      </c>
      <c r="FM29" s="17"/>
      <c r="FN29" s="17">
        <v>1</v>
      </c>
      <c r="FO29" s="17">
        <v>0.3</v>
      </c>
      <c r="FP29" s="17">
        <v>0.1</v>
      </c>
      <c r="FQ29" s="17">
        <v>1.6</v>
      </c>
      <c r="FR29" s="17">
        <v>0.9</v>
      </c>
      <c r="FS29" s="17">
        <v>3.9</v>
      </c>
    </row>
    <row r="30" spans="1:175" ht="24" customHeight="1" x14ac:dyDescent="0.25">
      <c r="A30" s="16" t="s">
        <v>41</v>
      </c>
      <c r="B30" s="16" t="s">
        <v>837</v>
      </c>
      <c r="C30" s="17">
        <v>5.5</v>
      </c>
      <c r="D30" s="17">
        <v>21.8</v>
      </c>
      <c r="E30" s="17">
        <v>13.5</v>
      </c>
      <c r="F30" s="17"/>
      <c r="G30" s="17"/>
      <c r="H30" s="17">
        <v>1</v>
      </c>
      <c r="I30" s="17">
        <v>31.7</v>
      </c>
      <c r="J30" s="17"/>
      <c r="K30" s="17"/>
      <c r="L30" s="17">
        <v>27.8</v>
      </c>
      <c r="M30" s="17">
        <v>9.4</v>
      </c>
      <c r="N30" s="17">
        <v>17.5</v>
      </c>
      <c r="O30" s="17">
        <v>73.8</v>
      </c>
      <c r="P30" s="17">
        <v>20.5</v>
      </c>
      <c r="Q30" s="17">
        <v>28.8</v>
      </c>
      <c r="R30" s="17">
        <v>35.6</v>
      </c>
      <c r="S30" s="17">
        <v>0.1</v>
      </c>
      <c r="T30" s="17"/>
      <c r="U30" s="17"/>
      <c r="V30" s="17"/>
      <c r="W30" s="17"/>
      <c r="X30" s="17">
        <v>-2.7</v>
      </c>
      <c r="Y30" s="17">
        <v>1.4</v>
      </c>
      <c r="Z30" s="17">
        <v>1.8</v>
      </c>
      <c r="AA30" s="17">
        <v>2.4</v>
      </c>
      <c r="AB30" s="17">
        <v>-3.1</v>
      </c>
      <c r="AC30" s="17">
        <v>3.9</v>
      </c>
      <c r="AD30" s="17">
        <v>13.1</v>
      </c>
      <c r="AE30" s="17"/>
      <c r="AF30" s="17"/>
      <c r="AG30" s="17"/>
      <c r="AH30" s="17"/>
      <c r="AI30" s="17">
        <v>6.3</v>
      </c>
      <c r="AJ30" s="17">
        <v>-2.6</v>
      </c>
      <c r="AK30" s="17"/>
      <c r="AL30" s="17"/>
      <c r="AM30" s="17"/>
      <c r="AN30" s="17">
        <v>-0.8</v>
      </c>
      <c r="AO30" s="17">
        <v>5</v>
      </c>
      <c r="AP30" s="17">
        <v>3.5</v>
      </c>
      <c r="AQ30" s="17">
        <v>14.5</v>
      </c>
      <c r="AR30" s="17">
        <v>10.199999999999999</v>
      </c>
      <c r="AS30" s="17">
        <v>0.1</v>
      </c>
      <c r="AT30" s="17">
        <v>2</v>
      </c>
      <c r="AU30" s="17">
        <v>0.8</v>
      </c>
      <c r="AV30" s="17">
        <v>47.5</v>
      </c>
      <c r="AW30" s="17">
        <v>15.8</v>
      </c>
      <c r="AX30" s="17">
        <v>-37.700000000000003</v>
      </c>
      <c r="AY30" s="17">
        <v>-0.3</v>
      </c>
      <c r="AZ30" s="17">
        <v>-1.2</v>
      </c>
      <c r="BA30" s="17">
        <v>0.3</v>
      </c>
      <c r="BB30" s="17">
        <v>-2.5</v>
      </c>
      <c r="BC30" s="17">
        <v>2.6</v>
      </c>
      <c r="BD30" s="17">
        <v>0.5</v>
      </c>
      <c r="BE30" s="17">
        <v>0</v>
      </c>
      <c r="BF30" s="17">
        <v>-1.7</v>
      </c>
      <c r="BG30" s="17"/>
      <c r="BH30" s="17"/>
      <c r="BI30" s="17">
        <v>-10.1</v>
      </c>
      <c r="BJ30" s="17"/>
      <c r="BK30" s="17"/>
      <c r="BL30" s="17">
        <v>-2.2999999999999998</v>
      </c>
      <c r="BM30" s="17"/>
      <c r="BN30" s="17"/>
      <c r="BO30" s="17"/>
      <c r="BP30" s="17">
        <v>6.4</v>
      </c>
      <c r="BQ30" s="17">
        <v>-26.1</v>
      </c>
      <c r="BR30" s="17">
        <v>-27.7</v>
      </c>
      <c r="BS30" s="17">
        <v>14.2</v>
      </c>
      <c r="BT30" s="17">
        <v>83.6</v>
      </c>
      <c r="BU30" s="17">
        <v>9.6</v>
      </c>
      <c r="BV30" s="17"/>
      <c r="BW30" s="17"/>
      <c r="BX30" s="17"/>
      <c r="BY30" s="17"/>
      <c r="BZ30" s="17"/>
      <c r="CA30" s="17"/>
      <c r="CB30" s="17"/>
      <c r="CC30" s="17">
        <v>-0.6</v>
      </c>
      <c r="CD30" s="17">
        <v>48.4</v>
      </c>
      <c r="CE30" s="17">
        <v>36.5</v>
      </c>
      <c r="CF30" s="17">
        <v>11.2</v>
      </c>
      <c r="CG30" s="17">
        <v>15.2</v>
      </c>
      <c r="CH30" s="17">
        <v>3.6</v>
      </c>
      <c r="CI30" s="17"/>
      <c r="CJ30" s="17"/>
      <c r="CK30" s="17"/>
      <c r="CL30" s="17">
        <v>26</v>
      </c>
      <c r="CM30" s="17">
        <v>28.7</v>
      </c>
      <c r="CN30" s="17">
        <v>4.5</v>
      </c>
      <c r="CO30" s="17"/>
      <c r="CP30" s="17"/>
      <c r="CQ30" s="17"/>
      <c r="CR30" s="17"/>
      <c r="CS30" s="17"/>
      <c r="CT30" s="17">
        <v>19.399999999999999</v>
      </c>
      <c r="CU30" s="17">
        <v>6.2</v>
      </c>
      <c r="CV30" s="17"/>
      <c r="CW30" s="17">
        <v>-11.2</v>
      </c>
      <c r="CX30" s="17">
        <v>6.2</v>
      </c>
      <c r="CY30" s="17">
        <v>-15.2</v>
      </c>
      <c r="CZ30" s="17"/>
      <c r="DA30" s="17">
        <v>0.6</v>
      </c>
      <c r="DB30" s="17"/>
      <c r="DC30" s="17">
        <v>0.1</v>
      </c>
      <c r="DD30" s="17">
        <v>0</v>
      </c>
      <c r="DE30" s="17"/>
      <c r="DF30" s="17">
        <v>-0.2</v>
      </c>
      <c r="DG30" s="17">
        <v>0.3</v>
      </c>
      <c r="DH30" s="17">
        <v>0.1</v>
      </c>
      <c r="DI30" s="17">
        <v>0.7</v>
      </c>
      <c r="DJ30" s="17">
        <v>0.1</v>
      </c>
      <c r="DK30" s="17">
        <v>0.5</v>
      </c>
      <c r="DL30" s="17"/>
      <c r="DM30" s="17">
        <v>-0.8</v>
      </c>
      <c r="DN30" s="17">
        <v>-1.6</v>
      </c>
      <c r="DO30" s="17">
        <v>-3.2</v>
      </c>
      <c r="DP30" s="17">
        <v>0.8</v>
      </c>
      <c r="DQ30" s="17">
        <v>0.9</v>
      </c>
      <c r="DR30" s="17">
        <v>0.3</v>
      </c>
      <c r="DS30" s="17">
        <v>0.8</v>
      </c>
      <c r="DT30" s="17">
        <v>0.7</v>
      </c>
      <c r="DU30" s="17">
        <v>-2.7</v>
      </c>
      <c r="DV30" s="17">
        <v>0.2</v>
      </c>
      <c r="DW30" s="17">
        <v>0.6</v>
      </c>
      <c r="DX30" s="17">
        <v>0.3</v>
      </c>
      <c r="DY30" s="17"/>
      <c r="DZ30" s="17">
        <v>-2.2999999999999998</v>
      </c>
      <c r="EA30" s="17">
        <v>0</v>
      </c>
      <c r="EB30" s="17">
        <v>0.2</v>
      </c>
      <c r="EC30" s="17">
        <v>0.4</v>
      </c>
      <c r="ED30" s="17">
        <v>0.6</v>
      </c>
      <c r="EE30" s="17">
        <v>0.8</v>
      </c>
      <c r="EF30" s="17">
        <v>0</v>
      </c>
      <c r="EG30" s="17">
        <v>2</v>
      </c>
      <c r="EH30" s="17">
        <v>-7.9</v>
      </c>
      <c r="EI30" s="17">
        <v>-8.6</v>
      </c>
      <c r="EJ30" s="17">
        <v>-1.3</v>
      </c>
      <c r="EK30" s="17">
        <v>-1.2</v>
      </c>
      <c r="EL30" s="17">
        <v>1</v>
      </c>
      <c r="EM30" s="17">
        <v>0.1</v>
      </c>
      <c r="EN30" s="17"/>
      <c r="EO30" s="17">
        <v>0.1</v>
      </c>
      <c r="EP30" s="17">
        <v>0.1</v>
      </c>
      <c r="EQ30" s="17">
        <v>0.1</v>
      </c>
      <c r="ER30" s="17">
        <v>-15.2</v>
      </c>
      <c r="ES30" s="17">
        <v>1.3</v>
      </c>
      <c r="ET30" s="17">
        <v>1.7</v>
      </c>
      <c r="EU30" s="17">
        <v>-1.9</v>
      </c>
      <c r="EV30" s="17">
        <v>-0.2</v>
      </c>
      <c r="EW30" s="17">
        <v>4.9000000000000004</v>
      </c>
      <c r="EX30" s="17">
        <v>3.5</v>
      </c>
      <c r="EY30" s="17">
        <v>-3.7</v>
      </c>
      <c r="EZ30" s="17">
        <v>1.6</v>
      </c>
      <c r="FA30" s="17">
        <v>0.8</v>
      </c>
      <c r="FB30" s="17">
        <v>1.4</v>
      </c>
      <c r="FC30" s="17">
        <v>2.6</v>
      </c>
      <c r="FD30" s="17">
        <v>11.7</v>
      </c>
      <c r="FE30" s="17">
        <v>11.1</v>
      </c>
      <c r="FF30" s="17">
        <v>3.8</v>
      </c>
      <c r="FG30" s="17">
        <v>1.5</v>
      </c>
      <c r="FH30" s="17">
        <v>2.2000000000000002</v>
      </c>
      <c r="FI30" s="17">
        <v>602.29999999999995</v>
      </c>
      <c r="FJ30" s="15"/>
      <c r="FK30" s="17"/>
      <c r="FL30" s="17">
        <v>0</v>
      </c>
      <c r="FM30" s="17"/>
      <c r="FN30" s="17">
        <v>1</v>
      </c>
      <c r="FO30" s="17">
        <v>0.3</v>
      </c>
      <c r="FP30" s="17">
        <v>0.2</v>
      </c>
      <c r="FQ30" s="17">
        <v>2</v>
      </c>
      <c r="FR30" s="17">
        <v>0.8</v>
      </c>
      <c r="FS30" s="17">
        <v>4.3</v>
      </c>
    </row>
    <row r="31" spans="1:175" ht="24" customHeight="1" x14ac:dyDescent="0.25">
      <c r="A31" s="16" t="s">
        <v>41</v>
      </c>
      <c r="B31" s="16" t="s">
        <v>838</v>
      </c>
      <c r="C31" s="17">
        <v>4.4000000000000004</v>
      </c>
      <c r="D31" s="17">
        <v>32.799999999999997</v>
      </c>
      <c r="E31" s="17">
        <v>14.9</v>
      </c>
      <c r="F31" s="17"/>
      <c r="G31" s="17"/>
      <c r="H31" s="17">
        <v>-2.8</v>
      </c>
      <c r="I31" s="17">
        <v>20.3</v>
      </c>
      <c r="J31" s="17"/>
      <c r="K31" s="17"/>
      <c r="L31" s="17">
        <v>28</v>
      </c>
      <c r="M31" s="17">
        <v>8.9</v>
      </c>
      <c r="N31" s="17">
        <v>15.6</v>
      </c>
      <c r="O31" s="17">
        <v>72.599999999999994</v>
      </c>
      <c r="P31" s="17">
        <v>19</v>
      </c>
      <c r="Q31" s="17">
        <v>27.8</v>
      </c>
      <c r="R31" s="17">
        <v>33.6</v>
      </c>
      <c r="S31" s="17">
        <v>0.1</v>
      </c>
      <c r="T31" s="17"/>
      <c r="U31" s="17"/>
      <c r="V31" s="17"/>
      <c r="W31" s="17"/>
      <c r="X31" s="17">
        <v>4.3</v>
      </c>
      <c r="Y31" s="17">
        <v>1.3</v>
      </c>
      <c r="Z31" s="17">
        <v>1.6</v>
      </c>
      <c r="AA31" s="17">
        <v>2.5</v>
      </c>
      <c r="AB31" s="17">
        <v>-3.1</v>
      </c>
      <c r="AC31" s="17">
        <v>4.0999999999999996</v>
      </c>
      <c r="AD31" s="17">
        <v>13.3</v>
      </c>
      <c r="AE31" s="17"/>
      <c r="AF31" s="17"/>
      <c r="AG31" s="17"/>
      <c r="AH31" s="17"/>
      <c r="AI31" s="17">
        <v>6.3</v>
      </c>
      <c r="AJ31" s="17">
        <v>-2.1</v>
      </c>
      <c r="AK31" s="17"/>
      <c r="AL31" s="17"/>
      <c r="AM31" s="17"/>
      <c r="AN31" s="17">
        <v>-0.8</v>
      </c>
      <c r="AO31" s="17">
        <v>4.5</v>
      </c>
      <c r="AP31" s="17">
        <v>3.3</v>
      </c>
      <c r="AQ31" s="17">
        <v>14.6</v>
      </c>
      <c r="AR31" s="17">
        <v>8.8000000000000007</v>
      </c>
      <c r="AS31" s="17">
        <v>-0.4</v>
      </c>
      <c r="AT31" s="17">
        <v>2</v>
      </c>
      <c r="AU31" s="17">
        <v>1</v>
      </c>
      <c r="AV31" s="17">
        <v>46.6</v>
      </c>
      <c r="AW31" s="17">
        <v>14.7</v>
      </c>
      <c r="AX31" s="17">
        <v>-38.4</v>
      </c>
      <c r="AY31" s="17">
        <v>-2</v>
      </c>
      <c r="AZ31" s="17">
        <v>-1.4</v>
      </c>
      <c r="BA31" s="17">
        <v>0.1</v>
      </c>
      <c r="BB31" s="17">
        <v>-2.1</v>
      </c>
      <c r="BC31" s="17">
        <v>1.4</v>
      </c>
      <c r="BD31" s="17">
        <v>0.5</v>
      </c>
      <c r="BE31" s="17">
        <v>0</v>
      </c>
      <c r="BF31" s="17">
        <v>-1.7</v>
      </c>
      <c r="BG31" s="17"/>
      <c r="BH31" s="17"/>
      <c r="BI31" s="17">
        <v>-10.1</v>
      </c>
      <c r="BJ31" s="17"/>
      <c r="BK31" s="17"/>
      <c r="BL31" s="17">
        <v>-8.1999999999999993</v>
      </c>
      <c r="BM31" s="17"/>
      <c r="BN31" s="17"/>
      <c r="BO31" s="17"/>
      <c r="BP31" s="17">
        <v>5.2</v>
      </c>
      <c r="BQ31" s="17">
        <v>-12.9</v>
      </c>
      <c r="BR31" s="17">
        <v>-29.5</v>
      </c>
      <c r="BS31" s="17">
        <v>12.7</v>
      </c>
      <c r="BT31" s="17">
        <v>81.5</v>
      </c>
      <c r="BU31" s="17">
        <v>8.9</v>
      </c>
      <c r="BV31" s="17"/>
      <c r="BW31" s="17"/>
      <c r="BX31" s="17"/>
      <c r="BY31" s="17"/>
      <c r="BZ31" s="17"/>
      <c r="CA31" s="17"/>
      <c r="CB31" s="17"/>
      <c r="CC31" s="17">
        <v>-0.6</v>
      </c>
      <c r="CD31" s="17">
        <v>47.8</v>
      </c>
      <c r="CE31" s="17">
        <v>36.9</v>
      </c>
      <c r="CF31" s="17">
        <v>12</v>
      </c>
      <c r="CG31" s="17">
        <v>12.9</v>
      </c>
      <c r="CH31" s="17">
        <v>3.8</v>
      </c>
      <c r="CI31" s="17"/>
      <c r="CJ31" s="17"/>
      <c r="CK31" s="17"/>
      <c r="CL31" s="17">
        <v>25.2</v>
      </c>
      <c r="CM31" s="17">
        <v>27.9</v>
      </c>
      <c r="CN31" s="17">
        <v>3.4</v>
      </c>
      <c r="CO31" s="17"/>
      <c r="CP31" s="17"/>
      <c r="CQ31" s="17"/>
      <c r="CR31" s="17"/>
      <c r="CS31" s="17"/>
      <c r="CT31" s="17">
        <v>21</v>
      </c>
      <c r="CU31" s="17">
        <v>7.1</v>
      </c>
      <c r="CV31" s="17"/>
      <c r="CW31" s="17">
        <v>-11.5</v>
      </c>
      <c r="CX31" s="17">
        <v>5.8</v>
      </c>
      <c r="CY31" s="17">
        <v>-14.9</v>
      </c>
      <c r="CZ31" s="17"/>
      <c r="DA31" s="17">
        <v>0.6</v>
      </c>
      <c r="DB31" s="17"/>
      <c r="DC31" s="17">
        <v>-0.1</v>
      </c>
      <c r="DD31" s="17">
        <v>0</v>
      </c>
      <c r="DE31" s="17"/>
      <c r="DF31" s="17">
        <v>0</v>
      </c>
      <c r="DG31" s="17">
        <v>0.3</v>
      </c>
      <c r="DH31" s="17">
        <v>0.1</v>
      </c>
      <c r="DI31" s="17">
        <v>0.7</v>
      </c>
      <c r="DJ31" s="17">
        <v>0.1</v>
      </c>
      <c r="DK31" s="17">
        <v>0.5</v>
      </c>
      <c r="DL31" s="17"/>
      <c r="DM31" s="17">
        <v>-0.7</v>
      </c>
      <c r="DN31" s="17">
        <v>-1.6</v>
      </c>
      <c r="DO31" s="17">
        <v>-3.5</v>
      </c>
      <c r="DP31" s="17">
        <v>-0.2</v>
      </c>
      <c r="DQ31" s="17">
        <v>0.9</v>
      </c>
      <c r="DR31" s="17">
        <v>0.3</v>
      </c>
      <c r="DS31" s="17">
        <v>0.7</v>
      </c>
      <c r="DT31" s="17">
        <v>0.7</v>
      </c>
      <c r="DU31" s="17">
        <v>-2.7</v>
      </c>
      <c r="DV31" s="17">
        <v>0</v>
      </c>
      <c r="DW31" s="17">
        <v>0.6</v>
      </c>
      <c r="DX31" s="17">
        <v>0.3</v>
      </c>
      <c r="DY31" s="17"/>
      <c r="DZ31" s="17">
        <v>-2.2999999999999998</v>
      </c>
      <c r="EA31" s="17">
        <v>0.1</v>
      </c>
      <c r="EB31" s="17">
        <v>0.2</v>
      </c>
      <c r="EC31" s="17">
        <v>0.4</v>
      </c>
      <c r="ED31" s="17">
        <v>0.5</v>
      </c>
      <c r="EE31" s="17">
        <v>0.8</v>
      </c>
      <c r="EF31" s="17">
        <v>0</v>
      </c>
      <c r="EG31" s="17">
        <v>1.9</v>
      </c>
      <c r="EH31" s="17">
        <v>-10.3</v>
      </c>
      <c r="EI31" s="17">
        <v>-11</v>
      </c>
      <c r="EJ31" s="17">
        <v>-1.7</v>
      </c>
      <c r="EK31" s="17">
        <v>-1.5</v>
      </c>
      <c r="EL31" s="17">
        <v>1</v>
      </c>
      <c r="EM31" s="17">
        <v>0.1</v>
      </c>
      <c r="EN31" s="17"/>
      <c r="EO31" s="17">
        <v>0.1</v>
      </c>
      <c r="EP31" s="17">
        <v>0.1</v>
      </c>
      <c r="EQ31" s="17">
        <v>0.1</v>
      </c>
      <c r="ER31" s="17">
        <v>-14.9</v>
      </c>
      <c r="ES31" s="17">
        <v>1</v>
      </c>
      <c r="ET31" s="17">
        <v>2.1</v>
      </c>
      <c r="EU31" s="17">
        <v>-1.8</v>
      </c>
      <c r="EV31" s="17">
        <v>-0.2</v>
      </c>
      <c r="EW31" s="17">
        <v>4.8</v>
      </c>
      <c r="EX31" s="17">
        <v>3.5</v>
      </c>
      <c r="EY31" s="17">
        <v>-3.7</v>
      </c>
      <c r="EZ31" s="17">
        <v>2</v>
      </c>
      <c r="FA31" s="17">
        <v>0.8</v>
      </c>
      <c r="FB31" s="17">
        <v>1.1000000000000001</v>
      </c>
      <c r="FC31" s="17">
        <v>2.6</v>
      </c>
      <c r="FD31" s="17">
        <v>9.6999999999999993</v>
      </c>
      <c r="FE31" s="17">
        <v>8.9</v>
      </c>
      <c r="FF31" s="17">
        <v>1.7</v>
      </c>
      <c r="FG31" s="17">
        <v>1.8</v>
      </c>
      <c r="FH31" s="17">
        <v>1.9</v>
      </c>
      <c r="FI31" s="17">
        <v>575.29999999999995</v>
      </c>
      <c r="FJ31" s="15"/>
      <c r="FK31" s="17"/>
      <c r="FL31" s="17">
        <v>0</v>
      </c>
      <c r="FM31" s="17"/>
      <c r="FN31" s="17">
        <v>1</v>
      </c>
      <c r="FO31" s="17">
        <v>0.3</v>
      </c>
      <c r="FP31" s="17">
        <v>0.1</v>
      </c>
      <c r="FQ31" s="17">
        <v>1.5</v>
      </c>
      <c r="FR31" s="17">
        <v>1</v>
      </c>
      <c r="FS31" s="17">
        <v>3.9</v>
      </c>
    </row>
    <row r="32" spans="1:175" ht="24" customHeight="1" x14ac:dyDescent="0.25">
      <c r="A32" s="16" t="s">
        <v>41</v>
      </c>
      <c r="B32" s="16" t="s">
        <v>839</v>
      </c>
      <c r="C32" s="17">
        <v>5.0999999999999996</v>
      </c>
      <c r="D32" s="17">
        <v>43.9</v>
      </c>
      <c r="E32" s="17">
        <v>16.5</v>
      </c>
      <c r="F32" s="17"/>
      <c r="G32" s="17"/>
      <c r="H32" s="17">
        <v>-2.7</v>
      </c>
      <c r="I32" s="17">
        <v>19.899999999999999</v>
      </c>
      <c r="J32" s="17"/>
      <c r="K32" s="17"/>
      <c r="L32" s="17">
        <v>29.1</v>
      </c>
      <c r="M32" s="17">
        <v>7.8</v>
      </c>
      <c r="N32" s="17">
        <v>13.6</v>
      </c>
      <c r="O32" s="17">
        <v>73.7</v>
      </c>
      <c r="P32" s="17">
        <v>5.6</v>
      </c>
      <c r="Q32" s="17">
        <v>19.2</v>
      </c>
      <c r="R32" s="17">
        <v>34.9</v>
      </c>
      <c r="S32" s="17">
        <v>0</v>
      </c>
      <c r="T32" s="17"/>
      <c r="U32" s="17"/>
      <c r="V32" s="17"/>
      <c r="W32" s="17"/>
      <c r="X32" s="17">
        <v>2.9</v>
      </c>
      <c r="Y32" s="17">
        <v>1.1000000000000001</v>
      </c>
      <c r="Z32" s="17">
        <v>1.5</v>
      </c>
      <c r="AA32" s="17">
        <v>2.4</v>
      </c>
      <c r="AB32" s="17">
        <v>-3</v>
      </c>
      <c r="AC32" s="17">
        <v>3.9</v>
      </c>
      <c r="AD32" s="17">
        <v>14.5</v>
      </c>
      <c r="AE32" s="17"/>
      <c r="AF32" s="17"/>
      <c r="AG32" s="17"/>
      <c r="AH32" s="17"/>
      <c r="AI32" s="17">
        <v>6.6</v>
      </c>
      <c r="AJ32" s="17">
        <v>-2.6</v>
      </c>
      <c r="AK32" s="17"/>
      <c r="AL32" s="17"/>
      <c r="AM32" s="17"/>
      <c r="AN32" s="17">
        <v>-0.8</v>
      </c>
      <c r="AO32" s="17">
        <v>4.4000000000000004</v>
      </c>
      <c r="AP32" s="17">
        <v>3.5</v>
      </c>
      <c r="AQ32" s="17">
        <v>14.4</v>
      </c>
      <c r="AR32" s="17">
        <v>8.8000000000000007</v>
      </c>
      <c r="AS32" s="17">
        <v>-0.6</v>
      </c>
      <c r="AT32" s="17">
        <v>2</v>
      </c>
      <c r="AU32" s="17">
        <v>0.2</v>
      </c>
      <c r="AV32" s="17">
        <v>42.4</v>
      </c>
      <c r="AW32" s="17">
        <v>10.7</v>
      </c>
      <c r="AX32" s="17">
        <v>-37.700000000000003</v>
      </c>
      <c r="AY32" s="17">
        <v>-1.7</v>
      </c>
      <c r="AZ32" s="17">
        <v>-1.4</v>
      </c>
      <c r="BA32" s="17">
        <v>0.2</v>
      </c>
      <c r="BB32" s="17">
        <v>-3.1</v>
      </c>
      <c r="BC32" s="17">
        <v>0.6</v>
      </c>
      <c r="BD32" s="17">
        <v>0.5</v>
      </c>
      <c r="BE32" s="17">
        <v>0</v>
      </c>
      <c r="BF32" s="17">
        <v>-1.8</v>
      </c>
      <c r="BG32" s="17"/>
      <c r="BH32" s="17"/>
      <c r="BI32" s="17">
        <v>-9.8000000000000007</v>
      </c>
      <c r="BJ32" s="17"/>
      <c r="BK32" s="17"/>
      <c r="BL32" s="17">
        <v>-0.3</v>
      </c>
      <c r="BM32" s="17"/>
      <c r="BN32" s="17"/>
      <c r="BO32" s="17"/>
      <c r="BP32" s="17">
        <v>6.6</v>
      </c>
      <c r="BQ32" s="17">
        <v>31.4</v>
      </c>
      <c r="BR32" s="17">
        <v>30.4</v>
      </c>
      <c r="BS32" s="17">
        <v>19.7</v>
      </c>
      <c r="BT32" s="17">
        <v>66.7</v>
      </c>
      <c r="BU32" s="17">
        <v>2.2000000000000002</v>
      </c>
      <c r="BV32" s="17"/>
      <c r="BW32" s="17"/>
      <c r="BX32" s="17"/>
      <c r="BY32" s="17"/>
      <c r="BZ32" s="17"/>
      <c r="CA32" s="17"/>
      <c r="CB32" s="17"/>
      <c r="CC32" s="17">
        <v>-0.6</v>
      </c>
      <c r="CD32" s="17">
        <v>47.4</v>
      </c>
      <c r="CE32" s="17">
        <v>37.5</v>
      </c>
      <c r="CF32" s="17">
        <v>12</v>
      </c>
      <c r="CG32" s="17">
        <v>12.6</v>
      </c>
      <c r="CH32" s="17">
        <v>3.8</v>
      </c>
      <c r="CI32" s="17"/>
      <c r="CJ32" s="17"/>
      <c r="CK32" s="17"/>
      <c r="CL32" s="17">
        <v>25.4</v>
      </c>
      <c r="CM32" s="17">
        <v>28</v>
      </c>
      <c r="CN32" s="17">
        <v>3.8</v>
      </c>
      <c r="CO32" s="17"/>
      <c r="CP32" s="17"/>
      <c r="CQ32" s="17"/>
      <c r="CR32" s="17"/>
      <c r="CS32" s="17"/>
      <c r="CT32" s="17">
        <v>16.2</v>
      </c>
      <c r="CU32" s="17">
        <v>4.2</v>
      </c>
      <c r="CV32" s="17"/>
      <c r="CW32" s="17">
        <v>-12.3</v>
      </c>
      <c r="CX32" s="17">
        <v>6.3</v>
      </c>
      <c r="CY32" s="17">
        <v>-17</v>
      </c>
      <c r="CZ32" s="17"/>
      <c r="DA32" s="17">
        <v>0.6</v>
      </c>
      <c r="DB32" s="17"/>
      <c r="DC32" s="17">
        <v>0</v>
      </c>
      <c r="DD32" s="17">
        <v>0</v>
      </c>
      <c r="DE32" s="17"/>
      <c r="DF32" s="17">
        <v>0</v>
      </c>
      <c r="DG32" s="17">
        <v>0.4</v>
      </c>
      <c r="DH32" s="17">
        <v>0.1</v>
      </c>
      <c r="DI32" s="17">
        <v>0.4</v>
      </c>
      <c r="DJ32" s="17">
        <v>0</v>
      </c>
      <c r="DK32" s="17">
        <v>0.5</v>
      </c>
      <c r="DL32" s="17"/>
      <c r="DM32" s="17">
        <v>-0.7</v>
      </c>
      <c r="DN32" s="17">
        <v>-1.5</v>
      </c>
      <c r="DO32" s="17">
        <v>-3</v>
      </c>
      <c r="DP32" s="17">
        <v>0.6</v>
      </c>
      <c r="DQ32" s="17">
        <v>0.9</v>
      </c>
      <c r="DR32" s="17">
        <v>0.4</v>
      </c>
      <c r="DS32" s="17">
        <v>0.7</v>
      </c>
      <c r="DT32" s="17">
        <v>0.7</v>
      </c>
      <c r="DU32" s="17">
        <v>-2.6</v>
      </c>
      <c r="DV32" s="17">
        <v>0</v>
      </c>
      <c r="DW32" s="17">
        <v>0.4</v>
      </c>
      <c r="DX32" s="17">
        <v>0.3</v>
      </c>
      <c r="DY32" s="17"/>
      <c r="DZ32" s="17">
        <v>-2.2999999999999998</v>
      </c>
      <c r="EA32" s="17">
        <v>0.1</v>
      </c>
      <c r="EB32" s="17">
        <v>0.3</v>
      </c>
      <c r="EC32" s="17">
        <v>0.4</v>
      </c>
      <c r="ED32" s="17">
        <v>0.4</v>
      </c>
      <c r="EE32" s="17">
        <v>0.8</v>
      </c>
      <c r="EF32" s="17">
        <v>0</v>
      </c>
      <c r="EG32" s="17">
        <v>1.8</v>
      </c>
      <c r="EH32" s="17">
        <v>-6.4</v>
      </c>
      <c r="EI32" s="17">
        <v>-7</v>
      </c>
      <c r="EJ32" s="17">
        <v>-1</v>
      </c>
      <c r="EK32" s="17">
        <v>-0.9</v>
      </c>
      <c r="EL32" s="17">
        <v>1</v>
      </c>
      <c r="EM32" s="17">
        <v>0.1</v>
      </c>
      <c r="EN32" s="17"/>
      <c r="EO32" s="17">
        <v>0.1</v>
      </c>
      <c r="EP32" s="17">
        <v>0.1</v>
      </c>
      <c r="EQ32" s="17">
        <v>0.1</v>
      </c>
      <c r="ER32" s="17">
        <v>-15.2</v>
      </c>
      <c r="ES32" s="17">
        <v>1.7</v>
      </c>
      <c r="ET32" s="17">
        <v>2.4</v>
      </c>
      <c r="EU32" s="17">
        <v>-1.8</v>
      </c>
      <c r="EV32" s="17">
        <v>-0.2</v>
      </c>
      <c r="EW32" s="17">
        <v>4.7</v>
      </c>
      <c r="EX32" s="17">
        <v>3.4</v>
      </c>
      <c r="EY32" s="17">
        <v>-3.7</v>
      </c>
      <c r="EZ32" s="17">
        <v>2.2999999999999998</v>
      </c>
      <c r="FA32" s="17">
        <v>0.8</v>
      </c>
      <c r="FB32" s="17">
        <v>1</v>
      </c>
      <c r="FC32" s="17">
        <v>2.5</v>
      </c>
      <c r="FD32" s="17">
        <v>8.4</v>
      </c>
      <c r="FE32" s="17">
        <v>7.4</v>
      </c>
      <c r="FF32" s="17">
        <v>3.8</v>
      </c>
      <c r="FG32" s="17">
        <v>0</v>
      </c>
      <c r="FH32" s="17">
        <v>2.4</v>
      </c>
      <c r="FI32" s="17">
        <v>654.4</v>
      </c>
      <c r="FJ32" s="15"/>
      <c r="FK32" s="17"/>
      <c r="FL32" s="17">
        <v>-0.253</v>
      </c>
      <c r="FM32" s="17"/>
      <c r="FN32" s="17">
        <v>1</v>
      </c>
      <c r="FO32" s="17">
        <v>0.3</v>
      </c>
      <c r="FP32" s="17">
        <v>0.2</v>
      </c>
      <c r="FQ32" s="17">
        <v>1.1000000000000001</v>
      </c>
      <c r="FR32" s="17">
        <v>0.8</v>
      </c>
      <c r="FS32" s="17">
        <v>3.1469999999999998</v>
      </c>
    </row>
    <row r="33" spans="1:175" ht="24" customHeight="1" x14ac:dyDescent="0.25">
      <c r="A33" s="16" t="s">
        <v>41</v>
      </c>
      <c r="B33" s="16" t="s">
        <v>840</v>
      </c>
      <c r="C33" s="17">
        <v>7.3</v>
      </c>
      <c r="D33" s="17">
        <v>30</v>
      </c>
      <c r="E33" s="17">
        <v>13.9</v>
      </c>
      <c r="F33" s="17"/>
      <c r="G33" s="17"/>
      <c r="H33" s="17">
        <v>-1.8</v>
      </c>
      <c r="I33" s="17">
        <v>12.6</v>
      </c>
      <c r="J33" s="17"/>
      <c r="K33" s="17"/>
      <c r="L33" s="17">
        <v>25.1</v>
      </c>
      <c r="M33" s="17">
        <v>-2.7</v>
      </c>
      <c r="N33" s="17">
        <v>3.7</v>
      </c>
      <c r="O33" s="17">
        <v>71.400000000000006</v>
      </c>
      <c r="P33" s="17">
        <v>3.6</v>
      </c>
      <c r="Q33" s="17">
        <v>18.2</v>
      </c>
      <c r="R33" s="17">
        <v>33.799999999999997</v>
      </c>
      <c r="S33" s="17">
        <v>-0.2</v>
      </c>
      <c r="T33" s="17"/>
      <c r="U33" s="17"/>
      <c r="V33" s="17"/>
      <c r="W33" s="17"/>
      <c r="X33" s="17">
        <v>3.1</v>
      </c>
      <c r="Y33" s="17">
        <v>1.3</v>
      </c>
      <c r="Z33" s="17">
        <v>1.7</v>
      </c>
      <c r="AA33" s="17">
        <v>2.4</v>
      </c>
      <c r="AB33" s="17">
        <v>-3</v>
      </c>
      <c r="AC33" s="17">
        <v>3.9</v>
      </c>
      <c r="AD33" s="17">
        <v>14.6</v>
      </c>
      <c r="AE33" s="17"/>
      <c r="AF33" s="17"/>
      <c r="AG33" s="17"/>
      <c r="AH33" s="17"/>
      <c r="AI33" s="17">
        <v>7.5</v>
      </c>
      <c r="AJ33" s="17">
        <v>-3.4</v>
      </c>
      <c r="AK33" s="17"/>
      <c r="AL33" s="17"/>
      <c r="AM33" s="17"/>
      <c r="AN33" s="17">
        <v>-1.3</v>
      </c>
      <c r="AO33" s="17">
        <v>3.7</v>
      </c>
      <c r="AP33" s="17">
        <v>3.1</v>
      </c>
      <c r="AQ33" s="17">
        <v>15</v>
      </c>
      <c r="AR33" s="17">
        <v>7.9</v>
      </c>
      <c r="AS33" s="17">
        <v>-0.6</v>
      </c>
      <c r="AT33" s="17">
        <v>2</v>
      </c>
      <c r="AU33" s="17">
        <v>1.7</v>
      </c>
      <c r="AV33" s="17">
        <v>39.9</v>
      </c>
      <c r="AW33" s="17">
        <v>7.7</v>
      </c>
      <c r="AX33" s="17">
        <v>-40.299999999999997</v>
      </c>
      <c r="AY33" s="17">
        <v>-1.2</v>
      </c>
      <c r="AZ33" s="17">
        <v>-1.6</v>
      </c>
      <c r="BA33" s="17">
        <v>0</v>
      </c>
      <c r="BB33" s="17">
        <v>-3.9</v>
      </c>
      <c r="BC33" s="17">
        <v>-0.3</v>
      </c>
      <c r="BD33" s="17">
        <v>0.5</v>
      </c>
      <c r="BE33" s="17">
        <v>0</v>
      </c>
      <c r="BF33" s="17">
        <v>-4</v>
      </c>
      <c r="BG33" s="17"/>
      <c r="BH33" s="17"/>
      <c r="BI33" s="17">
        <v>-9.9</v>
      </c>
      <c r="BJ33" s="17"/>
      <c r="BK33" s="17"/>
      <c r="BL33" s="17">
        <v>1.3</v>
      </c>
      <c r="BM33" s="17"/>
      <c r="BN33" s="17"/>
      <c r="BO33" s="17"/>
      <c r="BP33" s="17">
        <v>6.5</v>
      </c>
      <c r="BQ33" s="17">
        <v>29.9</v>
      </c>
      <c r="BR33" s="17">
        <v>28.7</v>
      </c>
      <c r="BS33" s="17">
        <v>17.3</v>
      </c>
      <c r="BT33" s="17">
        <v>64.8</v>
      </c>
      <c r="BU33" s="17">
        <v>1.2</v>
      </c>
      <c r="BV33" s="17"/>
      <c r="BW33" s="17"/>
      <c r="BX33" s="17"/>
      <c r="BY33" s="17"/>
      <c r="BZ33" s="17"/>
      <c r="CA33" s="17"/>
      <c r="CB33" s="17"/>
      <c r="CC33" s="17">
        <v>-0.6</v>
      </c>
      <c r="CD33" s="17">
        <v>75.900000000000006</v>
      </c>
      <c r="CE33" s="17">
        <v>57.5</v>
      </c>
      <c r="CF33" s="17">
        <v>15.2</v>
      </c>
      <c r="CG33" s="17">
        <v>13.4</v>
      </c>
      <c r="CH33" s="17">
        <v>3.8</v>
      </c>
      <c r="CI33" s="17"/>
      <c r="CJ33" s="17"/>
      <c r="CK33" s="17"/>
      <c r="CL33" s="17">
        <v>63.8</v>
      </c>
      <c r="CM33" s="17">
        <v>66.8</v>
      </c>
      <c r="CN33" s="17">
        <v>-14.3</v>
      </c>
      <c r="CO33" s="17"/>
      <c r="CP33" s="17"/>
      <c r="CQ33" s="17"/>
      <c r="CR33" s="17"/>
      <c r="CS33" s="17"/>
      <c r="CT33" s="17">
        <v>12</v>
      </c>
      <c r="CU33" s="17">
        <v>1.7</v>
      </c>
      <c r="CV33" s="17"/>
      <c r="CW33" s="17">
        <v>-13.4</v>
      </c>
      <c r="CX33" s="17">
        <v>6.3</v>
      </c>
      <c r="CY33" s="17">
        <v>-16.5</v>
      </c>
      <c r="CZ33" s="17"/>
      <c r="DA33" s="17">
        <v>0.6</v>
      </c>
      <c r="DB33" s="17"/>
      <c r="DC33" s="17">
        <v>-0.1</v>
      </c>
      <c r="DD33" s="17">
        <v>0</v>
      </c>
      <c r="DE33" s="17"/>
      <c r="DF33" s="17">
        <v>0.1</v>
      </c>
      <c r="DG33" s="17">
        <v>0.4</v>
      </c>
      <c r="DH33" s="17">
        <v>0.1</v>
      </c>
      <c r="DI33" s="17">
        <v>0.6</v>
      </c>
      <c r="DJ33" s="17">
        <v>0.1</v>
      </c>
      <c r="DK33" s="17">
        <v>0.5</v>
      </c>
      <c r="DL33" s="17"/>
      <c r="DM33" s="17">
        <v>-0.7</v>
      </c>
      <c r="DN33" s="17">
        <v>-1.5</v>
      </c>
      <c r="DO33" s="17">
        <v>-3.7</v>
      </c>
      <c r="DP33" s="17">
        <v>-0.4</v>
      </c>
      <c r="DQ33" s="17">
        <v>0.9</v>
      </c>
      <c r="DR33" s="17">
        <v>0.5</v>
      </c>
      <c r="DS33" s="17">
        <v>0.7</v>
      </c>
      <c r="DT33" s="17">
        <v>0.7</v>
      </c>
      <c r="DU33" s="17">
        <v>-2.6</v>
      </c>
      <c r="DV33" s="17">
        <v>0</v>
      </c>
      <c r="DW33" s="17">
        <v>0.6</v>
      </c>
      <c r="DX33" s="17">
        <v>0.3</v>
      </c>
      <c r="DY33" s="17"/>
      <c r="DZ33" s="17">
        <v>-2.1</v>
      </c>
      <c r="EA33" s="17">
        <v>0.1</v>
      </c>
      <c r="EB33" s="17">
        <v>0.4</v>
      </c>
      <c r="EC33" s="17">
        <v>0.5</v>
      </c>
      <c r="ED33" s="17">
        <v>0.3</v>
      </c>
      <c r="EE33" s="17">
        <v>0.8</v>
      </c>
      <c r="EF33" s="17">
        <v>0</v>
      </c>
      <c r="EG33" s="17">
        <v>1.9</v>
      </c>
      <c r="EH33" s="17">
        <v>-10.1</v>
      </c>
      <c r="EI33" s="17">
        <v>-10.6</v>
      </c>
      <c r="EJ33" s="17">
        <v>-1.7</v>
      </c>
      <c r="EK33" s="17">
        <v>-1.5</v>
      </c>
      <c r="EL33" s="17">
        <v>1</v>
      </c>
      <c r="EM33" s="17">
        <v>0.1</v>
      </c>
      <c r="EN33" s="17"/>
      <c r="EO33" s="17">
        <v>0.1</v>
      </c>
      <c r="EP33" s="17">
        <v>0.1</v>
      </c>
      <c r="EQ33" s="17">
        <v>0.1</v>
      </c>
      <c r="ER33" s="17">
        <v>-14.6</v>
      </c>
      <c r="ES33" s="17">
        <v>0.9</v>
      </c>
      <c r="ET33" s="17">
        <v>2.6</v>
      </c>
      <c r="EU33" s="17">
        <v>-1.8</v>
      </c>
      <c r="EV33" s="17">
        <v>-0.2</v>
      </c>
      <c r="EW33" s="17">
        <v>4.7</v>
      </c>
      <c r="EX33" s="17">
        <v>3.5</v>
      </c>
      <c r="EY33" s="17">
        <v>-3.7</v>
      </c>
      <c r="EZ33" s="17">
        <v>2.5</v>
      </c>
      <c r="FA33" s="17">
        <v>0.8</v>
      </c>
      <c r="FB33" s="17">
        <v>0.8</v>
      </c>
      <c r="FC33" s="17">
        <v>2.4</v>
      </c>
      <c r="FD33" s="17">
        <v>9.1999999999999993</v>
      </c>
      <c r="FE33" s="17">
        <v>8</v>
      </c>
      <c r="FF33" s="17">
        <v>2.1</v>
      </c>
      <c r="FG33" s="17">
        <v>0</v>
      </c>
      <c r="FH33" s="17">
        <v>3.3</v>
      </c>
      <c r="FI33" s="17">
        <v>679.7</v>
      </c>
      <c r="FJ33" s="15"/>
      <c r="FK33" s="17"/>
      <c r="FL33" s="17">
        <v>-0.25800000000000001</v>
      </c>
      <c r="FM33" s="17"/>
      <c r="FN33" s="17">
        <v>1.3</v>
      </c>
      <c r="FO33" s="17">
        <v>0.3</v>
      </c>
      <c r="FP33" s="17">
        <v>0.2</v>
      </c>
      <c r="FQ33" s="17">
        <v>1.8</v>
      </c>
      <c r="FR33" s="17">
        <v>1.3</v>
      </c>
      <c r="FS33" s="17">
        <v>4.6420000000000003</v>
      </c>
    </row>
    <row r="34" spans="1:175" ht="24" customHeight="1" x14ac:dyDescent="0.25">
      <c r="A34" s="18" t="s">
        <v>41</v>
      </c>
      <c r="B34" s="18" t="s">
        <v>841</v>
      </c>
      <c r="C34" s="19">
        <v>5.2</v>
      </c>
      <c r="D34" s="19">
        <v>27</v>
      </c>
      <c r="E34" s="19">
        <v>13.9</v>
      </c>
      <c r="F34" s="19"/>
      <c r="G34" s="19"/>
      <c r="H34" s="19">
        <v>-3.1</v>
      </c>
      <c r="I34" s="19">
        <v>7.8</v>
      </c>
      <c r="J34" s="19"/>
      <c r="K34" s="19"/>
      <c r="L34" s="19">
        <v>18.5</v>
      </c>
      <c r="M34" s="19">
        <v>-1.4</v>
      </c>
      <c r="N34" s="19">
        <v>4.7</v>
      </c>
      <c r="O34" s="19">
        <v>62.7</v>
      </c>
      <c r="P34" s="19">
        <v>-0.4</v>
      </c>
      <c r="Q34" s="19">
        <v>14.7</v>
      </c>
      <c r="R34" s="19">
        <v>25.7</v>
      </c>
      <c r="S34" s="19">
        <v>0</v>
      </c>
      <c r="T34" s="19"/>
      <c r="U34" s="19"/>
      <c r="V34" s="19"/>
      <c r="W34" s="19"/>
      <c r="X34" s="19">
        <v>1</v>
      </c>
      <c r="Y34" s="19">
        <v>1</v>
      </c>
      <c r="Z34" s="19">
        <v>1.6</v>
      </c>
      <c r="AA34" s="19">
        <v>0.8</v>
      </c>
      <c r="AB34" s="19">
        <v>-3.1</v>
      </c>
      <c r="AC34" s="19">
        <v>3.7</v>
      </c>
      <c r="AD34" s="19">
        <v>14.1</v>
      </c>
      <c r="AE34" s="19"/>
      <c r="AF34" s="19"/>
      <c r="AG34" s="19"/>
      <c r="AH34" s="19"/>
      <c r="AI34" s="19">
        <v>5.9</v>
      </c>
      <c r="AJ34" s="19">
        <v>-4.2</v>
      </c>
      <c r="AK34" s="19"/>
      <c r="AL34" s="19"/>
      <c r="AM34" s="19"/>
      <c r="AN34" s="19">
        <v>-1.3</v>
      </c>
      <c r="AO34" s="19">
        <v>-7.6</v>
      </c>
      <c r="AP34" s="19">
        <v>2.9</v>
      </c>
      <c r="AQ34" s="19">
        <v>14.5</v>
      </c>
      <c r="AR34" s="19">
        <v>6.5</v>
      </c>
      <c r="AS34" s="19">
        <v>-1.1000000000000001</v>
      </c>
      <c r="AT34" s="19">
        <v>2</v>
      </c>
      <c r="AU34" s="19">
        <v>0.5</v>
      </c>
      <c r="AV34" s="19">
        <v>32.799999999999997</v>
      </c>
      <c r="AW34" s="19">
        <v>-5.0999999999999996</v>
      </c>
      <c r="AX34" s="19">
        <v>-47.3</v>
      </c>
      <c r="AY34" s="19">
        <v>-3.1</v>
      </c>
      <c r="AZ34" s="19">
        <v>-1.8</v>
      </c>
      <c r="BA34" s="19">
        <v>0</v>
      </c>
      <c r="BB34" s="19">
        <v>-2.2999999999999998</v>
      </c>
      <c r="BC34" s="19">
        <v>0</v>
      </c>
      <c r="BD34" s="19">
        <v>0.5</v>
      </c>
      <c r="BE34" s="19">
        <v>0</v>
      </c>
      <c r="BF34" s="19">
        <v>-0.6</v>
      </c>
      <c r="BG34" s="19"/>
      <c r="BH34" s="19"/>
      <c r="BI34" s="19">
        <v>-10.1</v>
      </c>
      <c r="BJ34" s="19"/>
      <c r="BK34" s="19"/>
      <c r="BL34" s="19">
        <v>-1</v>
      </c>
      <c r="BM34" s="19"/>
      <c r="BN34" s="19"/>
      <c r="BO34" s="19"/>
      <c r="BP34" s="19">
        <v>1.1000000000000001</v>
      </c>
      <c r="BQ34" s="19">
        <v>25.6</v>
      </c>
      <c r="BR34" s="19">
        <v>24.3</v>
      </c>
      <c r="BS34" s="19">
        <v>13.6</v>
      </c>
      <c r="BT34" s="19">
        <v>60.3</v>
      </c>
      <c r="BU34" s="19">
        <v>-2</v>
      </c>
      <c r="BV34" s="19"/>
      <c r="BW34" s="19"/>
      <c r="BX34" s="19"/>
      <c r="BY34" s="19"/>
      <c r="BZ34" s="19"/>
      <c r="CA34" s="19"/>
      <c r="CB34" s="19"/>
      <c r="CC34" s="19">
        <v>-0.6</v>
      </c>
      <c r="CD34" s="19">
        <v>75</v>
      </c>
      <c r="CE34" s="19">
        <v>57.3</v>
      </c>
      <c r="CF34" s="19">
        <v>15</v>
      </c>
      <c r="CG34" s="19">
        <v>13.5</v>
      </c>
      <c r="CH34" s="19">
        <v>3.9</v>
      </c>
      <c r="CI34" s="19"/>
      <c r="CJ34" s="19"/>
      <c r="CK34" s="19"/>
      <c r="CL34" s="19">
        <v>56</v>
      </c>
      <c r="CM34" s="19">
        <v>58.6</v>
      </c>
      <c r="CN34" s="19">
        <v>-26.1</v>
      </c>
      <c r="CO34" s="19"/>
      <c r="CP34" s="19"/>
      <c r="CQ34" s="19"/>
      <c r="CR34" s="19"/>
      <c r="CS34" s="19"/>
      <c r="CT34" s="19">
        <v>12.5</v>
      </c>
      <c r="CU34" s="19">
        <v>2</v>
      </c>
      <c r="CV34" s="19"/>
      <c r="CW34" s="19">
        <v>-15.3</v>
      </c>
      <c r="CX34" s="19">
        <v>6.3</v>
      </c>
      <c r="CY34" s="19">
        <v>-14.7</v>
      </c>
      <c r="CZ34" s="19"/>
      <c r="DA34" s="19">
        <v>0.6</v>
      </c>
      <c r="DB34" s="19"/>
      <c r="DC34" s="19">
        <v>0</v>
      </c>
      <c r="DD34" s="19">
        <v>0</v>
      </c>
      <c r="DE34" s="19"/>
      <c r="DF34" s="19">
        <v>0.2</v>
      </c>
      <c r="DG34" s="19">
        <v>0.4</v>
      </c>
      <c r="DH34" s="19">
        <v>0.1</v>
      </c>
      <c r="DI34" s="19">
        <v>0.3</v>
      </c>
      <c r="DJ34" s="19">
        <v>0.1</v>
      </c>
      <c r="DK34" s="19">
        <v>0.5</v>
      </c>
      <c r="DL34" s="19"/>
      <c r="DM34" s="19">
        <v>-0.7</v>
      </c>
      <c r="DN34" s="19">
        <v>-1.5</v>
      </c>
      <c r="DO34" s="19">
        <v>-4.4000000000000004</v>
      </c>
      <c r="DP34" s="19">
        <v>-2.9</v>
      </c>
      <c r="DQ34" s="19">
        <v>0.9</v>
      </c>
      <c r="DR34" s="19">
        <v>0.5</v>
      </c>
      <c r="DS34" s="19">
        <v>0.7</v>
      </c>
      <c r="DT34" s="19">
        <v>0.7</v>
      </c>
      <c r="DU34" s="19">
        <v>-2.5</v>
      </c>
      <c r="DV34" s="19">
        <v>-0.4</v>
      </c>
      <c r="DW34" s="19">
        <v>0.6</v>
      </c>
      <c r="DX34" s="19">
        <v>0.3</v>
      </c>
      <c r="DY34" s="19"/>
      <c r="DZ34" s="19">
        <v>-1.8</v>
      </c>
      <c r="EA34" s="19">
        <v>0.2</v>
      </c>
      <c r="EB34" s="19">
        <v>0.2</v>
      </c>
      <c r="EC34" s="19">
        <v>0.5</v>
      </c>
      <c r="ED34" s="19">
        <v>0.2</v>
      </c>
      <c r="EE34" s="19">
        <v>0.8</v>
      </c>
      <c r="EF34" s="19">
        <v>0</v>
      </c>
      <c r="EG34" s="19">
        <v>1.9</v>
      </c>
      <c r="EH34" s="19">
        <v>-11.6</v>
      </c>
      <c r="EI34" s="19">
        <v>-12.2</v>
      </c>
      <c r="EJ34" s="19">
        <v>-1.9</v>
      </c>
      <c r="EK34" s="19">
        <v>-1.6</v>
      </c>
      <c r="EL34" s="19">
        <v>1</v>
      </c>
      <c r="EM34" s="19">
        <v>0.1</v>
      </c>
      <c r="EN34" s="19"/>
      <c r="EO34" s="19">
        <v>0.1</v>
      </c>
      <c r="EP34" s="19">
        <v>0.1</v>
      </c>
      <c r="EQ34" s="19">
        <v>0.1</v>
      </c>
      <c r="ER34" s="19">
        <v>-15.2</v>
      </c>
      <c r="ES34" s="19">
        <v>0.7</v>
      </c>
      <c r="ET34" s="19">
        <v>2.7</v>
      </c>
      <c r="EU34" s="19">
        <v>-1.9</v>
      </c>
      <c r="EV34" s="19">
        <v>-0.2</v>
      </c>
      <c r="EW34" s="19">
        <v>0</v>
      </c>
      <c r="EX34" s="19">
        <v>3.5</v>
      </c>
      <c r="EY34" s="19">
        <v>-3.8</v>
      </c>
      <c r="EZ34" s="19">
        <v>2.5</v>
      </c>
      <c r="FA34" s="19">
        <v>0.8</v>
      </c>
      <c r="FB34" s="19">
        <v>0.6</v>
      </c>
      <c r="FC34" s="19">
        <v>2.5</v>
      </c>
      <c r="FD34" s="19">
        <v>11.2</v>
      </c>
      <c r="FE34" s="19">
        <v>10.6</v>
      </c>
      <c r="FF34" s="19">
        <v>0.2</v>
      </c>
      <c r="FG34" s="19">
        <v>0.2</v>
      </c>
      <c r="FH34" s="19">
        <v>2.2000000000000002</v>
      </c>
      <c r="FI34" s="19">
        <v>527</v>
      </c>
      <c r="FJ34" s="15"/>
      <c r="FK34" s="19"/>
      <c r="FL34" s="19">
        <v>-0.115</v>
      </c>
      <c r="FM34" s="19"/>
      <c r="FN34" s="19">
        <v>1</v>
      </c>
      <c r="FO34" s="19">
        <v>0.3</v>
      </c>
      <c r="FP34" s="19">
        <v>0.2</v>
      </c>
      <c r="FQ34" s="19">
        <v>1.2</v>
      </c>
      <c r="FR34" s="19">
        <v>1.4</v>
      </c>
      <c r="FS34" s="19">
        <v>3.9849999999999999</v>
      </c>
    </row>
    <row r="35" spans="1:175" ht="24" customHeight="1" x14ac:dyDescent="0.25">
      <c r="A35" s="13" t="s">
        <v>41</v>
      </c>
      <c r="B35" s="13" t="s">
        <v>842</v>
      </c>
      <c r="C35" s="14">
        <v>2.9</v>
      </c>
      <c r="D35" s="14">
        <v>11.6</v>
      </c>
      <c r="E35" s="14">
        <v>11.3</v>
      </c>
      <c r="F35" s="14"/>
      <c r="G35" s="14"/>
      <c r="H35" s="14">
        <v>-5.8</v>
      </c>
      <c r="I35" s="14">
        <v>1</v>
      </c>
      <c r="J35" s="14"/>
      <c r="K35" s="14"/>
      <c r="L35" s="14">
        <v>7.9</v>
      </c>
      <c r="M35" s="14">
        <v>-18.7</v>
      </c>
      <c r="N35" s="14">
        <v>-12.8</v>
      </c>
      <c r="O35" s="14">
        <v>47.1</v>
      </c>
      <c r="P35" s="14">
        <v>-4.8</v>
      </c>
      <c r="Q35" s="14">
        <v>12</v>
      </c>
      <c r="R35" s="14">
        <v>28</v>
      </c>
      <c r="S35" s="14">
        <v>-0.2</v>
      </c>
      <c r="T35" s="14"/>
      <c r="U35" s="14"/>
      <c r="V35" s="14"/>
      <c r="W35" s="14"/>
      <c r="X35" s="14">
        <v>-2.7</v>
      </c>
      <c r="Y35" s="14">
        <v>0.9</v>
      </c>
      <c r="Z35" s="14">
        <v>1.6</v>
      </c>
      <c r="AA35" s="14">
        <v>0</v>
      </c>
      <c r="AB35" s="14">
        <v>-3</v>
      </c>
      <c r="AC35" s="14">
        <v>3.6</v>
      </c>
      <c r="AD35" s="14">
        <v>13.5</v>
      </c>
      <c r="AE35" s="14"/>
      <c r="AF35" s="14"/>
      <c r="AG35" s="14"/>
      <c r="AH35" s="14"/>
      <c r="AI35" s="14">
        <v>3.6</v>
      </c>
      <c r="AJ35" s="14">
        <v>-6.5</v>
      </c>
      <c r="AK35" s="14"/>
      <c r="AL35" s="14"/>
      <c r="AM35" s="14"/>
      <c r="AN35" s="14">
        <v>-1.7</v>
      </c>
      <c r="AO35" s="14">
        <v>0.2</v>
      </c>
      <c r="AP35" s="14">
        <v>1.9</v>
      </c>
      <c r="AQ35" s="14">
        <v>14.7</v>
      </c>
      <c r="AR35" s="14">
        <v>6.7</v>
      </c>
      <c r="AS35" s="14">
        <v>-1.3</v>
      </c>
      <c r="AT35" s="14">
        <v>1.8</v>
      </c>
      <c r="AU35" s="14">
        <v>0</v>
      </c>
      <c r="AV35" s="14">
        <v>25.6</v>
      </c>
      <c r="AW35" s="14">
        <v>-12</v>
      </c>
      <c r="AX35" s="14">
        <v>-44.3</v>
      </c>
      <c r="AY35" s="14">
        <v>-4.2</v>
      </c>
      <c r="AZ35" s="14">
        <v>-1.8</v>
      </c>
      <c r="BA35" s="14">
        <v>-0.1</v>
      </c>
      <c r="BB35" s="14">
        <v>-5.8</v>
      </c>
      <c r="BC35" s="14">
        <v>-3</v>
      </c>
      <c r="BD35" s="14">
        <v>0.5</v>
      </c>
      <c r="BE35" s="14">
        <v>0</v>
      </c>
      <c r="BF35" s="14">
        <v>-3.7</v>
      </c>
      <c r="BG35" s="14"/>
      <c r="BH35" s="14"/>
      <c r="BI35" s="14">
        <v>-10.3</v>
      </c>
      <c r="BJ35" s="14"/>
      <c r="BK35" s="14"/>
      <c r="BL35" s="14">
        <v>-3.4</v>
      </c>
      <c r="BM35" s="14"/>
      <c r="BN35" s="14"/>
      <c r="BO35" s="14"/>
      <c r="BP35" s="14">
        <v>0.5</v>
      </c>
      <c r="BQ35" s="14">
        <v>21.4</v>
      </c>
      <c r="BR35" s="14">
        <v>20.100000000000001</v>
      </c>
      <c r="BS35" s="14">
        <v>8.6</v>
      </c>
      <c r="BT35" s="14">
        <v>55.9</v>
      </c>
      <c r="BU35" s="14">
        <v>-4.5999999999999996</v>
      </c>
      <c r="BV35" s="14"/>
      <c r="BW35" s="14"/>
      <c r="BX35" s="14"/>
      <c r="BY35" s="14"/>
      <c r="BZ35" s="14"/>
      <c r="CA35" s="14"/>
      <c r="CB35" s="14"/>
      <c r="CC35" s="14">
        <v>-0.6</v>
      </c>
      <c r="CD35" s="14">
        <v>75.7</v>
      </c>
      <c r="CE35" s="14">
        <v>56</v>
      </c>
      <c r="CF35" s="14">
        <v>15.3</v>
      </c>
      <c r="CG35" s="14">
        <v>13.3</v>
      </c>
      <c r="CH35" s="14">
        <v>3.8</v>
      </c>
      <c r="CI35" s="14"/>
      <c r="CJ35" s="14"/>
      <c r="CK35" s="14"/>
      <c r="CL35" s="14">
        <v>48.4</v>
      </c>
      <c r="CM35" s="14">
        <v>51.3</v>
      </c>
      <c r="CN35" s="14">
        <v>-37.1</v>
      </c>
      <c r="CO35" s="14"/>
      <c r="CP35" s="14"/>
      <c r="CQ35" s="14"/>
      <c r="CR35" s="14"/>
      <c r="CS35" s="14"/>
      <c r="CT35" s="14">
        <v>2.1</v>
      </c>
      <c r="CU35" s="14">
        <v>-4.2</v>
      </c>
      <c r="CV35" s="14"/>
      <c r="CW35" s="14">
        <v>-16</v>
      </c>
      <c r="CX35" s="14">
        <v>6.1</v>
      </c>
      <c r="CY35" s="14">
        <v>-15.6</v>
      </c>
      <c r="CZ35" s="14"/>
      <c r="DA35" s="14">
        <v>0.6</v>
      </c>
      <c r="DB35" s="14"/>
      <c r="DC35" s="14">
        <v>0</v>
      </c>
      <c r="DD35" s="14">
        <v>0</v>
      </c>
      <c r="DE35" s="14"/>
      <c r="DF35" s="14">
        <v>0</v>
      </c>
      <c r="DG35" s="14">
        <v>0.3</v>
      </c>
      <c r="DH35" s="14">
        <v>0.1</v>
      </c>
      <c r="DI35" s="14">
        <v>0.2</v>
      </c>
      <c r="DJ35" s="14">
        <v>0.1</v>
      </c>
      <c r="DK35" s="14">
        <v>0.5</v>
      </c>
      <c r="DL35" s="14"/>
      <c r="DM35" s="14">
        <v>-0.7</v>
      </c>
      <c r="DN35" s="14">
        <v>-1.5</v>
      </c>
      <c r="DO35" s="14">
        <v>-4.8</v>
      </c>
      <c r="DP35" s="14">
        <v>-4</v>
      </c>
      <c r="DQ35" s="14">
        <v>1.2</v>
      </c>
      <c r="DR35" s="14">
        <v>0.5</v>
      </c>
      <c r="DS35" s="14">
        <v>0.8</v>
      </c>
      <c r="DT35" s="14">
        <v>0.7</v>
      </c>
      <c r="DU35" s="14">
        <v>-2.5</v>
      </c>
      <c r="DV35" s="14">
        <v>0</v>
      </c>
      <c r="DW35" s="14">
        <v>0.6</v>
      </c>
      <c r="DX35" s="14">
        <v>0.3</v>
      </c>
      <c r="DY35" s="14"/>
      <c r="DZ35" s="14">
        <v>-1.8</v>
      </c>
      <c r="EA35" s="14">
        <v>0.2</v>
      </c>
      <c r="EB35" s="14">
        <v>0.2</v>
      </c>
      <c r="EC35" s="14">
        <v>0.5</v>
      </c>
      <c r="ED35" s="14">
        <v>0.1</v>
      </c>
      <c r="EE35" s="14">
        <v>0.8</v>
      </c>
      <c r="EF35" s="14">
        <v>0</v>
      </c>
      <c r="EG35" s="14">
        <v>1.8</v>
      </c>
      <c r="EH35" s="14">
        <v>-13.4</v>
      </c>
      <c r="EI35" s="14">
        <v>-14</v>
      </c>
      <c r="EJ35" s="14">
        <v>-2.1</v>
      </c>
      <c r="EK35" s="14">
        <v>-1.9</v>
      </c>
      <c r="EL35" s="14">
        <v>1</v>
      </c>
      <c r="EM35" s="14">
        <v>0.1</v>
      </c>
      <c r="EN35" s="14"/>
      <c r="EO35" s="14">
        <v>0.1</v>
      </c>
      <c r="EP35" s="14">
        <v>0.1</v>
      </c>
      <c r="EQ35" s="14">
        <v>0.1</v>
      </c>
      <c r="ER35" s="14">
        <v>-15.9</v>
      </c>
      <c r="ES35" s="14">
        <v>1.1000000000000001</v>
      </c>
      <c r="ET35" s="14">
        <v>2.7</v>
      </c>
      <c r="EU35" s="14">
        <v>-1.9</v>
      </c>
      <c r="EV35" s="14">
        <v>-0.2</v>
      </c>
      <c r="EW35" s="14">
        <v>0</v>
      </c>
      <c r="EX35" s="14">
        <v>3.6</v>
      </c>
      <c r="EY35" s="14">
        <v>-3.7</v>
      </c>
      <c r="EZ35" s="14">
        <v>2.4</v>
      </c>
      <c r="FA35" s="14">
        <v>0.8</v>
      </c>
      <c r="FB35" s="14">
        <v>0.4</v>
      </c>
      <c r="FC35" s="14">
        <v>2.5</v>
      </c>
      <c r="FD35" s="14">
        <v>10.4</v>
      </c>
      <c r="FE35" s="14">
        <v>9.6999999999999993</v>
      </c>
      <c r="FF35" s="14">
        <v>1.5</v>
      </c>
      <c r="FG35" s="14">
        <v>0</v>
      </c>
      <c r="FH35" s="14">
        <v>2.2999999999999998</v>
      </c>
      <c r="FI35" s="14">
        <v>330.6</v>
      </c>
      <c r="FJ35" s="15"/>
      <c r="FK35" s="14"/>
      <c r="FL35" s="14">
        <v>-0.80700000000000005</v>
      </c>
      <c r="FM35" s="14"/>
      <c r="FN35" s="14">
        <v>1</v>
      </c>
      <c r="FO35" s="14">
        <v>0.3</v>
      </c>
      <c r="FP35" s="14">
        <v>0.2</v>
      </c>
      <c r="FQ35" s="14">
        <v>0.8</v>
      </c>
      <c r="FR35" s="14">
        <v>1.6</v>
      </c>
      <c r="FS35" s="14">
        <v>3.093</v>
      </c>
    </row>
    <row r="36" spans="1:175" ht="24" customHeight="1" x14ac:dyDescent="0.25">
      <c r="A36" s="16" t="s">
        <v>41</v>
      </c>
      <c r="B36" s="16" t="s">
        <v>843</v>
      </c>
      <c r="C36" s="17">
        <v>2</v>
      </c>
      <c r="D36" s="17">
        <v>18.7</v>
      </c>
      <c r="E36" s="17">
        <v>12.1</v>
      </c>
      <c r="F36" s="17"/>
      <c r="G36" s="17"/>
      <c r="H36" s="17">
        <v>-7</v>
      </c>
      <c r="I36" s="17">
        <v>9.9</v>
      </c>
      <c r="J36" s="17"/>
      <c r="K36" s="17"/>
      <c r="L36" s="17">
        <v>8</v>
      </c>
      <c r="M36" s="17">
        <v>-15.6</v>
      </c>
      <c r="N36" s="17">
        <v>-9.3000000000000007</v>
      </c>
      <c r="O36" s="17">
        <v>46.9</v>
      </c>
      <c r="P36" s="17">
        <v>-5.6</v>
      </c>
      <c r="Q36" s="17">
        <v>11.5</v>
      </c>
      <c r="R36" s="17">
        <v>27</v>
      </c>
      <c r="S36" s="17">
        <v>0</v>
      </c>
      <c r="T36" s="17"/>
      <c r="U36" s="17"/>
      <c r="V36" s="17"/>
      <c r="W36" s="17"/>
      <c r="X36" s="17">
        <v>-1.4</v>
      </c>
      <c r="Y36" s="17">
        <v>0.7</v>
      </c>
      <c r="Z36" s="17">
        <v>1.4</v>
      </c>
      <c r="AA36" s="17">
        <v>0</v>
      </c>
      <c r="AB36" s="17">
        <v>-3</v>
      </c>
      <c r="AC36" s="17">
        <v>3</v>
      </c>
      <c r="AD36" s="17">
        <v>11.6</v>
      </c>
      <c r="AE36" s="17"/>
      <c r="AF36" s="17"/>
      <c r="AG36" s="17"/>
      <c r="AH36" s="17"/>
      <c r="AI36" s="17">
        <v>1.9</v>
      </c>
      <c r="AJ36" s="17">
        <v>-6.7</v>
      </c>
      <c r="AK36" s="17"/>
      <c r="AL36" s="17"/>
      <c r="AM36" s="17"/>
      <c r="AN36" s="17">
        <v>-1.7</v>
      </c>
      <c r="AO36" s="17">
        <v>-1.9</v>
      </c>
      <c r="AP36" s="17">
        <v>1.6</v>
      </c>
      <c r="AQ36" s="17">
        <v>14.4</v>
      </c>
      <c r="AR36" s="17">
        <v>7</v>
      </c>
      <c r="AS36" s="17">
        <v>-1.5</v>
      </c>
      <c r="AT36" s="17">
        <v>1.9</v>
      </c>
      <c r="AU36" s="17">
        <v>-0.2</v>
      </c>
      <c r="AV36" s="17">
        <v>25.4</v>
      </c>
      <c r="AW36" s="17">
        <v>-12.1</v>
      </c>
      <c r="AX36" s="17">
        <v>-44.7</v>
      </c>
      <c r="AY36" s="17">
        <v>-3.5</v>
      </c>
      <c r="AZ36" s="17">
        <v>-1.8</v>
      </c>
      <c r="BA36" s="17">
        <v>-0.1</v>
      </c>
      <c r="BB36" s="17">
        <v>-4.3</v>
      </c>
      <c r="BC36" s="17">
        <v>-3.2</v>
      </c>
      <c r="BD36" s="17">
        <v>0.5</v>
      </c>
      <c r="BE36" s="17">
        <v>0</v>
      </c>
      <c r="BF36" s="17">
        <v>-1.2</v>
      </c>
      <c r="BG36" s="17"/>
      <c r="BH36" s="17"/>
      <c r="BI36" s="17">
        <v>-10.8</v>
      </c>
      <c r="BJ36" s="17"/>
      <c r="BK36" s="17"/>
      <c r="BL36" s="17">
        <v>0.6</v>
      </c>
      <c r="BM36" s="17"/>
      <c r="BN36" s="17"/>
      <c r="BO36" s="17"/>
      <c r="BP36" s="17">
        <v>0.6</v>
      </c>
      <c r="BQ36" s="17">
        <v>20.5</v>
      </c>
      <c r="BR36" s="17">
        <v>19.600000000000001</v>
      </c>
      <c r="BS36" s="17">
        <v>8.1</v>
      </c>
      <c r="BT36" s="17">
        <v>54.9</v>
      </c>
      <c r="BU36" s="17">
        <v>0</v>
      </c>
      <c r="BV36" s="17"/>
      <c r="BW36" s="17"/>
      <c r="BX36" s="17"/>
      <c r="BY36" s="17"/>
      <c r="BZ36" s="17"/>
      <c r="CA36" s="17"/>
      <c r="CB36" s="17"/>
      <c r="CC36" s="17">
        <v>-0.6</v>
      </c>
      <c r="CD36" s="17">
        <v>33.9</v>
      </c>
      <c r="CE36" s="17">
        <v>28.5</v>
      </c>
      <c r="CF36" s="17">
        <v>9.1999999999999993</v>
      </c>
      <c r="CG36" s="17">
        <v>8.4</v>
      </c>
      <c r="CH36" s="17">
        <v>0</v>
      </c>
      <c r="CI36" s="17"/>
      <c r="CJ36" s="17"/>
      <c r="CK36" s="17"/>
      <c r="CL36" s="17">
        <v>48.8</v>
      </c>
      <c r="CM36" s="17">
        <v>51.7</v>
      </c>
      <c r="CN36" s="17">
        <v>-36.5</v>
      </c>
      <c r="CO36" s="17"/>
      <c r="CP36" s="17"/>
      <c r="CQ36" s="17"/>
      <c r="CR36" s="17"/>
      <c r="CS36" s="17"/>
      <c r="CT36" s="17">
        <v>1.7</v>
      </c>
      <c r="CU36" s="17">
        <v>-4.4000000000000004</v>
      </c>
      <c r="CV36" s="17"/>
      <c r="CW36" s="17">
        <v>-15.9</v>
      </c>
      <c r="CX36" s="17">
        <v>6.5</v>
      </c>
      <c r="CY36" s="17">
        <v>-15.4</v>
      </c>
      <c r="CZ36" s="17"/>
      <c r="DA36" s="17">
        <v>0.6</v>
      </c>
      <c r="DB36" s="17"/>
      <c r="DC36" s="17">
        <v>0</v>
      </c>
      <c r="DD36" s="17">
        <v>0</v>
      </c>
      <c r="DE36" s="17"/>
      <c r="DF36" s="17">
        <v>0</v>
      </c>
      <c r="DG36" s="17">
        <v>0.3</v>
      </c>
      <c r="DH36" s="17">
        <v>0.1</v>
      </c>
      <c r="DI36" s="17">
        <v>-0.5</v>
      </c>
      <c r="DJ36" s="17">
        <v>0.1</v>
      </c>
      <c r="DK36" s="17">
        <v>0.5</v>
      </c>
      <c r="DL36" s="17"/>
      <c r="DM36" s="17">
        <v>-0.7</v>
      </c>
      <c r="DN36" s="17">
        <v>-1.5</v>
      </c>
      <c r="DO36" s="17">
        <v>-4.7</v>
      </c>
      <c r="DP36" s="17">
        <v>-4.5</v>
      </c>
      <c r="DQ36" s="17">
        <v>1.2</v>
      </c>
      <c r="DR36" s="17">
        <v>0.5</v>
      </c>
      <c r="DS36" s="17">
        <v>0.8</v>
      </c>
      <c r="DT36" s="17">
        <v>0.6</v>
      </c>
      <c r="DU36" s="17">
        <v>-2.6</v>
      </c>
      <c r="DV36" s="17">
        <v>-0.2</v>
      </c>
      <c r="DW36" s="17">
        <v>0.5</v>
      </c>
      <c r="DX36" s="17">
        <v>0.3</v>
      </c>
      <c r="DY36" s="17"/>
      <c r="DZ36" s="17">
        <v>-1.8</v>
      </c>
      <c r="EA36" s="17">
        <v>0.1</v>
      </c>
      <c r="EB36" s="17">
        <v>0.2</v>
      </c>
      <c r="EC36" s="17">
        <v>0.5</v>
      </c>
      <c r="ED36" s="17">
        <v>0.2</v>
      </c>
      <c r="EE36" s="17">
        <v>0.8</v>
      </c>
      <c r="EF36" s="17">
        <v>0</v>
      </c>
      <c r="EG36" s="17">
        <v>1.9</v>
      </c>
      <c r="EH36" s="17">
        <v>-13.5</v>
      </c>
      <c r="EI36" s="17">
        <v>-14.2</v>
      </c>
      <c r="EJ36" s="17">
        <v>-2.2000000000000002</v>
      </c>
      <c r="EK36" s="17">
        <v>-1.9</v>
      </c>
      <c r="EL36" s="17">
        <v>1</v>
      </c>
      <c r="EM36" s="17">
        <v>0.1</v>
      </c>
      <c r="EN36" s="17"/>
      <c r="EO36" s="17">
        <v>0.1</v>
      </c>
      <c r="EP36" s="17">
        <v>0.1</v>
      </c>
      <c r="EQ36" s="17">
        <v>0.1</v>
      </c>
      <c r="ER36" s="17">
        <v>-16.5</v>
      </c>
      <c r="ES36" s="17">
        <v>0.9</v>
      </c>
      <c r="ET36" s="17">
        <v>2.5</v>
      </c>
      <c r="EU36" s="17">
        <v>-2.1</v>
      </c>
      <c r="EV36" s="17">
        <v>-0.2</v>
      </c>
      <c r="EW36" s="17">
        <v>0</v>
      </c>
      <c r="EX36" s="17">
        <v>3.6</v>
      </c>
      <c r="EY36" s="17">
        <v>-3.9</v>
      </c>
      <c r="EZ36" s="17">
        <v>2.2000000000000002</v>
      </c>
      <c r="FA36" s="17">
        <v>0.8</v>
      </c>
      <c r="FB36" s="17">
        <v>0.4</v>
      </c>
      <c r="FC36" s="17">
        <v>2.5</v>
      </c>
      <c r="FD36" s="17">
        <v>9.5</v>
      </c>
      <c r="FE36" s="17">
        <v>11.4</v>
      </c>
      <c r="FF36" s="17">
        <v>3.2</v>
      </c>
      <c r="FG36" s="17">
        <v>0.3</v>
      </c>
      <c r="FH36" s="17">
        <v>2.2000000000000002</v>
      </c>
      <c r="FI36" s="17">
        <v>269.2</v>
      </c>
      <c r="FJ36" s="15"/>
      <c r="FK36" s="17"/>
      <c r="FL36" s="17">
        <v>-0.21299999999999999</v>
      </c>
      <c r="FM36" s="17"/>
      <c r="FN36" s="17">
        <v>1</v>
      </c>
      <c r="FO36" s="17">
        <v>0.3</v>
      </c>
      <c r="FP36" s="17">
        <v>0.3</v>
      </c>
      <c r="FQ36" s="17">
        <v>1</v>
      </c>
      <c r="FR36" s="17">
        <v>1.7</v>
      </c>
      <c r="FS36" s="17">
        <v>4.0869999999999997</v>
      </c>
    </row>
    <row r="37" spans="1:175" ht="24" customHeight="1" x14ac:dyDescent="0.25">
      <c r="A37" s="16" t="s">
        <v>41</v>
      </c>
      <c r="B37" s="16" t="s">
        <v>844</v>
      </c>
      <c r="C37" s="17">
        <v>0.1</v>
      </c>
      <c r="D37" s="17">
        <v>11.6</v>
      </c>
      <c r="E37" s="17">
        <v>11.3</v>
      </c>
      <c r="F37" s="17"/>
      <c r="G37" s="17"/>
      <c r="H37" s="17">
        <v>-12.1</v>
      </c>
      <c r="I37" s="17">
        <v>-2.6</v>
      </c>
      <c r="J37" s="17"/>
      <c r="K37" s="17"/>
      <c r="L37" s="17">
        <v>6.5</v>
      </c>
      <c r="M37" s="17">
        <v>-19.5</v>
      </c>
      <c r="N37" s="17">
        <v>-12.9</v>
      </c>
      <c r="O37" s="17">
        <v>46.3</v>
      </c>
      <c r="P37" s="17">
        <v>-7.3</v>
      </c>
      <c r="Q37" s="17">
        <v>11</v>
      </c>
      <c r="R37" s="17">
        <v>29</v>
      </c>
      <c r="S37" s="17">
        <v>-0.1</v>
      </c>
      <c r="T37" s="17"/>
      <c r="U37" s="17"/>
      <c r="V37" s="17"/>
      <c r="W37" s="17"/>
      <c r="X37" s="17">
        <v>0.2</v>
      </c>
      <c r="Y37" s="17">
        <v>0.9</v>
      </c>
      <c r="Z37" s="17">
        <v>1.4</v>
      </c>
      <c r="AA37" s="17">
        <v>0</v>
      </c>
      <c r="AB37" s="17">
        <v>-3</v>
      </c>
      <c r="AC37" s="17">
        <v>3.2</v>
      </c>
      <c r="AD37" s="17">
        <v>11.8</v>
      </c>
      <c r="AE37" s="17"/>
      <c r="AF37" s="17"/>
      <c r="AG37" s="17"/>
      <c r="AH37" s="17"/>
      <c r="AI37" s="17">
        <v>1.3</v>
      </c>
      <c r="AJ37" s="17">
        <v>-7.5</v>
      </c>
      <c r="AK37" s="17"/>
      <c r="AL37" s="17"/>
      <c r="AM37" s="17"/>
      <c r="AN37" s="17">
        <v>-1.7</v>
      </c>
      <c r="AO37" s="17">
        <v>-11.6</v>
      </c>
      <c r="AP37" s="17">
        <v>1.5</v>
      </c>
      <c r="AQ37" s="17">
        <v>14.5</v>
      </c>
      <c r="AR37" s="17">
        <v>6.8</v>
      </c>
      <c r="AS37" s="17">
        <v>-1.3</v>
      </c>
      <c r="AT37" s="17">
        <v>1.9</v>
      </c>
      <c r="AU37" s="17">
        <v>0.6</v>
      </c>
      <c r="AV37" s="17">
        <v>25</v>
      </c>
      <c r="AW37" s="17">
        <v>-13.1</v>
      </c>
      <c r="AX37" s="17">
        <v>-45</v>
      </c>
      <c r="AY37" s="17">
        <v>-4</v>
      </c>
      <c r="AZ37" s="17">
        <v>-1.8</v>
      </c>
      <c r="BA37" s="17">
        <v>-0.1</v>
      </c>
      <c r="BB37" s="17">
        <v>-5.3</v>
      </c>
      <c r="BC37" s="17">
        <v>-3.5</v>
      </c>
      <c r="BD37" s="17">
        <v>0.5</v>
      </c>
      <c r="BE37" s="17">
        <v>0</v>
      </c>
      <c r="BF37" s="17">
        <v>-0.2</v>
      </c>
      <c r="BG37" s="17"/>
      <c r="BH37" s="17"/>
      <c r="BI37" s="17">
        <v>-11.4</v>
      </c>
      <c r="BJ37" s="17"/>
      <c r="BK37" s="17"/>
      <c r="BL37" s="17">
        <v>-0.9</v>
      </c>
      <c r="BM37" s="17"/>
      <c r="BN37" s="17"/>
      <c r="BO37" s="17"/>
      <c r="BP37" s="17">
        <v>-1.3</v>
      </c>
      <c r="BQ37" s="17">
        <v>19.5</v>
      </c>
      <c r="BR37" s="17">
        <v>17.8</v>
      </c>
      <c r="BS37" s="17">
        <v>6.2</v>
      </c>
      <c r="BT37" s="17">
        <v>53</v>
      </c>
      <c r="BU37" s="17">
        <v>0</v>
      </c>
      <c r="BV37" s="17"/>
      <c r="BW37" s="17"/>
      <c r="BX37" s="17"/>
      <c r="BY37" s="17"/>
      <c r="BZ37" s="17"/>
      <c r="CA37" s="17"/>
      <c r="CB37" s="17"/>
      <c r="CC37" s="17">
        <v>-0.6</v>
      </c>
      <c r="CD37" s="17">
        <v>34.6</v>
      </c>
      <c r="CE37" s="17">
        <v>27.7</v>
      </c>
      <c r="CF37" s="17">
        <v>6.2</v>
      </c>
      <c r="CG37" s="17">
        <v>8.4</v>
      </c>
      <c r="CH37" s="17">
        <v>0.3</v>
      </c>
      <c r="CI37" s="17"/>
      <c r="CJ37" s="17"/>
      <c r="CK37" s="17"/>
      <c r="CL37" s="17">
        <v>53.3</v>
      </c>
      <c r="CM37" s="17">
        <v>56</v>
      </c>
      <c r="CN37" s="17">
        <v>-39.1</v>
      </c>
      <c r="CO37" s="17"/>
      <c r="CP37" s="17"/>
      <c r="CQ37" s="17"/>
      <c r="CR37" s="17"/>
      <c r="CS37" s="17"/>
      <c r="CT37" s="17">
        <v>-0.8</v>
      </c>
      <c r="CU37" s="17">
        <v>-5.9</v>
      </c>
      <c r="CV37" s="17"/>
      <c r="CW37" s="17">
        <v>-14.9</v>
      </c>
      <c r="CX37" s="17">
        <v>6.4</v>
      </c>
      <c r="CY37" s="17">
        <v>-14.1</v>
      </c>
      <c r="CZ37" s="17"/>
      <c r="DA37" s="17">
        <v>0.6</v>
      </c>
      <c r="DB37" s="17"/>
      <c r="DC37" s="17">
        <v>0</v>
      </c>
      <c r="DD37" s="17">
        <v>0</v>
      </c>
      <c r="DE37" s="17"/>
      <c r="DF37" s="17">
        <v>0</v>
      </c>
      <c r="DG37" s="17">
        <v>0.3</v>
      </c>
      <c r="DH37" s="17">
        <v>0.1</v>
      </c>
      <c r="DI37" s="17">
        <v>-0.8</v>
      </c>
      <c r="DJ37" s="17">
        <v>0.1</v>
      </c>
      <c r="DK37" s="17">
        <v>0.5</v>
      </c>
      <c r="DL37" s="17"/>
      <c r="DM37" s="17">
        <v>-0.7</v>
      </c>
      <c r="DN37" s="17">
        <v>-1.6</v>
      </c>
      <c r="DO37" s="17">
        <v>-4.5999999999999996</v>
      </c>
      <c r="DP37" s="17">
        <v>-4</v>
      </c>
      <c r="DQ37" s="17">
        <v>1.2</v>
      </c>
      <c r="DR37" s="17">
        <v>0.5</v>
      </c>
      <c r="DS37" s="17">
        <v>0.8</v>
      </c>
      <c r="DT37" s="17">
        <v>0.6</v>
      </c>
      <c r="DU37" s="17">
        <v>-2.6</v>
      </c>
      <c r="DV37" s="17">
        <v>-0.2</v>
      </c>
      <c r="DW37" s="17">
        <v>0.4</v>
      </c>
      <c r="DX37" s="17">
        <v>0.3</v>
      </c>
      <c r="DY37" s="17"/>
      <c r="DZ37" s="17">
        <v>-1.8</v>
      </c>
      <c r="EA37" s="17">
        <v>0.1</v>
      </c>
      <c r="EB37" s="17">
        <v>0.2</v>
      </c>
      <c r="EC37" s="17">
        <v>0.5</v>
      </c>
      <c r="ED37" s="17">
        <v>0.1</v>
      </c>
      <c r="EE37" s="17">
        <v>0.8</v>
      </c>
      <c r="EF37" s="17">
        <v>0</v>
      </c>
      <c r="EG37" s="17">
        <v>1.9</v>
      </c>
      <c r="EH37" s="17">
        <v>-14.9</v>
      </c>
      <c r="EI37" s="17">
        <v>-15.6</v>
      </c>
      <c r="EJ37" s="17">
        <v>-2.5</v>
      </c>
      <c r="EK37" s="17">
        <v>-2.2000000000000002</v>
      </c>
      <c r="EL37" s="17">
        <v>1</v>
      </c>
      <c r="EM37" s="17">
        <v>0.1</v>
      </c>
      <c r="EN37" s="17"/>
      <c r="EO37" s="17">
        <v>0.1</v>
      </c>
      <c r="EP37" s="17">
        <v>0.1</v>
      </c>
      <c r="EQ37" s="17">
        <v>0.1</v>
      </c>
      <c r="ER37" s="17">
        <v>-17</v>
      </c>
      <c r="ES37" s="17">
        <v>0.9</v>
      </c>
      <c r="ET37" s="17">
        <v>2.2000000000000002</v>
      </c>
      <c r="EU37" s="17">
        <v>-2.2000000000000002</v>
      </c>
      <c r="EV37" s="17">
        <v>-0.2</v>
      </c>
      <c r="EW37" s="17">
        <v>0</v>
      </c>
      <c r="EX37" s="17">
        <v>3.6</v>
      </c>
      <c r="EY37" s="17">
        <v>-3.9</v>
      </c>
      <c r="EZ37" s="17">
        <v>1.9</v>
      </c>
      <c r="FA37" s="17">
        <v>0.8</v>
      </c>
      <c r="FB37" s="17">
        <v>0.4</v>
      </c>
      <c r="FC37" s="17">
        <v>2.6</v>
      </c>
      <c r="FD37" s="17">
        <v>11.8</v>
      </c>
      <c r="FE37" s="17">
        <v>11.2</v>
      </c>
      <c r="FF37" s="17">
        <v>3.2</v>
      </c>
      <c r="FG37" s="17">
        <v>0</v>
      </c>
      <c r="FH37" s="17">
        <v>3.1</v>
      </c>
      <c r="FI37" s="17">
        <v>210.5</v>
      </c>
      <c r="FJ37" s="15"/>
      <c r="FK37" s="17"/>
      <c r="FL37" s="17">
        <v>0.373</v>
      </c>
      <c r="FM37" s="17"/>
      <c r="FN37" s="17">
        <v>1.1000000000000001</v>
      </c>
      <c r="FO37" s="17">
        <v>0.3</v>
      </c>
      <c r="FP37" s="17">
        <v>0.3</v>
      </c>
      <c r="FQ37" s="17">
        <v>0.7</v>
      </c>
      <c r="FR37" s="17">
        <v>1.8</v>
      </c>
      <c r="FS37" s="17">
        <v>4.5730000000000004</v>
      </c>
    </row>
    <row r="38" spans="1:175" ht="24" customHeight="1" x14ac:dyDescent="0.25">
      <c r="A38" s="16" t="s">
        <v>41</v>
      </c>
      <c r="B38" s="16" t="s">
        <v>845</v>
      </c>
      <c r="C38" s="17">
        <v>-0.9</v>
      </c>
      <c r="D38" s="17">
        <v>17</v>
      </c>
      <c r="E38" s="17">
        <v>12.4</v>
      </c>
      <c r="F38" s="17"/>
      <c r="G38" s="17"/>
      <c r="H38" s="17">
        <v>-14.1</v>
      </c>
      <c r="I38" s="17">
        <v>-2</v>
      </c>
      <c r="J38" s="17"/>
      <c r="K38" s="17"/>
      <c r="L38" s="17">
        <v>5.7</v>
      </c>
      <c r="M38" s="17">
        <v>-15</v>
      </c>
      <c r="N38" s="17">
        <v>-8.1</v>
      </c>
      <c r="O38" s="17">
        <v>44.9</v>
      </c>
      <c r="P38" s="17">
        <v>-7</v>
      </c>
      <c r="Q38" s="17">
        <v>10.3</v>
      </c>
      <c r="R38" s="17">
        <v>31.6</v>
      </c>
      <c r="S38" s="17">
        <v>0.1</v>
      </c>
      <c r="T38" s="17"/>
      <c r="U38" s="17"/>
      <c r="V38" s="17"/>
      <c r="W38" s="17"/>
      <c r="X38" s="17">
        <v>2.1</v>
      </c>
      <c r="Y38" s="17">
        <v>1.3</v>
      </c>
      <c r="Z38" s="17">
        <v>1.7</v>
      </c>
      <c r="AA38" s="17">
        <v>0</v>
      </c>
      <c r="AB38" s="17">
        <v>-3</v>
      </c>
      <c r="AC38" s="17">
        <v>3.5</v>
      </c>
      <c r="AD38" s="17">
        <v>15.1</v>
      </c>
      <c r="AE38" s="17"/>
      <c r="AF38" s="17"/>
      <c r="AG38" s="17"/>
      <c r="AH38" s="17"/>
      <c r="AI38" s="17">
        <v>2.7</v>
      </c>
      <c r="AJ38" s="17">
        <v>-7.3</v>
      </c>
      <c r="AK38" s="17"/>
      <c r="AL38" s="17"/>
      <c r="AM38" s="17"/>
      <c r="AN38" s="17">
        <v>-1.6</v>
      </c>
      <c r="AO38" s="17">
        <v>-10.4</v>
      </c>
      <c r="AP38" s="17">
        <v>1.9</v>
      </c>
      <c r="AQ38" s="17">
        <v>13.9</v>
      </c>
      <c r="AR38" s="17">
        <v>6.6</v>
      </c>
      <c r="AS38" s="17">
        <v>-0.6</v>
      </c>
      <c r="AT38" s="17">
        <v>1.9</v>
      </c>
      <c r="AU38" s="17">
        <v>0.7</v>
      </c>
      <c r="AV38" s="17">
        <v>23.4</v>
      </c>
      <c r="AW38" s="17">
        <v>-14.4</v>
      </c>
      <c r="AX38" s="17">
        <v>-46.6</v>
      </c>
      <c r="AY38" s="17">
        <v>-2.5</v>
      </c>
      <c r="AZ38" s="17">
        <v>-1.7</v>
      </c>
      <c r="BA38" s="17">
        <v>0</v>
      </c>
      <c r="BB38" s="17">
        <v>-4.3</v>
      </c>
      <c r="BC38" s="17">
        <v>-3</v>
      </c>
      <c r="BD38" s="17">
        <v>0.5</v>
      </c>
      <c r="BE38" s="17">
        <v>0.1</v>
      </c>
      <c r="BF38" s="17">
        <v>-0.7</v>
      </c>
      <c r="BG38" s="17"/>
      <c r="BH38" s="17"/>
      <c r="BI38" s="17">
        <v>-11.1</v>
      </c>
      <c r="BJ38" s="17"/>
      <c r="BK38" s="17"/>
      <c r="BL38" s="17">
        <v>-2.2000000000000002</v>
      </c>
      <c r="BM38" s="17"/>
      <c r="BN38" s="17"/>
      <c r="BO38" s="17"/>
      <c r="BP38" s="17">
        <v>-0.9</v>
      </c>
      <c r="BQ38" s="17">
        <v>18.8</v>
      </c>
      <c r="BR38" s="17">
        <v>17.7</v>
      </c>
      <c r="BS38" s="17">
        <v>6.4</v>
      </c>
      <c r="BT38" s="17">
        <v>53</v>
      </c>
      <c r="BU38" s="17">
        <v>0</v>
      </c>
      <c r="BV38" s="17"/>
      <c r="BW38" s="17"/>
      <c r="BX38" s="17"/>
      <c r="BY38" s="17"/>
      <c r="BZ38" s="17"/>
      <c r="CA38" s="17"/>
      <c r="CB38" s="17"/>
      <c r="CC38" s="17">
        <v>-0.6</v>
      </c>
      <c r="CD38" s="17">
        <v>35.299999999999997</v>
      </c>
      <c r="CE38" s="17">
        <v>27.8</v>
      </c>
      <c r="CF38" s="17">
        <v>5.7</v>
      </c>
      <c r="CG38" s="17">
        <v>8.1999999999999993</v>
      </c>
      <c r="CH38" s="17">
        <v>0.1</v>
      </c>
      <c r="CI38" s="17"/>
      <c r="CJ38" s="17"/>
      <c r="CK38" s="17"/>
      <c r="CL38" s="17">
        <v>52.8</v>
      </c>
      <c r="CM38" s="17">
        <v>55.5</v>
      </c>
      <c r="CN38" s="17">
        <v>-40</v>
      </c>
      <c r="CO38" s="17"/>
      <c r="CP38" s="17"/>
      <c r="CQ38" s="17"/>
      <c r="CR38" s="17"/>
      <c r="CS38" s="17"/>
      <c r="CT38" s="17">
        <v>-0.3</v>
      </c>
      <c r="CU38" s="17">
        <v>-5.6</v>
      </c>
      <c r="CV38" s="17"/>
      <c r="CW38" s="17">
        <v>-13.9</v>
      </c>
      <c r="CX38" s="17">
        <v>6.2</v>
      </c>
      <c r="CY38" s="17">
        <v>-15.3</v>
      </c>
      <c r="CZ38" s="17"/>
      <c r="DA38" s="17">
        <v>0.5</v>
      </c>
      <c r="DB38" s="17"/>
      <c r="DC38" s="17">
        <v>0</v>
      </c>
      <c r="DD38" s="17">
        <v>-0.2</v>
      </c>
      <c r="DE38" s="17"/>
      <c r="DF38" s="17">
        <v>0</v>
      </c>
      <c r="DG38" s="17">
        <v>0.3</v>
      </c>
      <c r="DH38" s="17">
        <v>0.1</v>
      </c>
      <c r="DI38" s="17">
        <v>-0.1</v>
      </c>
      <c r="DJ38" s="17">
        <v>0.1</v>
      </c>
      <c r="DK38" s="17">
        <v>0.5</v>
      </c>
      <c r="DL38" s="17"/>
      <c r="DM38" s="17">
        <v>-0.7</v>
      </c>
      <c r="DN38" s="17">
        <v>-1.6</v>
      </c>
      <c r="DO38" s="17">
        <v>-4.3</v>
      </c>
      <c r="DP38" s="17">
        <v>-3.6</v>
      </c>
      <c r="DQ38" s="17">
        <v>1.2</v>
      </c>
      <c r="DR38" s="17">
        <v>0.5</v>
      </c>
      <c r="DS38" s="17">
        <v>0.8</v>
      </c>
      <c r="DT38" s="17">
        <v>0.5</v>
      </c>
      <c r="DU38" s="17">
        <v>-2.7</v>
      </c>
      <c r="DV38" s="17">
        <v>0.1</v>
      </c>
      <c r="DW38" s="17">
        <v>0.5</v>
      </c>
      <c r="DX38" s="17">
        <v>0.3</v>
      </c>
      <c r="DY38" s="17"/>
      <c r="DZ38" s="17">
        <v>-1.8</v>
      </c>
      <c r="EA38" s="17">
        <v>0.1</v>
      </c>
      <c r="EB38" s="17">
        <v>0.2</v>
      </c>
      <c r="EC38" s="17">
        <v>0.5</v>
      </c>
      <c r="ED38" s="17">
        <v>0.1</v>
      </c>
      <c r="EE38" s="17">
        <v>0.8</v>
      </c>
      <c r="EF38" s="17">
        <v>0</v>
      </c>
      <c r="EG38" s="17">
        <v>2</v>
      </c>
      <c r="EH38" s="17">
        <v>-14.5</v>
      </c>
      <c r="EI38" s="17">
        <v>-15.3</v>
      </c>
      <c r="EJ38" s="17">
        <v>-2.2999999999999998</v>
      </c>
      <c r="EK38" s="17">
        <v>-2</v>
      </c>
      <c r="EL38" s="17">
        <v>1</v>
      </c>
      <c r="EM38" s="17">
        <v>0.1</v>
      </c>
      <c r="EN38" s="17"/>
      <c r="EO38" s="17">
        <v>0.1</v>
      </c>
      <c r="EP38" s="17">
        <v>0.1</v>
      </c>
      <c r="EQ38" s="17">
        <v>0.1</v>
      </c>
      <c r="ER38" s="17">
        <v>-16.5</v>
      </c>
      <c r="ES38" s="17">
        <v>0.9</v>
      </c>
      <c r="ET38" s="17">
        <v>1.8</v>
      </c>
      <c r="EU38" s="17">
        <v>-2.2000000000000002</v>
      </c>
      <c r="EV38" s="17">
        <v>-0.2</v>
      </c>
      <c r="EW38" s="17">
        <v>0</v>
      </c>
      <c r="EX38" s="17">
        <v>3.6</v>
      </c>
      <c r="EY38" s="17">
        <v>-3.9</v>
      </c>
      <c r="EZ38" s="17">
        <v>1.7</v>
      </c>
      <c r="FA38" s="17">
        <v>0.8</v>
      </c>
      <c r="FB38" s="17">
        <v>0.4</v>
      </c>
      <c r="FC38" s="17">
        <v>2.5</v>
      </c>
      <c r="FD38" s="17">
        <v>11.3</v>
      </c>
      <c r="FE38" s="17">
        <v>10.7</v>
      </c>
      <c r="FF38" s="17">
        <v>2.4</v>
      </c>
      <c r="FG38" s="17">
        <v>0</v>
      </c>
      <c r="FH38" s="17">
        <v>3.2</v>
      </c>
      <c r="FI38" s="17">
        <v>229.7</v>
      </c>
      <c r="FJ38" s="15"/>
      <c r="FK38" s="17"/>
      <c r="FL38" s="17">
        <v>0</v>
      </c>
      <c r="FM38" s="17"/>
      <c r="FN38" s="17">
        <v>1</v>
      </c>
      <c r="FO38" s="17">
        <v>0.3</v>
      </c>
      <c r="FP38" s="17">
        <v>0.3</v>
      </c>
      <c r="FQ38" s="17">
        <v>0.6</v>
      </c>
      <c r="FR38" s="17">
        <v>1.6</v>
      </c>
      <c r="FS38" s="17">
        <v>3.8</v>
      </c>
    </row>
    <row r="39" spans="1:175" ht="24" customHeight="1" x14ac:dyDescent="0.25">
      <c r="A39" s="16" t="s">
        <v>41</v>
      </c>
      <c r="B39" s="16" t="s">
        <v>846</v>
      </c>
      <c r="C39" s="17">
        <v>-1.8</v>
      </c>
      <c r="D39" s="17">
        <v>28.9</v>
      </c>
      <c r="E39" s="17">
        <v>14.3</v>
      </c>
      <c r="F39" s="17"/>
      <c r="G39" s="17"/>
      <c r="H39" s="17">
        <v>-5.2</v>
      </c>
      <c r="I39" s="17">
        <v>18.899999999999999</v>
      </c>
      <c r="J39" s="17"/>
      <c r="K39" s="17"/>
      <c r="L39" s="17">
        <v>12.1</v>
      </c>
      <c r="M39" s="17">
        <v>-8.9</v>
      </c>
      <c r="N39" s="17">
        <v>-2.2999999999999998</v>
      </c>
      <c r="O39" s="17">
        <v>51.4</v>
      </c>
      <c r="P39" s="17">
        <v>-2.2000000000000002</v>
      </c>
      <c r="Q39" s="17">
        <v>13.9</v>
      </c>
      <c r="R39" s="17">
        <v>32.4</v>
      </c>
      <c r="S39" s="17">
        <v>0</v>
      </c>
      <c r="T39" s="17"/>
      <c r="U39" s="17"/>
      <c r="V39" s="17"/>
      <c r="W39" s="17"/>
      <c r="X39" s="17">
        <v>1.8</v>
      </c>
      <c r="Y39" s="17">
        <v>0.9</v>
      </c>
      <c r="Z39" s="17">
        <v>1.7</v>
      </c>
      <c r="AA39" s="17">
        <v>0</v>
      </c>
      <c r="AB39" s="17">
        <v>-3</v>
      </c>
      <c r="AC39" s="17">
        <v>3.5</v>
      </c>
      <c r="AD39" s="17">
        <v>14.5</v>
      </c>
      <c r="AE39" s="17"/>
      <c r="AF39" s="17"/>
      <c r="AG39" s="17"/>
      <c r="AH39" s="17"/>
      <c r="AI39" s="17">
        <v>3.2</v>
      </c>
      <c r="AJ39" s="17">
        <v>-5.8</v>
      </c>
      <c r="AK39" s="17"/>
      <c r="AL39" s="17"/>
      <c r="AM39" s="17"/>
      <c r="AN39" s="17">
        <v>-1.4</v>
      </c>
      <c r="AO39" s="17">
        <v>-6.5</v>
      </c>
      <c r="AP39" s="17">
        <v>2.5</v>
      </c>
      <c r="AQ39" s="17">
        <v>13.9</v>
      </c>
      <c r="AR39" s="17">
        <v>8.8000000000000007</v>
      </c>
      <c r="AS39" s="17">
        <v>-0.8</v>
      </c>
      <c r="AT39" s="17">
        <v>1.9</v>
      </c>
      <c r="AU39" s="17">
        <v>0.3</v>
      </c>
      <c r="AV39" s="17">
        <v>32.700000000000003</v>
      </c>
      <c r="AW39" s="17">
        <v>-5.2</v>
      </c>
      <c r="AX39" s="17">
        <v>-37.700000000000003</v>
      </c>
      <c r="AY39" s="17">
        <v>-0.7</v>
      </c>
      <c r="AZ39" s="17">
        <v>-1.6</v>
      </c>
      <c r="BA39" s="17">
        <v>0</v>
      </c>
      <c r="BB39" s="17">
        <v>-2.2000000000000002</v>
      </c>
      <c r="BC39" s="17">
        <v>2</v>
      </c>
      <c r="BD39" s="17">
        <v>0.5</v>
      </c>
      <c r="BE39" s="17">
        <v>0.2</v>
      </c>
      <c r="BF39" s="17">
        <v>1.6</v>
      </c>
      <c r="BG39" s="17"/>
      <c r="BH39" s="17"/>
      <c r="BI39" s="17">
        <v>-10.5</v>
      </c>
      <c r="BJ39" s="17"/>
      <c r="BK39" s="17"/>
      <c r="BL39" s="17">
        <v>2.8</v>
      </c>
      <c r="BM39" s="17"/>
      <c r="BN39" s="17"/>
      <c r="BO39" s="17"/>
      <c r="BP39" s="17">
        <v>4.5999999999999996</v>
      </c>
      <c r="BQ39" s="17">
        <v>23.6</v>
      </c>
      <c r="BR39" s="17">
        <v>22.7</v>
      </c>
      <c r="BS39" s="17">
        <v>11.7</v>
      </c>
      <c r="BT39" s="17">
        <v>58.4</v>
      </c>
      <c r="BU39" s="17">
        <v>0</v>
      </c>
      <c r="BV39" s="17"/>
      <c r="BW39" s="17"/>
      <c r="BX39" s="17"/>
      <c r="BY39" s="17"/>
      <c r="BZ39" s="17"/>
      <c r="CA39" s="17"/>
      <c r="CB39" s="17"/>
      <c r="CC39" s="17">
        <v>-0.6</v>
      </c>
      <c r="CD39" s="17">
        <v>35.200000000000003</v>
      </c>
      <c r="CE39" s="17">
        <v>27.9</v>
      </c>
      <c r="CF39" s="17">
        <v>8.8000000000000007</v>
      </c>
      <c r="CG39" s="17">
        <v>8.1</v>
      </c>
      <c r="CH39" s="17">
        <v>0</v>
      </c>
      <c r="CI39" s="17"/>
      <c r="CJ39" s="17"/>
      <c r="CK39" s="17"/>
      <c r="CL39" s="17">
        <v>65.7</v>
      </c>
      <c r="CM39" s="17">
        <v>68.2</v>
      </c>
      <c r="CN39" s="17">
        <v>-22.3</v>
      </c>
      <c r="CO39" s="17"/>
      <c r="CP39" s="17"/>
      <c r="CQ39" s="17"/>
      <c r="CR39" s="17"/>
      <c r="CS39" s="17"/>
      <c r="CT39" s="17">
        <v>6.4</v>
      </c>
      <c r="CU39" s="17">
        <v>-1.6</v>
      </c>
      <c r="CV39" s="17"/>
      <c r="CW39" s="17">
        <v>-12.8</v>
      </c>
      <c r="CX39" s="17">
        <v>6.2</v>
      </c>
      <c r="CY39" s="17">
        <v>-13.7</v>
      </c>
      <c r="CZ39" s="17"/>
      <c r="DA39" s="17">
        <v>0.5</v>
      </c>
      <c r="DB39" s="17"/>
      <c r="DC39" s="17">
        <v>0</v>
      </c>
      <c r="DD39" s="17">
        <v>-0.2</v>
      </c>
      <c r="DE39" s="17"/>
      <c r="DF39" s="17">
        <v>0.2</v>
      </c>
      <c r="DG39" s="17">
        <v>0.4</v>
      </c>
      <c r="DH39" s="17">
        <v>0.1</v>
      </c>
      <c r="DI39" s="17">
        <v>1.1000000000000001</v>
      </c>
      <c r="DJ39" s="17">
        <v>0.1</v>
      </c>
      <c r="DK39" s="17">
        <v>0.5</v>
      </c>
      <c r="DL39" s="17"/>
      <c r="DM39" s="17">
        <v>-0.7</v>
      </c>
      <c r="DN39" s="17">
        <v>-1.5</v>
      </c>
      <c r="DO39" s="17">
        <v>-4.2</v>
      </c>
      <c r="DP39" s="17">
        <v>-3.1</v>
      </c>
      <c r="DQ39" s="17">
        <v>0.9</v>
      </c>
      <c r="DR39" s="17">
        <v>0.5</v>
      </c>
      <c r="DS39" s="17">
        <v>0.8</v>
      </c>
      <c r="DT39" s="17">
        <v>0.5</v>
      </c>
      <c r="DU39" s="17">
        <v>-2.5</v>
      </c>
      <c r="DV39" s="17">
        <v>0.1</v>
      </c>
      <c r="DW39" s="17">
        <v>0.5</v>
      </c>
      <c r="DX39" s="17">
        <v>0.3</v>
      </c>
      <c r="DY39" s="17"/>
      <c r="DZ39" s="17">
        <v>-1.8</v>
      </c>
      <c r="EA39" s="17">
        <v>0.1</v>
      </c>
      <c r="EB39" s="17">
        <v>0.2</v>
      </c>
      <c r="EC39" s="17">
        <v>0.5</v>
      </c>
      <c r="ED39" s="17">
        <v>0.4</v>
      </c>
      <c r="EE39" s="17">
        <v>0.8</v>
      </c>
      <c r="EF39" s="17">
        <v>0</v>
      </c>
      <c r="EG39" s="17">
        <v>2</v>
      </c>
      <c r="EH39" s="17">
        <v>-13.7</v>
      </c>
      <c r="EI39" s="17">
        <v>-14.4</v>
      </c>
      <c r="EJ39" s="17">
        <v>-2.2999999999999998</v>
      </c>
      <c r="EK39" s="17">
        <v>-1.9</v>
      </c>
      <c r="EL39" s="17">
        <v>1</v>
      </c>
      <c r="EM39" s="17">
        <v>0.1</v>
      </c>
      <c r="EN39" s="17"/>
      <c r="EO39" s="17">
        <v>0.1</v>
      </c>
      <c r="EP39" s="17">
        <v>0.1</v>
      </c>
      <c r="EQ39" s="17">
        <v>0.1</v>
      </c>
      <c r="ER39" s="17">
        <v>-14.7</v>
      </c>
      <c r="ES39" s="17">
        <v>0.9</v>
      </c>
      <c r="ET39" s="17">
        <v>1.4</v>
      </c>
      <c r="EU39" s="17">
        <v>-2.2000000000000002</v>
      </c>
      <c r="EV39" s="17">
        <v>-0.2</v>
      </c>
      <c r="EW39" s="17">
        <v>0</v>
      </c>
      <c r="EX39" s="17">
        <v>3.6</v>
      </c>
      <c r="EY39" s="17">
        <v>-3.8</v>
      </c>
      <c r="EZ39" s="17">
        <v>1.3</v>
      </c>
      <c r="FA39" s="17">
        <v>0.8</v>
      </c>
      <c r="FB39" s="17">
        <v>1</v>
      </c>
      <c r="FC39" s="17">
        <v>2.6</v>
      </c>
      <c r="FD39" s="17">
        <v>13.1</v>
      </c>
      <c r="FE39" s="17">
        <v>12.4</v>
      </c>
      <c r="FF39" s="17">
        <v>4.3</v>
      </c>
      <c r="FG39" s="17">
        <v>0</v>
      </c>
      <c r="FH39" s="17">
        <v>2.8</v>
      </c>
      <c r="FI39" s="17">
        <v>454.3</v>
      </c>
      <c r="FJ39" s="15"/>
      <c r="FK39" s="17"/>
      <c r="FL39" s="17">
        <v>0</v>
      </c>
      <c r="FM39" s="17"/>
      <c r="FN39" s="17">
        <v>1</v>
      </c>
      <c r="FO39" s="17">
        <v>0.3</v>
      </c>
      <c r="FP39" s="17">
        <v>0.3</v>
      </c>
      <c r="FQ39" s="17">
        <v>1.4</v>
      </c>
      <c r="FR39" s="17">
        <v>1.6</v>
      </c>
      <c r="FS39" s="17">
        <v>4.5999999999999996</v>
      </c>
    </row>
    <row r="40" spans="1:175" ht="24" customHeight="1" x14ac:dyDescent="0.25">
      <c r="A40" s="16" t="s">
        <v>41</v>
      </c>
      <c r="B40" s="16" t="s">
        <v>847</v>
      </c>
      <c r="C40" s="17">
        <v>-1.2</v>
      </c>
      <c r="D40" s="17">
        <v>16.600000000000001</v>
      </c>
      <c r="E40" s="17">
        <v>12.1</v>
      </c>
      <c r="F40" s="17"/>
      <c r="G40" s="17"/>
      <c r="H40" s="17">
        <v>-5.7</v>
      </c>
      <c r="I40" s="17">
        <v>20.9</v>
      </c>
      <c r="J40" s="17"/>
      <c r="K40" s="17"/>
      <c r="L40" s="17">
        <v>17.3</v>
      </c>
      <c r="M40" s="17">
        <v>-2</v>
      </c>
      <c r="N40" s="17">
        <v>4.5</v>
      </c>
      <c r="O40" s="17">
        <v>60.6</v>
      </c>
      <c r="P40" s="17">
        <v>-2</v>
      </c>
      <c r="Q40" s="17">
        <v>14.2</v>
      </c>
      <c r="R40" s="17">
        <v>25.7</v>
      </c>
      <c r="S40" s="17">
        <v>0.1</v>
      </c>
      <c r="T40" s="17"/>
      <c r="U40" s="17"/>
      <c r="V40" s="17"/>
      <c r="W40" s="17"/>
      <c r="X40" s="17">
        <v>1.8</v>
      </c>
      <c r="Y40" s="17">
        <v>1.6</v>
      </c>
      <c r="Z40" s="17">
        <v>1.7</v>
      </c>
      <c r="AA40" s="17">
        <v>0</v>
      </c>
      <c r="AB40" s="17">
        <v>-3.1</v>
      </c>
      <c r="AC40" s="17">
        <v>3.5</v>
      </c>
      <c r="AD40" s="17">
        <v>12.7</v>
      </c>
      <c r="AE40" s="17"/>
      <c r="AF40" s="17"/>
      <c r="AG40" s="17"/>
      <c r="AH40" s="17"/>
      <c r="AI40" s="17">
        <v>4.4000000000000004</v>
      </c>
      <c r="AJ40" s="17">
        <v>-4.9000000000000004</v>
      </c>
      <c r="AK40" s="17"/>
      <c r="AL40" s="17"/>
      <c r="AM40" s="17"/>
      <c r="AN40" s="17">
        <v>-1.3</v>
      </c>
      <c r="AO40" s="17">
        <v>-1.8</v>
      </c>
      <c r="AP40" s="17">
        <v>2.9</v>
      </c>
      <c r="AQ40" s="17">
        <v>14.3</v>
      </c>
      <c r="AR40" s="17">
        <v>8.1</v>
      </c>
      <c r="AS40" s="17">
        <v>-0.9</v>
      </c>
      <c r="AT40" s="17">
        <v>1.9</v>
      </c>
      <c r="AU40" s="17">
        <v>0.6</v>
      </c>
      <c r="AV40" s="17">
        <v>33.200000000000003</v>
      </c>
      <c r="AW40" s="17">
        <v>-4.4000000000000004</v>
      </c>
      <c r="AX40" s="17">
        <v>-42.2</v>
      </c>
      <c r="AY40" s="17">
        <v>-0.8</v>
      </c>
      <c r="AZ40" s="17">
        <v>-1.6</v>
      </c>
      <c r="BA40" s="17">
        <v>0</v>
      </c>
      <c r="BB40" s="17">
        <v>-2.7</v>
      </c>
      <c r="BC40" s="17">
        <v>1.2</v>
      </c>
      <c r="BD40" s="17">
        <v>0.5</v>
      </c>
      <c r="BE40" s="17">
        <v>0.1</v>
      </c>
      <c r="BF40" s="17">
        <v>-1.9</v>
      </c>
      <c r="BG40" s="17"/>
      <c r="BH40" s="17"/>
      <c r="BI40" s="17">
        <v>-16.2</v>
      </c>
      <c r="BJ40" s="17"/>
      <c r="BK40" s="17"/>
      <c r="BL40" s="17">
        <v>3</v>
      </c>
      <c r="BM40" s="17"/>
      <c r="BN40" s="17"/>
      <c r="BO40" s="17"/>
      <c r="BP40" s="17">
        <v>4.8</v>
      </c>
      <c r="BQ40" s="17">
        <v>24.8</v>
      </c>
      <c r="BR40" s="17">
        <v>23.6</v>
      </c>
      <c r="BS40" s="17">
        <v>12.5</v>
      </c>
      <c r="BT40" s="17">
        <v>59.3</v>
      </c>
      <c r="BU40" s="17">
        <v>0</v>
      </c>
      <c r="BV40" s="17"/>
      <c r="BW40" s="17"/>
      <c r="BX40" s="17"/>
      <c r="BY40" s="17"/>
      <c r="BZ40" s="17"/>
      <c r="CA40" s="17"/>
      <c r="CB40" s="17"/>
      <c r="CC40" s="17">
        <v>-0.6</v>
      </c>
      <c r="CD40" s="17">
        <v>34</v>
      </c>
      <c r="CE40" s="17">
        <v>27.3</v>
      </c>
      <c r="CF40" s="17">
        <v>8.9</v>
      </c>
      <c r="CG40" s="17">
        <v>8</v>
      </c>
      <c r="CH40" s="17">
        <v>-0.1</v>
      </c>
      <c r="CI40" s="17"/>
      <c r="CJ40" s="17"/>
      <c r="CK40" s="17"/>
      <c r="CL40" s="17">
        <v>62.9</v>
      </c>
      <c r="CM40" s="17">
        <v>66.3</v>
      </c>
      <c r="CN40" s="17">
        <v>-25.7</v>
      </c>
      <c r="CO40" s="17"/>
      <c r="CP40" s="17"/>
      <c r="CQ40" s="17"/>
      <c r="CR40" s="17"/>
      <c r="CS40" s="17"/>
      <c r="CT40" s="17">
        <v>8.5</v>
      </c>
      <c r="CU40" s="17">
        <v>-0.4</v>
      </c>
      <c r="CV40" s="17"/>
      <c r="CW40" s="17">
        <v>-12.4</v>
      </c>
      <c r="CX40" s="17">
        <v>6</v>
      </c>
      <c r="CY40" s="17">
        <v>-13.9</v>
      </c>
      <c r="CZ40" s="17"/>
      <c r="DA40" s="17">
        <v>0.5</v>
      </c>
      <c r="DB40" s="17"/>
      <c r="DC40" s="17">
        <v>0</v>
      </c>
      <c r="DD40" s="17">
        <v>0</v>
      </c>
      <c r="DE40" s="17"/>
      <c r="DF40" s="17">
        <v>0.2</v>
      </c>
      <c r="DG40" s="17">
        <v>0.5</v>
      </c>
      <c r="DH40" s="17">
        <v>0.1</v>
      </c>
      <c r="DI40" s="17">
        <v>0.9</v>
      </c>
      <c r="DJ40" s="17">
        <v>0.1</v>
      </c>
      <c r="DK40" s="17">
        <v>0.5</v>
      </c>
      <c r="DL40" s="17"/>
      <c r="DM40" s="17">
        <v>-0.7</v>
      </c>
      <c r="DN40" s="17">
        <v>-1.5</v>
      </c>
      <c r="DO40" s="17">
        <v>-3.9</v>
      </c>
      <c r="DP40" s="17">
        <v>-2.2000000000000002</v>
      </c>
      <c r="DQ40" s="17">
        <v>0.9</v>
      </c>
      <c r="DR40" s="17">
        <v>0.5</v>
      </c>
      <c r="DS40" s="17">
        <v>0.8</v>
      </c>
      <c r="DT40" s="17">
        <v>0.5</v>
      </c>
      <c r="DU40" s="17">
        <v>-2.4</v>
      </c>
      <c r="DV40" s="17">
        <v>0.1</v>
      </c>
      <c r="DW40" s="17">
        <v>0.4</v>
      </c>
      <c r="DX40" s="17">
        <v>0.4</v>
      </c>
      <c r="DY40" s="17"/>
      <c r="DZ40" s="17">
        <v>-1.8</v>
      </c>
      <c r="EA40" s="17">
        <v>0.2</v>
      </c>
      <c r="EB40" s="17">
        <v>0.2</v>
      </c>
      <c r="EC40" s="17">
        <v>0.5</v>
      </c>
      <c r="ED40" s="17">
        <v>0.6</v>
      </c>
      <c r="EE40" s="17">
        <v>0.8</v>
      </c>
      <c r="EF40" s="17">
        <v>0</v>
      </c>
      <c r="EG40" s="17">
        <v>2</v>
      </c>
      <c r="EH40" s="17">
        <v>-11</v>
      </c>
      <c r="EI40" s="17">
        <v>-11.7</v>
      </c>
      <c r="EJ40" s="17">
        <v>-1.7</v>
      </c>
      <c r="EK40" s="17">
        <v>-1.1000000000000001</v>
      </c>
      <c r="EL40" s="17">
        <v>1</v>
      </c>
      <c r="EM40" s="17">
        <v>0.1</v>
      </c>
      <c r="EN40" s="17"/>
      <c r="EO40" s="17">
        <v>0.1</v>
      </c>
      <c r="EP40" s="17">
        <v>0.1</v>
      </c>
      <c r="EQ40" s="17">
        <v>0.1</v>
      </c>
      <c r="ER40" s="17">
        <v>-15.6</v>
      </c>
      <c r="ES40" s="17">
        <v>1</v>
      </c>
      <c r="ET40" s="17">
        <v>1</v>
      </c>
      <c r="EU40" s="17">
        <v>-2.2999999999999998</v>
      </c>
      <c r="EV40" s="17">
        <v>-0.2</v>
      </c>
      <c r="EW40" s="17">
        <v>0</v>
      </c>
      <c r="EX40" s="17">
        <v>3.6</v>
      </c>
      <c r="EY40" s="17">
        <v>-3.8</v>
      </c>
      <c r="EZ40" s="17">
        <v>0.8</v>
      </c>
      <c r="FA40" s="17">
        <v>0.8</v>
      </c>
      <c r="FB40" s="17">
        <v>1.3</v>
      </c>
      <c r="FC40" s="17">
        <v>2.5</v>
      </c>
      <c r="FD40" s="17">
        <v>12.8</v>
      </c>
      <c r="FE40" s="17">
        <v>12.2</v>
      </c>
      <c r="FF40" s="17">
        <v>4.8</v>
      </c>
      <c r="FG40" s="17">
        <v>0.1</v>
      </c>
      <c r="FH40" s="17">
        <v>2.6</v>
      </c>
      <c r="FI40" s="17">
        <v>460.3</v>
      </c>
      <c r="FJ40" s="15"/>
      <c r="FK40" s="17"/>
      <c r="FL40" s="17">
        <v>0</v>
      </c>
      <c r="FM40" s="17"/>
      <c r="FN40" s="17">
        <v>1.1000000000000001</v>
      </c>
      <c r="FO40" s="17">
        <v>0.3</v>
      </c>
      <c r="FP40" s="17">
        <v>0.3</v>
      </c>
      <c r="FQ40" s="17">
        <v>1.4</v>
      </c>
      <c r="FR40" s="17">
        <v>1.7</v>
      </c>
      <c r="FS40" s="17">
        <v>4.8</v>
      </c>
    </row>
    <row r="41" spans="1:175" ht="24" customHeight="1" x14ac:dyDescent="0.25">
      <c r="A41" s="16" t="s">
        <v>41</v>
      </c>
      <c r="B41" s="16" t="s">
        <v>848</v>
      </c>
      <c r="C41" s="17">
        <v>-3</v>
      </c>
      <c r="D41" s="17">
        <v>19.100000000000001</v>
      </c>
      <c r="E41" s="17">
        <v>12.5</v>
      </c>
      <c r="F41" s="17"/>
      <c r="G41" s="17"/>
      <c r="H41" s="17">
        <v>-3.8</v>
      </c>
      <c r="I41" s="17">
        <v>21.1</v>
      </c>
      <c r="J41" s="17"/>
      <c r="K41" s="17"/>
      <c r="L41" s="17">
        <v>18.100000000000001</v>
      </c>
      <c r="M41" s="17">
        <v>0.4</v>
      </c>
      <c r="N41" s="17">
        <v>7</v>
      </c>
      <c r="O41" s="17">
        <v>60.2</v>
      </c>
      <c r="P41" s="17">
        <v>-1</v>
      </c>
      <c r="Q41" s="17">
        <v>14.2</v>
      </c>
      <c r="R41" s="17">
        <v>28.9</v>
      </c>
      <c r="S41" s="17">
        <v>0.1</v>
      </c>
      <c r="T41" s="17"/>
      <c r="U41" s="17"/>
      <c r="V41" s="17"/>
      <c r="W41" s="17"/>
      <c r="X41" s="17">
        <v>2.4</v>
      </c>
      <c r="Y41" s="17">
        <v>1.2</v>
      </c>
      <c r="Z41" s="17">
        <v>1.7</v>
      </c>
      <c r="AA41" s="17">
        <v>0</v>
      </c>
      <c r="AB41" s="17">
        <v>-3.1</v>
      </c>
      <c r="AC41" s="17">
        <v>3.4</v>
      </c>
      <c r="AD41" s="17">
        <v>18.7</v>
      </c>
      <c r="AE41" s="17"/>
      <c r="AF41" s="17"/>
      <c r="AG41" s="17"/>
      <c r="AH41" s="17"/>
      <c r="AI41" s="17">
        <v>3.2</v>
      </c>
      <c r="AJ41" s="17">
        <v>-5.3</v>
      </c>
      <c r="AK41" s="17"/>
      <c r="AL41" s="17"/>
      <c r="AM41" s="17"/>
      <c r="AN41" s="17">
        <v>-1.4</v>
      </c>
      <c r="AO41" s="17">
        <v>-18.3</v>
      </c>
      <c r="AP41" s="17">
        <v>2.1</v>
      </c>
      <c r="AQ41" s="17">
        <v>14.8</v>
      </c>
      <c r="AR41" s="17">
        <v>8.3000000000000007</v>
      </c>
      <c r="AS41" s="17">
        <v>-0.8</v>
      </c>
      <c r="AT41" s="17">
        <v>1.9</v>
      </c>
      <c r="AU41" s="17">
        <v>0.8</v>
      </c>
      <c r="AV41" s="17">
        <v>35.200000000000003</v>
      </c>
      <c r="AW41" s="17">
        <v>-2.5</v>
      </c>
      <c r="AX41" s="17">
        <v>-40.4</v>
      </c>
      <c r="AY41" s="17">
        <v>-1.7</v>
      </c>
      <c r="AZ41" s="17">
        <v>-1.9</v>
      </c>
      <c r="BA41" s="17">
        <v>-0.1</v>
      </c>
      <c r="BB41" s="17">
        <v>-1.8</v>
      </c>
      <c r="BC41" s="17">
        <v>2.8</v>
      </c>
      <c r="BD41" s="17">
        <v>0.5</v>
      </c>
      <c r="BE41" s="17">
        <v>0.1</v>
      </c>
      <c r="BF41" s="17">
        <v>-0.2</v>
      </c>
      <c r="BG41" s="17"/>
      <c r="BH41" s="17"/>
      <c r="BI41" s="17">
        <v>-15.9</v>
      </c>
      <c r="BJ41" s="17"/>
      <c r="BK41" s="17"/>
      <c r="BL41" s="17">
        <v>3.8</v>
      </c>
      <c r="BM41" s="17"/>
      <c r="BN41" s="17"/>
      <c r="BO41" s="17"/>
      <c r="BP41" s="17">
        <v>1.2</v>
      </c>
      <c r="BQ41" s="17">
        <v>25.1</v>
      </c>
      <c r="BR41" s="17">
        <v>23.9</v>
      </c>
      <c r="BS41" s="17">
        <v>12.9</v>
      </c>
      <c r="BT41" s="17">
        <v>59.8</v>
      </c>
      <c r="BU41" s="17">
        <v>10.8</v>
      </c>
      <c r="BV41" s="17"/>
      <c r="BW41" s="17"/>
      <c r="BX41" s="17"/>
      <c r="BY41" s="17"/>
      <c r="BZ41" s="17"/>
      <c r="CA41" s="17"/>
      <c r="CB41" s="17"/>
      <c r="CC41" s="17">
        <v>-0.6</v>
      </c>
      <c r="CD41" s="17">
        <v>43.9</v>
      </c>
      <c r="CE41" s="17">
        <v>28.2</v>
      </c>
      <c r="CF41" s="17">
        <v>8.9</v>
      </c>
      <c r="CG41" s="17">
        <v>8</v>
      </c>
      <c r="CH41" s="17">
        <v>-0.1</v>
      </c>
      <c r="CI41" s="17"/>
      <c r="CJ41" s="17"/>
      <c r="CK41" s="17"/>
      <c r="CL41" s="17">
        <v>43.4</v>
      </c>
      <c r="CM41" s="17">
        <v>45.9</v>
      </c>
      <c r="CN41" s="17">
        <v>-16.399999999999999</v>
      </c>
      <c r="CO41" s="17"/>
      <c r="CP41" s="17"/>
      <c r="CQ41" s="17"/>
      <c r="CR41" s="17"/>
      <c r="CS41" s="17"/>
      <c r="CT41" s="17">
        <v>7.9</v>
      </c>
      <c r="CU41" s="17">
        <v>-0.7</v>
      </c>
      <c r="CV41" s="17"/>
      <c r="CW41" s="17">
        <v>-11.9</v>
      </c>
      <c r="CX41" s="17">
        <v>5.4</v>
      </c>
      <c r="CY41" s="17">
        <v>-13.3</v>
      </c>
      <c r="CZ41" s="17"/>
      <c r="DA41" s="17">
        <v>0.5</v>
      </c>
      <c r="DB41" s="17"/>
      <c r="DC41" s="17">
        <v>0</v>
      </c>
      <c r="DD41" s="17">
        <v>0</v>
      </c>
      <c r="DE41" s="17"/>
      <c r="DF41" s="17">
        <v>0</v>
      </c>
      <c r="DG41" s="17">
        <v>0.4</v>
      </c>
      <c r="DH41" s="17">
        <v>0.1</v>
      </c>
      <c r="DI41" s="17">
        <v>0.6</v>
      </c>
      <c r="DJ41" s="17">
        <v>0.1</v>
      </c>
      <c r="DK41" s="17">
        <v>0.5</v>
      </c>
      <c r="DL41" s="17"/>
      <c r="DM41" s="17">
        <v>-0.6</v>
      </c>
      <c r="DN41" s="17">
        <v>-1.3</v>
      </c>
      <c r="DO41" s="17">
        <v>-3.9</v>
      </c>
      <c r="DP41" s="17">
        <v>-2.2000000000000002</v>
      </c>
      <c r="DQ41" s="17">
        <v>0.9</v>
      </c>
      <c r="DR41" s="17">
        <v>0.5</v>
      </c>
      <c r="DS41" s="17">
        <v>0.8</v>
      </c>
      <c r="DT41" s="17">
        <v>0.5</v>
      </c>
      <c r="DU41" s="17">
        <v>-2</v>
      </c>
      <c r="DV41" s="17">
        <v>0.1</v>
      </c>
      <c r="DW41" s="17">
        <v>0.2</v>
      </c>
      <c r="DX41" s="17">
        <v>0.4</v>
      </c>
      <c r="DY41" s="17"/>
      <c r="DZ41" s="17">
        <v>-1.7</v>
      </c>
      <c r="EA41" s="17">
        <v>0.1</v>
      </c>
      <c r="EB41" s="17">
        <v>0.3</v>
      </c>
      <c r="EC41" s="17">
        <v>0.5</v>
      </c>
      <c r="ED41" s="17">
        <v>0.6</v>
      </c>
      <c r="EE41" s="17">
        <v>0.8</v>
      </c>
      <c r="EF41" s="17">
        <v>0</v>
      </c>
      <c r="EG41" s="17">
        <v>1.8</v>
      </c>
      <c r="EH41" s="17">
        <v>-11.3</v>
      </c>
      <c r="EI41" s="17">
        <v>-11.8</v>
      </c>
      <c r="EJ41" s="17">
        <v>-1.6</v>
      </c>
      <c r="EK41" s="17">
        <v>-1</v>
      </c>
      <c r="EL41" s="17">
        <v>1</v>
      </c>
      <c r="EM41" s="17">
        <v>0.1</v>
      </c>
      <c r="EN41" s="17"/>
      <c r="EO41" s="17">
        <v>0.1</v>
      </c>
      <c r="EP41" s="17">
        <v>0.1</v>
      </c>
      <c r="EQ41" s="17">
        <v>0.1</v>
      </c>
      <c r="ER41" s="17">
        <v>-15.4</v>
      </c>
      <c r="ES41" s="17">
        <v>0.9</v>
      </c>
      <c r="ET41" s="17">
        <v>0.6</v>
      </c>
      <c r="EU41" s="17">
        <v>-2</v>
      </c>
      <c r="EV41" s="17">
        <v>-0.2</v>
      </c>
      <c r="EW41" s="17">
        <v>0</v>
      </c>
      <c r="EX41" s="17">
        <v>3.4</v>
      </c>
      <c r="EY41" s="17">
        <v>-3.5</v>
      </c>
      <c r="EZ41" s="17">
        <v>0.4</v>
      </c>
      <c r="FA41" s="17">
        <v>0.8</v>
      </c>
      <c r="FB41" s="17">
        <v>1.3</v>
      </c>
      <c r="FC41" s="17">
        <v>2.5</v>
      </c>
      <c r="FD41" s="17">
        <v>13.4</v>
      </c>
      <c r="FE41" s="17">
        <v>12.7</v>
      </c>
      <c r="FF41" s="17">
        <v>4</v>
      </c>
      <c r="FG41" s="17">
        <v>0</v>
      </c>
      <c r="FH41" s="17">
        <v>2.2000000000000002</v>
      </c>
      <c r="FI41" s="17">
        <v>458.4</v>
      </c>
      <c r="FJ41" s="15"/>
      <c r="FK41" s="17"/>
      <c r="FL41" s="17">
        <v>0</v>
      </c>
      <c r="FM41" s="17"/>
      <c r="FN41" s="17">
        <v>1.1000000000000001</v>
      </c>
      <c r="FO41" s="17">
        <v>0.3</v>
      </c>
      <c r="FP41" s="17">
        <v>0.3</v>
      </c>
      <c r="FQ41" s="17">
        <v>1.6</v>
      </c>
      <c r="FR41" s="17">
        <v>1.9</v>
      </c>
      <c r="FS41" s="17">
        <v>5.2</v>
      </c>
    </row>
    <row r="42" spans="1:175" ht="24" customHeight="1" x14ac:dyDescent="0.25">
      <c r="A42" s="18" t="s">
        <v>41</v>
      </c>
      <c r="B42" s="18" t="s">
        <v>849</v>
      </c>
      <c r="C42" s="19">
        <v>-1</v>
      </c>
      <c r="D42" s="19">
        <v>12.3</v>
      </c>
      <c r="E42" s="19">
        <v>10.9</v>
      </c>
      <c r="F42" s="19"/>
      <c r="G42" s="19"/>
      <c r="H42" s="19">
        <v>-7.2</v>
      </c>
      <c r="I42" s="19">
        <v>6.9</v>
      </c>
      <c r="J42" s="19"/>
      <c r="K42" s="19"/>
      <c r="L42" s="19">
        <v>13.9</v>
      </c>
      <c r="M42" s="19">
        <v>-7.7</v>
      </c>
      <c r="N42" s="19">
        <v>-0.9</v>
      </c>
      <c r="O42" s="19">
        <v>53.3</v>
      </c>
      <c r="P42" s="19">
        <v>-4.2</v>
      </c>
      <c r="Q42" s="19">
        <v>12.6</v>
      </c>
      <c r="R42" s="19">
        <v>18.399999999999999</v>
      </c>
      <c r="S42" s="19">
        <v>0.1</v>
      </c>
      <c r="T42" s="19"/>
      <c r="U42" s="19"/>
      <c r="V42" s="19"/>
      <c r="W42" s="19"/>
      <c r="X42" s="19">
        <v>2.5</v>
      </c>
      <c r="Y42" s="19">
        <v>1.3</v>
      </c>
      <c r="Z42" s="19">
        <v>1.7</v>
      </c>
      <c r="AA42" s="19">
        <v>0</v>
      </c>
      <c r="AB42" s="19">
        <v>-3.1</v>
      </c>
      <c r="AC42" s="19">
        <v>3.6</v>
      </c>
      <c r="AD42" s="19">
        <v>19.899999999999999</v>
      </c>
      <c r="AE42" s="19"/>
      <c r="AF42" s="19"/>
      <c r="AG42" s="19"/>
      <c r="AH42" s="19"/>
      <c r="AI42" s="19">
        <v>4.3</v>
      </c>
      <c r="AJ42" s="19">
        <v>-5.8</v>
      </c>
      <c r="AK42" s="19"/>
      <c r="AL42" s="19"/>
      <c r="AM42" s="19"/>
      <c r="AN42" s="19">
        <v>-1.4</v>
      </c>
      <c r="AO42" s="19">
        <v>-12.5</v>
      </c>
      <c r="AP42" s="19">
        <v>2.2999999999999998</v>
      </c>
      <c r="AQ42" s="19">
        <v>14.6</v>
      </c>
      <c r="AR42" s="19">
        <v>7.1</v>
      </c>
      <c r="AS42" s="19">
        <v>-0.9</v>
      </c>
      <c r="AT42" s="19">
        <v>1.9</v>
      </c>
      <c r="AU42" s="19">
        <v>0.9</v>
      </c>
      <c r="AV42" s="19">
        <v>29.5</v>
      </c>
      <c r="AW42" s="19">
        <v>-8.1999999999999993</v>
      </c>
      <c r="AX42" s="19">
        <v>-45.8</v>
      </c>
      <c r="AY42" s="19">
        <v>-2.5</v>
      </c>
      <c r="AZ42" s="19">
        <v>-1.8</v>
      </c>
      <c r="BA42" s="19">
        <v>-0.1</v>
      </c>
      <c r="BB42" s="19">
        <v>-2.9</v>
      </c>
      <c r="BC42" s="19">
        <v>1.7</v>
      </c>
      <c r="BD42" s="19">
        <v>0.5</v>
      </c>
      <c r="BE42" s="19">
        <v>0.1</v>
      </c>
      <c r="BF42" s="19">
        <v>0.5</v>
      </c>
      <c r="BG42" s="19"/>
      <c r="BH42" s="19"/>
      <c r="BI42" s="19">
        <v>-2.2999999999999998</v>
      </c>
      <c r="BJ42" s="19"/>
      <c r="BK42" s="19"/>
      <c r="BL42" s="19">
        <v>1</v>
      </c>
      <c r="BM42" s="19"/>
      <c r="BN42" s="19"/>
      <c r="BO42" s="19"/>
      <c r="BP42" s="19">
        <v>-1.7</v>
      </c>
      <c r="BQ42" s="19">
        <v>22.2</v>
      </c>
      <c r="BR42" s="19">
        <v>21.1</v>
      </c>
      <c r="BS42" s="19">
        <v>9.6</v>
      </c>
      <c r="BT42" s="19">
        <v>56.2</v>
      </c>
      <c r="BU42" s="19">
        <v>9.9</v>
      </c>
      <c r="BV42" s="19"/>
      <c r="BW42" s="19"/>
      <c r="BX42" s="19"/>
      <c r="BY42" s="19"/>
      <c r="BZ42" s="19"/>
      <c r="CA42" s="19"/>
      <c r="CB42" s="19"/>
      <c r="CC42" s="19">
        <v>-0.6</v>
      </c>
      <c r="CD42" s="19">
        <v>43.7</v>
      </c>
      <c r="CE42" s="19">
        <v>28.1</v>
      </c>
      <c r="CF42" s="19">
        <v>9.3000000000000007</v>
      </c>
      <c r="CG42" s="19">
        <v>8.5</v>
      </c>
      <c r="CH42" s="19">
        <v>0</v>
      </c>
      <c r="CI42" s="19"/>
      <c r="CJ42" s="19"/>
      <c r="CK42" s="19"/>
      <c r="CL42" s="19">
        <v>34.700000000000003</v>
      </c>
      <c r="CM42" s="19">
        <v>37.1</v>
      </c>
      <c r="CN42" s="19">
        <v>-19.399999999999999</v>
      </c>
      <c r="CO42" s="19"/>
      <c r="CP42" s="19"/>
      <c r="CQ42" s="19"/>
      <c r="CR42" s="19"/>
      <c r="CS42" s="19"/>
      <c r="CT42" s="19">
        <v>5.5</v>
      </c>
      <c r="CU42" s="19">
        <v>-2.1</v>
      </c>
      <c r="CV42" s="19"/>
      <c r="CW42" s="19">
        <v>-10.3</v>
      </c>
      <c r="CX42" s="19">
        <v>3.5</v>
      </c>
      <c r="CY42" s="19">
        <v>-13</v>
      </c>
      <c r="CZ42" s="19"/>
      <c r="DA42" s="19">
        <v>0.5</v>
      </c>
      <c r="DB42" s="19"/>
      <c r="DC42" s="19">
        <v>0</v>
      </c>
      <c r="DD42" s="19">
        <v>-0.1</v>
      </c>
      <c r="DE42" s="19"/>
      <c r="DF42" s="19">
        <v>0</v>
      </c>
      <c r="DG42" s="19">
        <v>0.4</v>
      </c>
      <c r="DH42" s="19">
        <v>0.1</v>
      </c>
      <c r="DI42" s="19">
        <v>0.6</v>
      </c>
      <c r="DJ42" s="19">
        <v>0</v>
      </c>
      <c r="DK42" s="19">
        <v>0.5</v>
      </c>
      <c r="DL42" s="19"/>
      <c r="DM42" s="19">
        <v>-0.5</v>
      </c>
      <c r="DN42" s="19">
        <v>-0.9</v>
      </c>
      <c r="DO42" s="19">
        <v>-3.6</v>
      </c>
      <c r="DP42" s="19">
        <v>-1.5</v>
      </c>
      <c r="DQ42" s="19">
        <v>0.9</v>
      </c>
      <c r="DR42" s="19">
        <v>0.5</v>
      </c>
      <c r="DS42" s="19">
        <v>0.8</v>
      </c>
      <c r="DT42" s="19">
        <v>0.5</v>
      </c>
      <c r="DU42" s="19">
        <v>-1.2</v>
      </c>
      <c r="DV42" s="19">
        <v>0.1</v>
      </c>
      <c r="DW42" s="19">
        <v>0.1</v>
      </c>
      <c r="DX42" s="19">
        <v>0.4</v>
      </c>
      <c r="DY42" s="19"/>
      <c r="DZ42" s="19">
        <v>-1.7</v>
      </c>
      <c r="EA42" s="19">
        <v>0.1</v>
      </c>
      <c r="EB42" s="19">
        <v>0.3</v>
      </c>
      <c r="EC42" s="19">
        <v>0.5</v>
      </c>
      <c r="ED42" s="19">
        <v>0.6</v>
      </c>
      <c r="EE42" s="19">
        <v>0.8</v>
      </c>
      <c r="EF42" s="19">
        <v>0</v>
      </c>
      <c r="EG42" s="19">
        <v>1</v>
      </c>
      <c r="EH42" s="19">
        <v>-11.3</v>
      </c>
      <c r="EI42" s="19">
        <v>-11.8</v>
      </c>
      <c r="EJ42" s="19">
        <v>-1.7</v>
      </c>
      <c r="EK42" s="19">
        <v>-1.2</v>
      </c>
      <c r="EL42" s="19">
        <v>1</v>
      </c>
      <c r="EM42" s="19">
        <v>0.1</v>
      </c>
      <c r="EN42" s="19"/>
      <c r="EO42" s="19">
        <v>0.1</v>
      </c>
      <c r="EP42" s="19">
        <v>0.1</v>
      </c>
      <c r="EQ42" s="19">
        <v>0.1</v>
      </c>
      <c r="ER42" s="19">
        <v>0</v>
      </c>
      <c r="ES42" s="19">
        <v>1.2</v>
      </c>
      <c r="ET42" s="19">
        <v>0.2</v>
      </c>
      <c r="EU42" s="19">
        <v>-0.1</v>
      </c>
      <c r="EV42" s="19">
        <v>-0.2</v>
      </c>
      <c r="EW42" s="19">
        <v>3</v>
      </c>
      <c r="EX42" s="19">
        <v>0</v>
      </c>
      <c r="EY42" s="19">
        <v>-2.6</v>
      </c>
      <c r="EZ42" s="19">
        <v>0</v>
      </c>
      <c r="FA42" s="19">
        <v>0.8</v>
      </c>
      <c r="FB42" s="19">
        <v>1.4</v>
      </c>
      <c r="FC42" s="19">
        <v>2.5</v>
      </c>
      <c r="FD42" s="19">
        <v>12.3</v>
      </c>
      <c r="FE42" s="19">
        <v>12</v>
      </c>
      <c r="FF42" s="19">
        <v>4</v>
      </c>
      <c r="FG42" s="19">
        <v>0.1</v>
      </c>
      <c r="FH42" s="19">
        <v>2.7</v>
      </c>
      <c r="FI42" s="19">
        <v>367.7</v>
      </c>
      <c r="FJ42" s="15"/>
      <c r="FK42" s="19"/>
      <c r="FL42" s="19">
        <v>0</v>
      </c>
      <c r="FM42" s="19"/>
      <c r="FN42" s="19">
        <v>1.1000000000000001</v>
      </c>
      <c r="FO42" s="19">
        <v>0.3</v>
      </c>
      <c r="FP42" s="19">
        <v>0.3</v>
      </c>
      <c r="FQ42" s="19">
        <v>1</v>
      </c>
      <c r="FR42" s="19">
        <v>1.6</v>
      </c>
      <c r="FS42" s="19">
        <v>4.3</v>
      </c>
    </row>
    <row r="43" spans="1:175" ht="24" customHeight="1" x14ac:dyDescent="0.25">
      <c r="A43" s="13" t="s">
        <v>41</v>
      </c>
      <c r="B43" s="13" t="s">
        <v>850</v>
      </c>
      <c r="C43" s="14">
        <v>-1.8</v>
      </c>
      <c r="D43" s="14">
        <v>16.8</v>
      </c>
      <c r="E43" s="14">
        <v>9.6</v>
      </c>
      <c r="F43" s="14"/>
      <c r="G43" s="14"/>
      <c r="H43" s="14">
        <v>-6.3</v>
      </c>
      <c r="I43" s="14">
        <v>5.5</v>
      </c>
      <c r="J43" s="14"/>
      <c r="K43" s="14"/>
      <c r="L43" s="14">
        <v>18.2</v>
      </c>
      <c r="M43" s="14">
        <v>-6</v>
      </c>
      <c r="N43" s="14">
        <v>-0.3</v>
      </c>
      <c r="O43" s="14">
        <v>58.6</v>
      </c>
      <c r="P43" s="14">
        <v>-2.9</v>
      </c>
      <c r="Q43" s="14">
        <v>14.1</v>
      </c>
      <c r="R43" s="14">
        <v>20.8</v>
      </c>
      <c r="S43" s="14">
        <v>0</v>
      </c>
      <c r="T43" s="14"/>
      <c r="U43" s="14"/>
      <c r="V43" s="14"/>
      <c r="W43" s="14"/>
      <c r="X43" s="14">
        <v>4.9000000000000004</v>
      </c>
      <c r="Y43" s="14">
        <v>0.8</v>
      </c>
      <c r="Z43" s="14">
        <v>1.2</v>
      </c>
      <c r="AA43" s="14">
        <v>0</v>
      </c>
      <c r="AB43" s="14">
        <v>-3.1</v>
      </c>
      <c r="AC43" s="14">
        <v>3.4</v>
      </c>
      <c r="AD43" s="14">
        <v>20.5</v>
      </c>
      <c r="AE43" s="14"/>
      <c r="AF43" s="14"/>
      <c r="AG43" s="14"/>
      <c r="AH43" s="14"/>
      <c r="AI43" s="14">
        <v>2.7</v>
      </c>
      <c r="AJ43" s="14">
        <v>-5.4</v>
      </c>
      <c r="AK43" s="14"/>
      <c r="AL43" s="14"/>
      <c r="AM43" s="14"/>
      <c r="AN43" s="14">
        <v>-1.7</v>
      </c>
      <c r="AO43" s="14">
        <v>-23.5</v>
      </c>
      <c r="AP43" s="14">
        <v>1.9</v>
      </c>
      <c r="AQ43" s="14">
        <v>15.1</v>
      </c>
      <c r="AR43" s="14">
        <v>7</v>
      </c>
      <c r="AS43" s="14">
        <v>-0.7</v>
      </c>
      <c r="AT43" s="14">
        <v>1.9</v>
      </c>
      <c r="AU43" s="14">
        <v>-0.5</v>
      </c>
      <c r="AV43" s="14">
        <v>31</v>
      </c>
      <c r="AW43" s="14">
        <v>-6.7</v>
      </c>
      <c r="AX43" s="14">
        <v>-44.3</v>
      </c>
      <c r="AY43" s="14">
        <v>-3.8</v>
      </c>
      <c r="AZ43" s="14">
        <v>-1.9</v>
      </c>
      <c r="BA43" s="14">
        <v>-0.2</v>
      </c>
      <c r="BB43" s="14">
        <v>-3.5</v>
      </c>
      <c r="BC43" s="14">
        <v>0.9</v>
      </c>
      <c r="BD43" s="14">
        <v>0.5</v>
      </c>
      <c r="BE43" s="14">
        <v>0.1</v>
      </c>
      <c r="BF43" s="14">
        <v>0.1</v>
      </c>
      <c r="BG43" s="14"/>
      <c r="BH43" s="14"/>
      <c r="BI43" s="14">
        <v>-2.9</v>
      </c>
      <c r="BJ43" s="14"/>
      <c r="BK43" s="14"/>
      <c r="BL43" s="14">
        <v>0.1</v>
      </c>
      <c r="BM43" s="14"/>
      <c r="BN43" s="14"/>
      <c r="BO43" s="14"/>
      <c r="BP43" s="14">
        <v>-1.9</v>
      </c>
      <c r="BQ43" s="14">
        <v>24.3</v>
      </c>
      <c r="BR43" s="14">
        <v>22.3</v>
      </c>
      <c r="BS43" s="14">
        <v>11.3</v>
      </c>
      <c r="BT43" s="14">
        <v>58.2</v>
      </c>
      <c r="BU43" s="14">
        <v>11.2</v>
      </c>
      <c r="BV43" s="14"/>
      <c r="BW43" s="14"/>
      <c r="BX43" s="14"/>
      <c r="BY43" s="14"/>
      <c r="BZ43" s="14"/>
      <c r="CA43" s="14"/>
      <c r="CB43" s="14"/>
      <c r="CC43" s="14">
        <v>-0.6</v>
      </c>
      <c r="CD43" s="14">
        <v>43.1</v>
      </c>
      <c r="CE43" s="14">
        <v>29.3</v>
      </c>
      <c r="CF43" s="14">
        <v>9.8000000000000007</v>
      </c>
      <c r="CG43" s="14">
        <v>8</v>
      </c>
      <c r="CH43" s="14">
        <v>0</v>
      </c>
      <c r="CI43" s="14"/>
      <c r="CJ43" s="14"/>
      <c r="CK43" s="14"/>
      <c r="CL43" s="14">
        <v>34.6</v>
      </c>
      <c r="CM43" s="14">
        <v>37.299999999999997</v>
      </c>
      <c r="CN43" s="14">
        <v>-19.8</v>
      </c>
      <c r="CO43" s="14"/>
      <c r="CP43" s="14"/>
      <c r="CQ43" s="14"/>
      <c r="CR43" s="14"/>
      <c r="CS43" s="14"/>
      <c r="CT43" s="14">
        <v>6.6</v>
      </c>
      <c r="CU43" s="14">
        <v>-1.5</v>
      </c>
      <c r="CV43" s="14"/>
      <c r="CW43" s="14">
        <v>-8.1999999999999993</v>
      </c>
      <c r="CX43" s="14">
        <v>5.5</v>
      </c>
      <c r="CY43" s="14">
        <v>0</v>
      </c>
      <c r="CZ43" s="14"/>
      <c r="DA43" s="14">
        <v>0.5</v>
      </c>
      <c r="DB43" s="14"/>
      <c r="DC43" s="14">
        <v>0</v>
      </c>
      <c r="DD43" s="14">
        <v>-1.1000000000000001</v>
      </c>
      <c r="DE43" s="14"/>
      <c r="DF43" s="14">
        <v>0</v>
      </c>
      <c r="DG43" s="14">
        <v>0.4</v>
      </c>
      <c r="DH43" s="14">
        <v>0.1</v>
      </c>
      <c r="DI43" s="14">
        <v>0.8</v>
      </c>
      <c r="DJ43" s="14">
        <v>0</v>
      </c>
      <c r="DK43" s="14">
        <v>0.5</v>
      </c>
      <c r="DL43" s="14"/>
      <c r="DM43" s="14">
        <v>-0.2</v>
      </c>
      <c r="DN43" s="14">
        <v>-0.1</v>
      </c>
      <c r="DO43" s="14">
        <v>-3</v>
      </c>
      <c r="DP43" s="14">
        <v>-0.1</v>
      </c>
      <c r="DQ43" s="14">
        <v>0.9</v>
      </c>
      <c r="DR43" s="14">
        <v>0.5</v>
      </c>
      <c r="DS43" s="14">
        <v>0.8</v>
      </c>
      <c r="DT43" s="14">
        <v>0.5</v>
      </c>
      <c r="DU43" s="14">
        <v>0</v>
      </c>
      <c r="DV43" s="14">
        <v>0.1</v>
      </c>
      <c r="DW43" s="14">
        <v>0.3</v>
      </c>
      <c r="DX43" s="14">
        <v>0.4</v>
      </c>
      <c r="DY43" s="14"/>
      <c r="DZ43" s="14">
        <v>-1.7</v>
      </c>
      <c r="EA43" s="14">
        <v>0.2</v>
      </c>
      <c r="EB43" s="14">
        <v>0.3</v>
      </c>
      <c r="EC43" s="14">
        <v>0.5</v>
      </c>
      <c r="ED43" s="14">
        <v>0.6</v>
      </c>
      <c r="EE43" s="14">
        <v>0.8</v>
      </c>
      <c r="EF43" s="14">
        <v>0</v>
      </c>
      <c r="EG43" s="14">
        <v>0.2</v>
      </c>
      <c r="EH43" s="14">
        <v>-10.3</v>
      </c>
      <c r="EI43" s="14">
        <v>-10.6</v>
      </c>
      <c r="EJ43" s="14">
        <v>-1.5</v>
      </c>
      <c r="EK43" s="14">
        <v>-1.2</v>
      </c>
      <c r="EL43" s="14">
        <v>1</v>
      </c>
      <c r="EM43" s="14">
        <v>0.1</v>
      </c>
      <c r="EN43" s="14"/>
      <c r="EO43" s="14">
        <v>0.1</v>
      </c>
      <c r="EP43" s="14">
        <v>0.1</v>
      </c>
      <c r="EQ43" s="14">
        <v>0.1</v>
      </c>
      <c r="ER43" s="14">
        <v>0</v>
      </c>
      <c r="ES43" s="14">
        <v>1</v>
      </c>
      <c r="ET43" s="14">
        <v>0</v>
      </c>
      <c r="EU43" s="14">
        <v>1.7</v>
      </c>
      <c r="EV43" s="14">
        <v>-0.2</v>
      </c>
      <c r="EW43" s="14">
        <v>7.8</v>
      </c>
      <c r="EX43" s="14">
        <v>4.0999999999999996</v>
      </c>
      <c r="EY43" s="14">
        <v>-0.2</v>
      </c>
      <c r="EZ43" s="14">
        <v>0</v>
      </c>
      <c r="FA43" s="14">
        <v>0.8</v>
      </c>
      <c r="FB43" s="14">
        <v>1.4</v>
      </c>
      <c r="FC43" s="14">
        <v>2.5</v>
      </c>
      <c r="FD43" s="14">
        <v>11.8</v>
      </c>
      <c r="FE43" s="14">
        <v>11.3</v>
      </c>
      <c r="FF43" s="14">
        <v>3.9</v>
      </c>
      <c r="FG43" s="14">
        <v>0</v>
      </c>
      <c r="FH43" s="14">
        <v>2.2999999999999998</v>
      </c>
      <c r="FI43" s="14">
        <v>417.9</v>
      </c>
      <c r="FJ43" s="15"/>
      <c r="FK43" s="14"/>
      <c r="FL43" s="14">
        <v>0</v>
      </c>
      <c r="FM43" s="14"/>
      <c r="FN43" s="14">
        <v>1.1000000000000001</v>
      </c>
      <c r="FO43" s="14">
        <v>0.3</v>
      </c>
      <c r="FP43" s="14">
        <v>0.3</v>
      </c>
      <c r="FQ43" s="14">
        <v>0.9</v>
      </c>
      <c r="FR43" s="14">
        <v>1.6</v>
      </c>
      <c r="FS43" s="14">
        <v>4.2</v>
      </c>
    </row>
    <row r="44" spans="1:175" ht="24" customHeight="1" x14ac:dyDescent="0.25">
      <c r="A44" s="16" t="s">
        <v>41</v>
      </c>
      <c r="B44" s="16" t="s">
        <v>851</v>
      </c>
      <c r="C44" s="17">
        <v>-0.9</v>
      </c>
      <c r="D44" s="17">
        <v>34.299999999999997</v>
      </c>
      <c r="E44" s="17">
        <v>14.6</v>
      </c>
      <c r="F44" s="17"/>
      <c r="G44" s="17"/>
      <c r="H44" s="17">
        <v>-8.5</v>
      </c>
      <c r="I44" s="17">
        <v>16.899999999999999</v>
      </c>
      <c r="J44" s="17"/>
      <c r="K44" s="17"/>
      <c r="L44" s="17">
        <v>17.899999999999999</v>
      </c>
      <c r="M44" s="17">
        <v>-2.2000000000000002</v>
      </c>
      <c r="N44" s="17">
        <v>4.5</v>
      </c>
      <c r="O44" s="17">
        <v>61</v>
      </c>
      <c r="P44" s="17">
        <v>0.5</v>
      </c>
      <c r="Q44" s="17">
        <v>15.3</v>
      </c>
      <c r="R44" s="17">
        <v>54.2</v>
      </c>
      <c r="S44" s="17">
        <v>0</v>
      </c>
      <c r="T44" s="17"/>
      <c r="U44" s="17"/>
      <c r="V44" s="17"/>
      <c r="W44" s="17"/>
      <c r="X44" s="17">
        <v>8.4</v>
      </c>
      <c r="Y44" s="17">
        <v>0.8</v>
      </c>
      <c r="Z44" s="17">
        <v>1.3</v>
      </c>
      <c r="AA44" s="17">
        <v>0</v>
      </c>
      <c r="AB44" s="17">
        <v>-3.1</v>
      </c>
      <c r="AC44" s="17">
        <v>3.4</v>
      </c>
      <c r="AD44" s="17">
        <v>21.4</v>
      </c>
      <c r="AE44" s="17"/>
      <c r="AF44" s="17"/>
      <c r="AG44" s="17"/>
      <c r="AH44" s="17"/>
      <c r="AI44" s="17">
        <v>3.2</v>
      </c>
      <c r="AJ44" s="17">
        <v>-5.3</v>
      </c>
      <c r="AK44" s="17"/>
      <c r="AL44" s="17"/>
      <c r="AM44" s="17"/>
      <c r="AN44" s="17">
        <v>-1.7</v>
      </c>
      <c r="AO44" s="17">
        <v>-14.9</v>
      </c>
      <c r="AP44" s="17">
        <v>2.1</v>
      </c>
      <c r="AQ44" s="17">
        <v>14</v>
      </c>
      <c r="AR44" s="17">
        <v>8.1</v>
      </c>
      <c r="AS44" s="17">
        <v>-0.6</v>
      </c>
      <c r="AT44" s="17">
        <v>1.9</v>
      </c>
      <c r="AU44" s="17">
        <v>1.2</v>
      </c>
      <c r="AV44" s="17">
        <v>36</v>
      </c>
      <c r="AW44" s="17">
        <v>-2.1</v>
      </c>
      <c r="AX44" s="17">
        <v>-39.299999999999997</v>
      </c>
      <c r="AY44" s="17">
        <v>-3.6</v>
      </c>
      <c r="AZ44" s="17">
        <v>-1.9</v>
      </c>
      <c r="BA44" s="17">
        <v>-0.3</v>
      </c>
      <c r="BB44" s="17">
        <v>-4.3</v>
      </c>
      <c r="BC44" s="17">
        <v>2</v>
      </c>
      <c r="BD44" s="17">
        <v>0.5</v>
      </c>
      <c r="BE44" s="17">
        <v>0.1</v>
      </c>
      <c r="BF44" s="17">
        <v>-0.3</v>
      </c>
      <c r="BG44" s="17"/>
      <c r="BH44" s="17"/>
      <c r="BI44" s="17">
        <v>-2.7</v>
      </c>
      <c r="BJ44" s="17"/>
      <c r="BK44" s="17"/>
      <c r="BL44" s="17">
        <v>-0.1</v>
      </c>
      <c r="BM44" s="17"/>
      <c r="BN44" s="17"/>
      <c r="BO44" s="17"/>
      <c r="BP44" s="17">
        <v>-1.9</v>
      </c>
      <c r="BQ44" s="17">
        <v>25.9</v>
      </c>
      <c r="BR44" s="17">
        <v>24.6</v>
      </c>
      <c r="BS44" s="17">
        <v>13.7</v>
      </c>
      <c r="BT44" s="17">
        <v>60.7</v>
      </c>
      <c r="BU44" s="17">
        <v>13.5</v>
      </c>
      <c r="BV44" s="17"/>
      <c r="BW44" s="17"/>
      <c r="BX44" s="17"/>
      <c r="BY44" s="17"/>
      <c r="BZ44" s="17"/>
      <c r="CA44" s="17"/>
      <c r="CB44" s="17"/>
      <c r="CC44" s="17">
        <v>-0.6</v>
      </c>
      <c r="CD44" s="17">
        <v>44.8</v>
      </c>
      <c r="CE44" s="17">
        <v>27.5</v>
      </c>
      <c r="CF44" s="17">
        <v>9</v>
      </c>
      <c r="CG44" s="17">
        <v>8.1999999999999993</v>
      </c>
      <c r="CH44" s="17">
        <v>0.2</v>
      </c>
      <c r="CI44" s="17"/>
      <c r="CJ44" s="17"/>
      <c r="CK44" s="17"/>
      <c r="CL44" s="17">
        <v>38.799999999999997</v>
      </c>
      <c r="CM44" s="17">
        <v>41.1</v>
      </c>
      <c r="CN44" s="17">
        <v>-13.7</v>
      </c>
      <c r="CO44" s="17"/>
      <c r="CP44" s="17"/>
      <c r="CQ44" s="17"/>
      <c r="CR44" s="17"/>
      <c r="CS44" s="17"/>
      <c r="CT44" s="17">
        <v>8.8000000000000007</v>
      </c>
      <c r="CU44" s="17">
        <v>-0.2</v>
      </c>
      <c r="CV44" s="17"/>
      <c r="CW44" s="17">
        <v>-5.3</v>
      </c>
      <c r="CX44" s="17">
        <v>6.3</v>
      </c>
      <c r="CY44" s="17">
        <v>0</v>
      </c>
      <c r="CZ44" s="17"/>
      <c r="DA44" s="17">
        <v>0.5</v>
      </c>
      <c r="DB44" s="17"/>
      <c r="DC44" s="17">
        <v>-0.1</v>
      </c>
      <c r="DD44" s="17">
        <v>0</v>
      </c>
      <c r="DE44" s="17"/>
      <c r="DF44" s="17">
        <v>0</v>
      </c>
      <c r="DG44" s="17">
        <v>0.4</v>
      </c>
      <c r="DH44" s="17">
        <v>0.1</v>
      </c>
      <c r="DI44" s="17">
        <v>0.1</v>
      </c>
      <c r="DJ44" s="17">
        <v>0.1</v>
      </c>
      <c r="DK44" s="17">
        <v>0.5</v>
      </c>
      <c r="DL44" s="17"/>
      <c r="DM44" s="17">
        <v>0</v>
      </c>
      <c r="DN44" s="17">
        <v>0</v>
      </c>
      <c r="DO44" s="17">
        <v>-2.2999999999999998</v>
      </c>
      <c r="DP44" s="17">
        <v>1.9</v>
      </c>
      <c r="DQ44" s="17">
        <v>0.9</v>
      </c>
      <c r="DR44" s="17">
        <v>0.5</v>
      </c>
      <c r="DS44" s="17">
        <v>0.8</v>
      </c>
      <c r="DT44" s="17">
        <v>0.5</v>
      </c>
      <c r="DU44" s="17">
        <v>0.4</v>
      </c>
      <c r="DV44" s="17">
        <v>0.1</v>
      </c>
      <c r="DW44" s="17">
        <v>0.3</v>
      </c>
      <c r="DX44" s="17">
        <v>0.4</v>
      </c>
      <c r="DY44" s="17"/>
      <c r="DZ44" s="17">
        <v>-1.7</v>
      </c>
      <c r="EA44" s="17">
        <v>0.3</v>
      </c>
      <c r="EB44" s="17">
        <v>0.3</v>
      </c>
      <c r="EC44" s="17">
        <v>0.5</v>
      </c>
      <c r="ED44" s="17">
        <v>0.6</v>
      </c>
      <c r="EE44" s="17">
        <v>0.8</v>
      </c>
      <c r="EF44" s="17">
        <v>0</v>
      </c>
      <c r="EG44" s="17">
        <v>-0.1</v>
      </c>
      <c r="EH44" s="17">
        <v>-9.6</v>
      </c>
      <c r="EI44" s="17">
        <v>-9.6</v>
      </c>
      <c r="EJ44" s="17">
        <v>-1.2</v>
      </c>
      <c r="EK44" s="17">
        <v>-1.1000000000000001</v>
      </c>
      <c r="EL44" s="17">
        <v>1</v>
      </c>
      <c r="EM44" s="17">
        <v>0.1</v>
      </c>
      <c r="EN44" s="17"/>
      <c r="EO44" s="17">
        <v>0.1</v>
      </c>
      <c r="EP44" s="17">
        <v>0.1</v>
      </c>
      <c r="EQ44" s="17">
        <v>0.1</v>
      </c>
      <c r="ER44" s="17">
        <v>0</v>
      </c>
      <c r="ES44" s="17">
        <v>1</v>
      </c>
      <c r="ET44" s="17">
        <v>0</v>
      </c>
      <c r="EU44" s="17">
        <v>2.2000000000000002</v>
      </c>
      <c r="EV44" s="17">
        <v>-0.2</v>
      </c>
      <c r="EW44" s="17">
        <v>15.3</v>
      </c>
      <c r="EX44" s="17">
        <v>7.3</v>
      </c>
      <c r="EY44" s="17">
        <v>1.1000000000000001</v>
      </c>
      <c r="EZ44" s="17">
        <v>0</v>
      </c>
      <c r="FA44" s="17">
        <v>0.8</v>
      </c>
      <c r="FB44" s="17">
        <v>1.3</v>
      </c>
      <c r="FC44" s="17">
        <v>2.1</v>
      </c>
      <c r="FD44" s="17">
        <v>11.4</v>
      </c>
      <c r="FE44" s="17">
        <v>11.4</v>
      </c>
      <c r="FF44" s="17">
        <v>4.0999999999999996</v>
      </c>
      <c r="FG44" s="17">
        <v>0</v>
      </c>
      <c r="FH44" s="17">
        <v>2.2999999999999998</v>
      </c>
      <c r="FI44" s="17">
        <v>579</v>
      </c>
      <c r="FJ44" s="15"/>
      <c r="FK44" s="17"/>
      <c r="FL44" s="17">
        <v>-0.47199999999999998</v>
      </c>
      <c r="FM44" s="17"/>
      <c r="FN44" s="17">
        <v>1</v>
      </c>
      <c r="FO44" s="17">
        <v>0.3</v>
      </c>
      <c r="FP44" s="17">
        <v>0.3</v>
      </c>
      <c r="FQ44" s="17">
        <v>0.9</v>
      </c>
      <c r="FR44" s="17">
        <v>1.5</v>
      </c>
      <c r="FS44" s="17">
        <v>3.528</v>
      </c>
    </row>
    <row r="45" spans="1:175" ht="24" customHeight="1" x14ac:dyDescent="0.25">
      <c r="A45" s="16" t="s">
        <v>41</v>
      </c>
      <c r="B45" s="16" t="s">
        <v>852</v>
      </c>
      <c r="C45" s="17">
        <v>0.6</v>
      </c>
      <c r="D45" s="17">
        <v>23.9</v>
      </c>
      <c r="E45" s="17">
        <v>12.4</v>
      </c>
      <c r="F45" s="17"/>
      <c r="G45" s="17"/>
      <c r="H45" s="17">
        <v>-14.3</v>
      </c>
      <c r="I45" s="17">
        <v>3.2</v>
      </c>
      <c r="J45" s="17"/>
      <c r="K45" s="17"/>
      <c r="L45" s="17">
        <v>15.3</v>
      </c>
      <c r="M45" s="17">
        <v>-4.2</v>
      </c>
      <c r="N45" s="17">
        <v>2.4</v>
      </c>
      <c r="O45" s="17">
        <v>57.2</v>
      </c>
      <c r="P45" s="17">
        <v>-1.7</v>
      </c>
      <c r="Q45" s="17">
        <v>14</v>
      </c>
      <c r="R45" s="17">
        <v>55.7</v>
      </c>
      <c r="S45" s="17">
        <v>0.1</v>
      </c>
      <c r="T45" s="17"/>
      <c r="U45" s="17"/>
      <c r="V45" s="17"/>
      <c r="W45" s="17"/>
      <c r="X45" s="17">
        <v>4.5</v>
      </c>
      <c r="Y45" s="17">
        <v>0.9</v>
      </c>
      <c r="Z45" s="17">
        <v>1.5</v>
      </c>
      <c r="AA45" s="17">
        <v>2.5</v>
      </c>
      <c r="AB45" s="17">
        <v>-3.1</v>
      </c>
      <c r="AC45" s="17">
        <v>5.9</v>
      </c>
      <c r="AD45" s="17">
        <v>22.1</v>
      </c>
      <c r="AE45" s="17"/>
      <c r="AF45" s="17"/>
      <c r="AG45" s="17"/>
      <c r="AH45" s="17"/>
      <c r="AI45" s="17">
        <v>5.3</v>
      </c>
      <c r="AJ45" s="17">
        <v>-5</v>
      </c>
      <c r="AK45" s="17"/>
      <c r="AL45" s="17"/>
      <c r="AM45" s="17"/>
      <c r="AN45" s="17">
        <v>-1.8</v>
      </c>
      <c r="AO45" s="17">
        <v>-1.3</v>
      </c>
      <c r="AP45" s="17">
        <v>1.9</v>
      </c>
      <c r="AQ45" s="17">
        <v>14.5</v>
      </c>
      <c r="AR45" s="17">
        <v>6.9</v>
      </c>
      <c r="AS45" s="17">
        <v>-0.2</v>
      </c>
      <c r="AT45" s="17">
        <v>1.9</v>
      </c>
      <c r="AU45" s="17">
        <v>0.4</v>
      </c>
      <c r="AV45" s="17">
        <v>31.7</v>
      </c>
      <c r="AW45" s="17">
        <v>-6.1</v>
      </c>
      <c r="AX45" s="17">
        <v>-43.3</v>
      </c>
      <c r="AY45" s="17">
        <v>0</v>
      </c>
      <c r="AZ45" s="17">
        <v>-1.6</v>
      </c>
      <c r="BA45" s="17">
        <v>-0.1</v>
      </c>
      <c r="BB45" s="17">
        <v>-3.7</v>
      </c>
      <c r="BC45" s="17">
        <v>0.5</v>
      </c>
      <c r="BD45" s="17">
        <v>0.5</v>
      </c>
      <c r="BE45" s="17">
        <v>0.1</v>
      </c>
      <c r="BF45" s="17">
        <v>-0.3</v>
      </c>
      <c r="BG45" s="17"/>
      <c r="BH45" s="17"/>
      <c r="BI45" s="17">
        <v>-3.8</v>
      </c>
      <c r="BJ45" s="17"/>
      <c r="BK45" s="17"/>
      <c r="BL45" s="17">
        <v>-4.5999999999999996</v>
      </c>
      <c r="BM45" s="17"/>
      <c r="BN45" s="17"/>
      <c r="BO45" s="17"/>
      <c r="BP45" s="17">
        <v>2.7</v>
      </c>
      <c r="BQ45" s="17">
        <v>24.1</v>
      </c>
      <c r="BR45" s="17">
        <v>22.8</v>
      </c>
      <c r="BS45" s="17">
        <v>11.9</v>
      </c>
      <c r="BT45" s="17">
        <v>58.7</v>
      </c>
      <c r="BU45" s="17">
        <v>12.7</v>
      </c>
      <c r="BV45" s="17"/>
      <c r="BW45" s="17"/>
      <c r="BX45" s="17"/>
      <c r="BY45" s="17"/>
      <c r="BZ45" s="17"/>
      <c r="CA45" s="17"/>
      <c r="CB45" s="17"/>
      <c r="CC45" s="17">
        <v>-0.6</v>
      </c>
      <c r="CD45" s="17">
        <v>44.5</v>
      </c>
      <c r="CE45" s="17">
        <v>27.8</v>
      </c>
      <c r="CF45" s="17">
        <v>8.9</v>
      </c>
      <c r="CG45" s="17">
        <v>8.1</v>
      </c>
      <c r="CH45" s="17">
        <v>0</v>
      </c>
      <c r="CI45" s="17"/>
      <c r="CJ45" s="17"/>
      <c r="CK45" s="17"/>
      <c r="CL45" s="17">
        <v>33</v>
      </c>
      <c r="CM45" s="17">
        <v>35.299999999999997</v>
      </c>
      <c r="CN45" s="17">
        <v>-22.2</v>
      </c>
      <c r="CO45" s="17"/>
      <c r="CP45" s="17"/>
      <c r="CQ45" s="17"/>
      <c r="CR45" s="17"/>
      <c r="CS45" s="17"/>
      <c r="CT45" s="17">
        <v>9.6</v>
      </c>
      <c r="CU45" s="17">
        <v>0.2</v>
      </c>
      <c r="CV45" s="17"/>
      <c r="CW45" s="17">
        <v>-0.9</v>
      </c>
      <c r="CX45" s="17">
        <v>0</v>
      </c>
      <c r="CY45" s="17">
        <v>0</v>
      </c>
      <c r="CZ45" s="17"/>
      <c r="DA45" s="17">
        <v>0.5</v>
      </c>
      <c r="DB45" s="17"/>
      <c r="DC45" s="17">
        <v>0</v>
      </c>
      <c r="DD45" s="17">
        <v>0</v>
      </c>
      <c r="DE45" s="17"/>
      <c r="DF45" s="17">
        <v>0</v>
      </c>
      <c r="DG45" s="17">
        <v>0.4</v>
      </c>
      <c r="DH45" s="17">
        <v>0.1</v>
      </c>
      <c r="DI45" s="17">
        <v>0.7</v>
      </c>
      <c r="DJ45" s="17">
        <v>0.1</v>
      </c>
      <c r="DK45" s="17">
        <v>0.6</v>
      </c>
      <c r="DL45" s="17"/>
      <c r="DM45" s="17">
        <v>0</v>
      </c>
      <c r="DN45" s="17">
        <v>0</v>
      </c>
      <c r="DO45" s="17">
        <v>-1.9</v>
      </c>
      <c r="DP45" s="17">
        <v>3</v>
      </c>
      <c r="DQ45" s="17">
        <v>0.9</v>
      </c>
      <c r="DR45" s="17">
        <v>0.5</v>
      </c>
      <c r="DS45" s="17">
        <v>0.8</v>
      </c>
      <c r="DT45" s="17">
        <v>0.5</v>
      </c>
      <c r="DU45" s="17">
        <v>0.2</v>
      </c>
      <c r="DV45" s="17">
        <v>0.1</v>
      </c>
      <c r="DW45" s="17">
        <v>0.3</v>
      </c>
      <c r="DX45" s="17">
        <v>0.4</v>
      </c>
      <c r="DY45" s="17"/>
      <c r="DZ45" s="17">
        <v>-1.7</v>
      </c>
      <c r="EA45" s="17">
        <v>0.2</v>
      </c>
      <c r="EB45" s="17">
        <v>0.3</v>
      </c>
      <c r="EC45" s="17">
        <v>0.5</v>
      </c>
      <c r="ED45" s="17">
        <v>0.4</v>
      </c>
      <c r="EE45" s="17">
        <v>0.8</v>
      </c>
      <c r="EF45" s="17">
        <v>0</v>
      </c>
      <c r="EG45" s="17">
        <v>0</v>
      </c>
      <c r="EH45" s="17">
        <v>-7.9</v>
      </c>
      <c r="EI45" s="17">
        <v>-8.5</v>
      </c>
      <c r="EJ45" s="17">
        <v>-1.3</v>
      </c>
      <c r="EK45" s="17">
        <v>-0.8</v>
      </c>
      <c r="EL45" s="17">
        <v>1</v>
      </c>
      <c r="EM45" s="17">
        <v>0.1</v>
      </c>
      <c r="EN45" s="17"/>
      <c r="EO45" s="17">
        <v>0.1</v>
      </c>
      <c r="EP45" s="17">
        <v>0.1</v>
      </c>
      <c r="EQ45" s="17">
        <v>0.1</v>
      </c>
      <c r="ER45" s="17">
        <v>0</v>
      </c>
      <c r="ES45" s="17">
        <v>0.9</v>
      </c>
      <c r="ET45" s="17">
        <v>0</v>
      </c>
      <c r="EU45" s="17">
        <v>1.3</v>
      </c>
      <c r="EV45" s="17">
        <v>-0.2</v>
      </c>
      <c r="EW45" s="17">
        <v>14.4</v>
      </c>
      <c r="EX45" s="17">
        <v>7.6</v>
      </c>
      <c r="EY45" s="17">
        <v>1.2</v>
      </c>
      <c r="EZ45" s="17">
        <v>0</v>
      </c>
      <c r="FA45" s="17">
        <v>0.8</v>
      </c>
      <c r="FB45" s="17">
        <v>1</v>
      </c>
      <c r="FC45" s="17">
        <v>2.6</v>
      </c>
      <c r="FD45" s="17">
        <v>13.3</v>
      </c>
      <c r="FE45" s="17">
        <v>5.4</v>
      </c>
      <c r="FF45" s="17">
        <v>2.7</v>
      </c>
      <c r="FG45" s="17">
        <v>0</v>
      </c>
      <c r="FH45" s="17">
        <v>2.4</v>
      </c>
      <c r="FI45" s="17">
        <v>511.4</v>
      </c>
      <c r="FJ45" s="15"/>
      <c r="FK45" s="17"/>
      <c r="FL45" s="17">
        <v>-0.41499999999999998</v>
      </c>
      <c r="FM45" s="17"/>
      <c r="FN45" s="17">
        <v>1</v>
      </c>
      <c r="FO45" s="17">
        <v>0.3</v>
      </c>
      <c r="FP45" s="17">
        <v>0.3</v>
      </c>
      <c r="FQ45" s="17">
        <v>-0.3</v>
      </c>
      <c r="FR45" s="17">
        <v>0.6</v>
      </c>
      <c r="FS45" s="17">
        <v>1.4850000000000001</v>
      </c>
    </row>
    <row r="46" spans="1:175" ht="24" customHeight="1" x14ac:dyDescent="0.25">
      <c r="A46" s="16" t="s">
        <v>41</v>
      </c>
      <c r="B46" s="16" t="s">
        <v>853</v>
      </c>
      <c r="C46" s="17">
        <v>6.1</v>
      </c>
      <c r="D46" s="17">
        <v>11.5</v>
      </c>
      <c r="E46" s="17">
        <v>9.4</v>
      </c>
      <c r="F46" s="17"/>
      <c r="G46" s="17"/>
      <c r="H46" s="17">
        <v>-14.4</v>
      </c>
      <c r="I46" s="17">
        <v>8.6999999999999993</v>
      </c>
      <c r="J46" s="17"/>
      <c r="K46" s="17"/>
      <c r="L46" s="17">
        <v>9.5</v>
      </c>
      <c r="M46" s="17">
        <v>-13.1</v>
      </c>
      <c r="N46" s="17">
        <v>-6.9</v>
      </c>
      <c r="O46" s="17">
        <v>48.6</v>
      </c>
      <c r="P46" s="17">
        <v>3.5</v>
      </c>
      <c r="Q46" s="17">
        <v>15.5</v>
      </c>
      <c r="R46" s="17">
        <v>50.4</v>
      </c>
      <c r="S46" s="17">
        <v>0</v>
      </c>
      <c r="T46" s="17"/>
      <c r="U46" s="17"/>
      <c r="V46" s="17"/>
      <c r="W46" s="17"/>
      <c r="X46" s="17">
        <v>-2.7</v>
      </c>
      <c r="Y46" s="17">
        <v>0.4</v>
      </c>
      <c r="Z46" s="17">
        <v>1.2</v>
      </c>
      <c r="AA46" s="17">
        <v>2.6</v>
      </c>
      <c r="AB46" s="17">
        <v>-3.1</v>
      </c>
      <c r="AC46" s="17">
        <v>6.1</v>
      </c>
      <c r="AD46" s="17">
        <v>21</v>
      </c>
      <c r="AE46" s="17"/>
      <c r="AF46" s="17"/>
      <c r="AG46" s="17"/>
      <c r="AH46" s="17"/>
      <c r="AI46" s="17">
        <v>7.5</v>
      </c>
      <c r="AJ46" s="17">
        <v>-6.5</v>
      </c>
      <c r="AK46" s="17"/>
      <c r="AL46" s="17"/>
      <c r="AM46" s="17"/>
      <c r="AN46" s="17">
        <v>-1.8</v>
      </c>
      <c r="AO46" s="17">
        <v>-14</v>
      </c>
      <c r="AP46" s="17">
        <v>1.5</v>
      </c>
      <c r="AQ46" s="17">
        <v>14.6</v>
      </c>
      <c r="AR46" s="17">
        <v>6.1</v>
      </c>
      <c r="AS46" s="17">
        <v>-0.9</v>
      </c>
      <c r="AT46" s="17">
        <v>1.9</v>
      </c>
      <c r="AU46" s="17">
        <v>0.4</v>
      </c>
      <c r="AV46" s="17">
        <v>27.7</v>
      </c>
      <c r="AW46" s="17">
        <v>7.9</v>
      </c>
      <c r="AX46" s="17">
        <v>-47.6</v>
      </c>
      <c r="AY46" s="17">
        <v>-0.3</v>
      </c>
      <c r="AZ46" s="17">
        <v>-2.1</v>
      </c>
      <c r="BA46" s="17">
        <v>-0.4</v>
      </c>
      <c r="BB46" s="17">
        <v>-4.7</v>
      </c>
      <c r="BC46" s="17">
        <v>1</v>
      </c>
      <c r="BD46" s="17">
        <v>0.5</v>
      </c>
      <c r="BE46" s="17">
        <v>0.1</v>
      </c>
      <c r="BF46" s="17">
        <v>1.1000000000000001</v>
      </c>
      <c r="BG46" s="17"/>
      <c r="BH46" s="17"/>
      <c r="BI46" s="17">
        <v>-4.9000000000000004</v>
      </c>
      <c r="BJ46" s="17"/>
      <c r="BK46" s="17"/>
      <c r="BL46" s="17">
        <v>-3.2</v>
      </c>
      <c r="BM46" s="17"/>
      <c r="BN46" s="17"/>
      <c r="BO46" s="17"/>
      <c r="BP46" s="17">
        <v>-1.4</v>
      </c>
      <c r="BQ46" s="17">
        <v>20.5</v>
      </c>
      <c r="BR46" s="17">
        <v>19.2</v>
      </c>
      <c r="BS46" s="17">
        <v>8.1999999999999993</v>
      </c>
      <c r="BT46" s="17">
        <v>54.9</v>
      </c>
      <c r="BU46" s="17">
        <v>11.2</v>
      </c>
      <c r="BV46" s="17"/>
      <c r="BW46" s="17"/>
      <c r="BX46" s="17"/>
      <c r="BY46" s="17"/>
      <c r="BZ46" s="17"/>
      <c r="CA46" s="17"/>
      <c r="CB46" s="17"/>
      <c r="CC46" s="17">
        <v>-0.6</v>
      </c>
      <c r="CD46" s="17">
        <v>43.8</v>
      </c>
      <c r="CE46" s="17">
        <v>28.3</v>
      </c>
      <c r="CF46" s="17">
        <v>9</v>
      </c>
      <c r="CG46" s="17">
        <v>8.1</v>
      </c>
      <c r="CH46" s="17">
        <v>-0.1</v>
      </c>
      <c r="CI46" s="17"/>
      <c r="CJ46" s="17"/>
      <c r="CK46" s="17"/>
      <c r="CL46" s="17">
        <v>27.5</v>
      </c>
      <c r="CM46" s="17">
        <v>29.7</v>
      </c>
      <c r="CN46" s="17">
        <v>-30</v>
      </c>
      <c r="CO46" s="17"/>
      <c r="CP46" s="17"/>
      <c r="CQ46" s="17"/>
      <c r="CR46" s="17"/>
      <c r="CS46" s="17"/>
      <c r="CT46" s="17">
        <v>6.3</v>
      </c>
      <c r="CU46" s="17">
        <v>-1.7</v>
      </c>
      <c r="CV46" s="17"/>
      <c r="CW46" s="17">
        <v>-0.9</v>
      </c>
      <c r="CX46" s="17">
        <v>0</v>
      </c>
      <c r="CY46" s="17">
        <v>0</v>
      </c>
      <c r="CZ46" s="17"/>
      <c r="DA46" s="17">
        <v>0.5</v>
      </c>
      <c r="DB46" s="17"/>
      <c r="DC46" s="17">
        <v>0</v>
      </c>
      <c r="DD46" s="17">
        <v>0</v>
      </c>
      <c r="DE46" s="17"/>
      <c r="DF46" s="17">
        <v>0</v>
      </c>
      <c r="DG46" s="17">
        <v>0.3</v>
      </c>
      <c r="DH46" s="17">
        <v>0.1</v>
      </c>
      <c r="DI46" s="17">
        <v>-0.3</v>
      </c>
      <c r="DJ46" s="17">
        <v>0.1</v>
      </c>
      <c r="DK46" s="17">
        <v>0.5</v>
      </c>
      <c r="DL46" s="17"/>
      <c r="DM46" s="17">
        <v>0</v>
      </c>
      <c r="DN46" s="17">
        <v>0</v>
      </c>
      <c r="DO46" s="17">
        <v>-2.2999999999999998</v>
      </c>
      <c r="DP46" s="17">
        <v>2.1</v>
      </c>
      <c r="DQ46" s="17">
        <v>1.2</v>
      </c>
      <c r="DR46" s="17">
        <v>0.5</v>
      </c>
      <c r="DS46" s="17">
        <v>0.8</v>
      </c>
      <c r="DT46" s="17">
        <v>0.6</v>
      </c>
      <c r="DU46" s="17">
        <v>0.2</v>
      </c>
      <c r="DV46" s="17">
        <v>0.1</v>
      </c>
      <c r="DW46" s="17">
        <v>0.3</v>
      </c>
      <c r="DX46" s="17">
        <v>0.4</v>
      </c>
      <c r="DY46" s="17"/>
      <c r="DZ46" s="17">
        <v>-1.7</v>
      </c>
      <c r="EA46" s="17">
        <v>0</v>
      </c>
      <c r="EB46" s="17">
        <v>0.3</v>
      </c>
      <c r="EC46" s="17">
        <v>0.4</v>
      </c>
      <c r="ED46" s="17">
        <v>0.4</v>
      </c>
      <c r="EE46" s="17">
        <v>0.8</v>
      </c>
      <c r="EF46" s="17">
        <v>0</v>
      </c>
      <c r="EG46" s="17">
        <v>0</v>
      </c>
      <c r="EH46" s="17">
        <v>-9.3000000000000007</v>
      </c>
      <c r="EI46" s="17">
        <v>-9.8000000000000007</v>
      </c>
      <c r="EJ46" s="17">
        <v>-1.1000000000000001</v>
      </c>
      <c r="EK46" s="17">
        <v>-0.8</v>
      </c>
      <c r="EL46" s="17">
        <v>1</v>
      </c>
      <c r="EM46" s="17">
        <v>0.1</v>
      </c>
      <c r="EN46" s="17"/>
      <c r="EO46" s="17">
        <v>0.1</v>
      </c>
      <c r="EP46" s="17">
        <v>0.1</v>
      </c>
      <c r="EQ46" s="17">
        <v>0.1</v>
      </c>
      <c r="ER46" s="17">
        <v>0</v>
      </c>
      <c r="ES46" s="17">
        <v>0</v>
      </c>
      <c r="ET46" s="17">
        <v>0</v>
      </c>
      <c r="EU46" s="17">
        <v>0</v>
      </c>
      <c r="EV46" s="17">
        <v>-0.2</v>
      </c>
      <c r="EW46" s="17">
        <v>13.6</v>
      </c>
      <c r="EX46" s="17">
        <v>7</v>
      </c>
      <c r="EY46" s="17">
        <v>0</v>
      </c>
      <c r="EZ46" s="17">
        <v>0</v>
      </c>
      <c r="FA46" s="17">
        <v>0.8</v>
      </c>
      <c r="FB46" s="17">
        <v>0.8</v>
      </c>
      <c r="FC46" s="17">
        <v>2.6</v>
      </c>
      <c r="FD46" s="17">
        <v>13.2</v>
      </c>
      <c r="FE46" s="17">
        <v>5.8</v>
      </c>
      <c r="FF46" s="17">
        <v>2.5</v>
      </c>
      <c r="FG46" s="17">
        <v>0</v>
      </c>
      <c r="FH46" s="17">
        <v>2.1</v>
      </c>
      <c r="FI46" s="17">
        <v>404.1</v>
      </c>
      <c r="FJ46" s="15"/>
      <c r="FK46" s="17"/>
      <c r="FL46" s="17">
        <v>-0.128</v>
      </c>
      <c r="FM46" s="17"/>
      <c r="FN46" s="17">
        <v>1</v>
      </c>
      <c r="FO46" s="17">
        <v>0.3</v>
      </c>
      <c r="FP46" s="17">
        <v>0.3</v>
      </c>
      <c r="FQ46" s="17">
        <v>-0.2</v>
      </c>
      <c r="FR46" s="17">
        <v>0.7</v>
      </c>
      <c r="FS46" s="17">
        <v>1.972</v>
      </c>
    </row>
    <row r="47" spans="1:175" ht="24" customHeight="1" x14ac:dyDescent="0.25">
      <c r="A47" s="16" t="s">
        <v>41</v>
      </c>
      <c r="B47" s="16" t="s">
        <v>854</v>
      </c>
      <c r="C47" s="17">
        <v>4.9000000000000004</v>
      </c>
      <c r="D47" s="17">
        <v>29.1</v>
      </c>
      <c r="E47" s="17">
        <v>13.9</v>
      </c>
      <c r="F47" s="17"/>
      <c r="G47" s="17"/>
      <c r="H47" s="17">
        <v>-5.0999999999999996</v>
      </c>
      <c r="I47" s="17">
        <v>21.7</v>
      </c>
      <c r="J47" s="17"/>
      <c r="K47" s="17"/>
      <c r="L47" s="17">
        <v>-9.1999999999999993</v>
      </c>
      <c r="M47" s="17">
        <v>-5.0999999999999996</v>
      </c>
      <c r="N47" s="17">
        <v>12.5</v>
      </c>
      <c r="O47" s="17">
        <v>42.8</v>
      </c>
      <c r="P47" s="17">
        <v>13.6</v>
      </c>
      <c r="Q47" s="17">
        <v>10.9</v>
      </c>
      <c r="R47" s="17">
        <v>54.9</v>
      </c>
      <c r="S47" s="17">
        <v>0.1</v>
      </c>
      <c r="T47" s="17"/>
      <c r="U47" s="17"/>
      <c r="V47" s="17"/>
      <c r="W47" s="17"/>
      <c r="X47" s="17">
        <v>-2.6</v>
      </c>
      <c r="Y47" s="17">
        <v>0.3</v>
      </c>
      <c r="Z47" s="17">
        <v>1.3</v>
      </c>
      <c r="AA47" s="17">
        <v>2.6</v>
      </c>
      <c r="AB47" s="17">
        <v>-3.1</v>
      </c>
      <c r="AC47" s="17">
        <v>5.0999999999999996</v>
      </c>
      <c r="AD47" s="17">
        <v>16.899999999999999</v>
      </c>
      <c r="AE47" s="17"/>
      <c r="AF47" s="17"/>
      <c r="AG47" s="17"/>
      <c r="AH47" s="17"/>
      <c r="AI47" s="17">
        <v>5.8</v>
      </c>
      <c r="AJ47" s="17">
        <v>-3.2</v>
      </c>
      <c r="AK47" s="17"/>
      <c r="AL47" s="17"/>
      <c r="AM47" s="17"/>
      <c r="AN47" s="17">
        <v>-1.4</v>
      </c>
      <c r="AO47" s="17">
        <v>-8</v>
      </c>
      <c r="AP47" s="17">
        <v>1.1000000000000001</v>
      </c>
      <c r="AQ47" s="17">
        <v>14.3</v>
      </c>
      <c r="AR47" s="17">
        <v>9.1999999999999993</v>
      </c>
      <c r="AS47" s="17">
        <v>-0.6</v>
      </c>
      <c r="AT47" s="17">
        <v>1.9</v>
      </c>
      <c r="AU47" s="17">
        <v>0.4</v>
      </c>
      <c r="AV47" s="17">
        <v>46.2</v>
      </c>
      <c r="AW47" s="17">
        <v>26.5</v>
      </c>
      <c r="AX47" s="17">
        <v>-29.6</v>
      </c>
      <c r="AY47" s="17">
        <v>2.2000000000000002</v>
      </c>
      <c r="AZ47" s="17">
        <v>-2</v>
      </c>
      <c r="BA47" s="17">
        <v>-0.1</v>
      </c>
      <c r="BB47" s="17">
        <v>-2.1</v>
      </c>
      <c r="BC47" s="17">
        <v>2.8</v>
      </c>
      <c r="BD47" s="17">
        <v>0.5</v>
      </c>
      <c r="BE47" s="17">
        <v>0.2</v>
      </c>
      <c r="BF47" s="17">
        <v>0.8</v>
      </c>
      <c r="BG47" s="17"/>
      <c r="BH47" s="17"/>
      <c r="BI47" s="17">
        <v>2.4</v>
      </c>
      <c r="BJ47" s="17"/>
      <c r="BK47" s="17"/>
      <c r="BL47" s="17">
        <v>2.7</v>
      </c>
      <c r="BM47" s="17"/>
      <c r="BN47" s="17"/>
      <c r="BO47" s="17"/>
      <c r="BP47" s="17">
        <v>3.8</v>
      </c>
      <c r="BQ47" s="17">
        <v>-19.2</v>
      </c>
      <c r="BR47" s="17">
        <v>-20.399999999999999</v>
      </c>
      <c r="BS47" s="17">
        <v>9.8000000000000007</v>
      </c>
      <c r="BT47" s="17">
        <v>37.1</v>
      </c>
      <c r="BU47" s="17">
        <v>27.2</v>
      </c>
      <c r="BV47" s="17"/>
      <c r="BW47" s="17"/>
      <c r="BX47" s="17"/>
      <c r="BY47" s="17"/>
      <c r="BZ47" s="17"/>
      <c r="CA47" s="17"/>
      <c r="CB47" s="17"/>
      <c r="CC47" s="17">
        <v>-0.6</v>
      </c>
      <c r="CD47" s="17">
        <v>44.8</v>
      </c>
      <c r="CE47" s="17">
        <v>19.8</v>
      </c>
      <c r="CF47" s="17">
        <v>8.6</v>
      </c>
      <c r="CG47" s="17">
        <v>6.1</v>
      </c>
      <c r="CH47" s="17">
        <v>-0.1</v>
      </c>
      <c r="CI47" s="17"/>
      <c r="CJ47" s="17"/>
      <c r="CK47" s="17"/>
      <c r="CL47" s="17">
        <v>31</v>
      </c>
      <c r="CM47" s="17">
        <v>33.200000000000003</v>
      </c>
      <c r="CN47" s="17">
        <v>-6.3</v>
      </c>
      <c r="CO47" s="17"/>
      <c r="CP47" s="17"/>
      <c r="CQ47" s="17"/>
      <c r="CR47" s="17"/>
      <c r="CS47" s="17"/>
      <c r="CT47" s="17">
        <v>14.7</v>
      </c>
      <c r="CU47" s="17">
        <v>3.3</v>
      </c>
      <c r="CV47" s="17"/>
      <c r="CW47" s="17">
        <v>-1.4</v>
      </c>
      <c r="CX47" s="17">
        <v>0</v>
      </c>
      <c r="CY47" s="17">
        <v>0</v>
      </c>
      <c r="CZ47" s="17"/>
      <c r="DA47" s="17">
        <v>0.5</v>
      </c>
      <c r="DB47" s="17"/>
      <c r="DC47" s="17">
        <v>0</v>
      </c>
      <c r="DD47" s="17">
        <v>0</v>
      </c>
      <c r="DE47" s="17"/>
      <c r="DF47" s="17">
        <v>0</v>
      </c>
      <c r="DG47" s="17">
        <v>0.2</v>
      </c>
      <c r="DH47" s="17">
        <v>0.1</v>
      </c>
      <c r="DI47" s="17">
        <v>1.1000000000000001</v>
      </c>
      <c r="DJ47" s="17">
        <v>0.1</v>
      </c>
      <c r="DK47" s="17">
        <v>0.5</v>
      </c>
      <c r="DL47" s="17"/>
      <c r="DM47" s="17">
        <v>0</v>
      </c>
      <c r="DN47" s="17">
        <v>0</v>
      </c>
      <c r="DO47" s="17">
        <v>-2.2000000000000002</v>
      </c>
      <c r="DP47" s="17">
        <v>2.4</v>
      </c>
      <c r="DQ47" s="17">
        <v>1.2</v>
      </c>
      <c r="DR47" s="17">
        <v>0.5</v>
      </c>
      <c r="DS47" s="17">
        <v>0.8</v>
      </c>
      <c r="DT47" s="17">
        <v>0.7</v>
      </c>
      <c r="DU47" s="17">
        <v>0.2</v>
      </c>
      <c r="DV47" s="17">
        <v>0.1</v>
      </c>
      <c r="DW47" s="17">
        <v>0.3</v>
      </c>
      <c r="DX47" s="17">
        <v>0.4</v>
      </c>
      <c r="DY47" s="17"/>
      <c r="DZ47" s="17">
        <v>-1.7</v>
      </c>
      <c r="EA47" s="17">
        <v>0</v>
      </c>
      <c r="EB47" s="17">
        <v>0.3</v>
      </c>
      <c r="EC47" s="17">
        <v>0.5</v>
      </c>
      <c r="ED47" s="17">
        <v>0.4</v>
      </c>
      <c r="EE47" s="17">
        <v>0.8</v>
      </c>
      <c r="EF47" s="17">
        <v>0</v>
      </c>
      <c r="EG47" s="17">
        <v>0</v>
      </c>
      <c r="EH47" s="17">
        <v>-7.5</v>
      </c>
      <c r="EI47" s="17">
        <v>-7.9</v>
      </c>
      <c r="EJ47" s="17">
        <v>-1</v>
      </c>
      <c r="EK47" s="17">
        <v>-0.7</v>
      </c>
      <c r="EL47" s="17">
        <v>1</v>
      </c>
      <c r="EM47" s="17">
        <v>0.1</v>
      </c>
      <c r="EN47" s="17"/>
      <c r="EO47" s="17">
        <v>0.1</v>
      </c>
      <c r="EP47" s="17">
        <v>0.1</v>
      </c>
      <c r="EQ47" s="17">
        <v>0.1</v>
      </c>
      <c r="ER47" s="17">
        <v>0</v>
      </c>
      <c r="ES47" s="17">
        <v>0</v>
      </c>
      <c r="ET47" s="17">
        <v>0</v>
      </c>
      <c r="EU47" s="17">
        <v>0</v>
      </c>
      <c r="EV47" s="17">
        <v>-0.2</v>
      </c>
      <c r="EW47" s="17">
        <v>14.1</v>
      </c>
      <c r="EX47" s="17">
        <v>7.6</v>
      </c>
      <c r="EY47" s="17">
        <v>0</v>
      </c>
      <c r="EZ47" s="17">
        <v>0</v>
      </c>
      <c r="FA47" s="17">
        <v>0.8</v>
      </c>
      <c r="FB47" s="17">
        <v>1</v>
      </c>
      <c r="FC47" s="17">
        <v>2.2000000000000002</v>
      </c>
      <c r="FD47" s="17">
        <v>0</v>
      </c>
      <c r="FE47" s="17">
        <v>0</v>
      </c>
      <c r="FF47" s="17">
        <v>4</v>
      </c>
      <c r="FG47" s="17">
        <v>0</v>
      </c>
      <c r="FH47" s="17">
        <v>2.9</v>
      </c>
      <c r="FI47" s="17">
        <v>490.8</v>
      </c>
      <c r="FJ47" s="15"/>
      <c r="FK47" s="17"/>
      <c r="FL47" s="17">
        <v>-2.7E-2</v>
      </c>
      <c r="FM47" s="17"/>
      <c r="FN47" s="17">
        <v>1.1000000000000001</v>
      </c>
      <c r="FO47" s="17">
        <v>0.3</v>
      </c>
      <c r="FP47" s="17">
        <v>0.3</v>
      </c>
      <c r="FQ47" s="17">
        <v>1.3</v>
      </c>
      <c r="FR47" s="17">
        <v>0.9</v>
      </c>
      <c r="FS47" s="17">
        <v>3.8730000000000002</v>
      </c>
    </row>
    <row r="48" spans="1:175" ht="24" customHeight="1" x14ac:dyDescent="0.25">
      <c r="A48" s="16" t="s">
        <v>41</v>
      </c>
      <c r="B48" s="16" t="s">
        <v>855</v>
      </c>
      <c r="C48" s="17">
        <v>3.6</v>
      </c>
      <c r="D48" s="17">
        <v>24.6</v>
      </c>
      <c r="E48" s="17">
        <v>12.4</v>
      </c>
      <c r="F48" s="17"/>
      <c r="G48" s="17"/>
      <c r="H48" s="17">
        <v>-2.2999999999999998</v>
      </c>
      <c r="I48" s="17">
        <v>20.2</v>
      </c>
      <c r="J48" s="17"/>
      <c r="K48" s="17"/>
      <c r="L48" s="17">
        <v>-20.6</v>
      </c>
      <c r="M48" s="17">
        <v>-17.2</v>
      </c>
      <c r="N48" s="17">
        <v>6.5</v>
      </c>
      <c r="O48" s="17">
        <v>34.5</v>
      </c>
      <c r="P48" s="17">
        <v>11.2</v>
      </c>
      <c r="Q48" s="17">
        <v>9.4</v>
      </c>
      <c r="R48" s="17">
        <v>54.5</v>
      </c>
      <c r="S48" s="17">
        <v>0.1</v>
      </c>
      <c r="T48" s="17"/>
      <c r="U48" s="17"/>
      <c r="V48" s="17"/>
      <c r="W48" s="17"/>
      <c r="X48" s="17">
        <v>-2.8</v>
      </c>
      <c r="Y48" s="17">
        <v>0</v>
      </c>
      <c r="Z48" s="17">
        <v>1</v>
      </c>
      <c r="AA48" s="17">
        <v>2.5</v>
      </c>
      <c r="AB48" s="17">
        <v>-3.1</v>
      </c>
      <c r="AC48" s="17">
        <v>4.5999999999999996</v>
      </c>
      <c r="AD48" s="17">
        <v>13.4</v>
      </c>
      <c r="AE48" s="17"/>
      <c r="AF48" s="17"/>
      <c r="AG48" s="17"/>
      <c r="AH48" s="17"/>
      <c r="AI48" s="17">
        <v>4.7</v>
      </c>
      <c r="AJ48" s="17">
        <v>-1</v>
      </c>
      <c r="AK48" s="17"/>
      <c r="AL48" s="17"/>
      <c r="AM48" s="17"/>
      <c r="AN48" s="17">
        <v>-1.2</v>
      </c>
      <c r="AO48" s="17">
        <v>2.2999999999999998</v>
      </c>
      <c r="AP48" s="17">
        <v>1.5</v>
      </c>
      <c r="AQ48" s="17">
        <v>14.7</v>
      </c>
      <c r="AR48" s="17">
        <v>8.1999999999999993</v>
      </c>
      <c r="AS48" s="17">
        <v>-0.4</v>
      </c>
      <c r="AT48" s="17">
        <v>1.9</v>
      </c>
      <c r="AU48" s="17">
        <v>0.4</v>
      </c>
      <c r="AV48" s="17">
        <v>41.5</v>
      </c>
      <c r="AW48" s="17">
        <v>22</v>
      </c>
      <c r="AX48" s="17">
        <v>-34.1</v>
      </c>
      <c r="AY48" s="17">
        <v>2.5</v>
      </c>
      <c r="AZ48" s="17">
        <v>-1.9</v>
      </c>
      <c r="BA48" s="17">
        <v>0</v>
      </c>
      <c r="BB48" s="17">
        <v>-2.8</v>
      </c>
      <c r="BC48" s="17">
        <v>3.5</v>
      </c>
      <c r="BD48" s="17">
        <v>0.5</v>
      </c>
      <c r="BE48" s="17">
        <v>0.2</v>
      </c>
      <c r="BF48" s="17">
        <v>1.6</v>
      </c>
      <c r="BG48" s="17"/>
      <c r="BH48" s="17"/>
      <c r="BI48" s="17">
        <v>0.8</v>
      </c>
      <c r="BJ48" s="17"/>
      <c r="BK48" s="17"/>
      <c r="BL48" s="17">
        <v>5</v>
      </c>
      <c r="BM48" s="17"/>
      <c r="BN48" s="17"/>
      <c r="BO48" s="17"/>
      <c r="BP48" s="17">
        <v>3.6</v>
      </c>
      <c r="BQ48" s="17">
        <v>-20.9</v>
      </c>
      <c r="BR48" s="17">
        <v>-22.2</v>
      </c>
      <c r="BS48" s="17">
        <v>7.7</v>
      </c>
      <c r="BT48" s="17">
        <v>35</v>
      </c>
      <c r="BU48" s="17">
        <v>26.4</v>
      </c>
      <c r="BV48" s="17"/>
      <c r="BW48" s="17"/>
      <c r="BX48" s="17"/>
      <c r="BY48" s="17"/>
      <c r="BZ48" s="17"/>
      <c r="CA48" s="17"/>
      <c r="CB48" s="17"/>
      <c r="CC48" s="17">
        <v>-0.6</v>
      </c>
      <c r="CD48" s="17">
        <v>43.9</v>
      </c>
      <c r="CE48" s="17">
        <v>19.899999999999999</v>
      </c>
      <c r="CF48" s="17">
        <v>9.1</v>
      </c>
      <c r="CG48" s="17">
        <v>6.9</v>
      </c>
      <c r="CH48" s="17">
        <v>-0.2</v>
      </c>
      <c r="CI48" s="17"/>
      <c r="CJ48" s="17"/>
      <c r="CK48" s="17"/>
      <c r="CL48" s="17">
        <v>19.5</v>
      </c>
      <c r="CM48" s="17">
        <v>21.6</v>
      </c>
      <c r="CN48" s="17">
        <v>-14.5</v>
      </c>
      <c r="CO48" s="17"/>
      <c r="CP48" s="17"/>
      <c r="CQ48" s="17"/>
      <c r="CR48" s="17"/>
      <c r="CS48" s="17"/>
      <c r="CT48" s="17">
        <v>19</v>
      </c>
      <c r="CU48" s="17">
        <v>5.8</v>
      </c>
      <c r="CV48" s="17"/>
      <c r="CW48" s="17">
        <v>-1.8</v>
      </c>
      <c r="CX48" s="17">
        <v>0</v>
      </c>
      <c r="CY48" s="17">
        <v>0</v>
      </c>
      <c r="CZ48" s="17"/>
      <c r="DA48" s="17">
        <v>0.5</v>
      </c>
      <c r="DB48" s="17"/>
      <c r="DC48" s="17">
        <v>0</v>
      </c>
      <c r="DD48" s="17">
        <v>-0.8</v>
      </c>
      <c r="DE48" s="17"/>
      <c r="DF48" s="17">
        <v>0</v>
      </c>
      <c r="DG48" s="17">
        <v>0.3</v>
      </c>
      <c r="DH48" s="17">
        <v>0.1</v>
      </c>
      <c r="DI48" s="17">
        <v>-0.2</v>
      </c>
      <c r="DJ48" s="17">
        <v>0.1</v>
      </c>
      <c r="DK48" s="17">
        <v>0.5</v>
      </c>
      <c r="DL48" s="17"/>
      <c r="DM48" s="17">
        <v>0</v>
      </c>
      <c r="DN48" s="17">
        <v>0</v>
      </c>
      <c r="DO48" s="17">
        <v>-2.2000000000000002</v>
      </c>
      <c r="DP48" s="17">
        <v>1.9</v>
      </c>
      <c r="DQ48" s="17">
        <v>1.2</v>
      </c>
      <c r="DR48" s="17">
        <v>0.5</v>
      </c>
      <c r="DS48" s="17">
        <v>0.8</v>
      </c>
      <c r="DT48" s="17">
        <v>0.7</v>
      </c>
      <c r="DU48" s="17">
        <v>0.2</v>
      </c>
      <c r="DV48" s="17">
        <v>0</v>
      </c>
      <c r="DW48" s="17">
        <v>0.3</v>
      </c>
      <c r="DX48" s="17">
        <v>0.4</v>
      </c>
      <c r="DY48" s="17"/>
      <c r="DZ48" s="17">
        <v>-1.7</v>
      </c>
      <c r="EA48" s="17">
        <v>0</v>
      </c>
      <c r="EB48" s="17">
        <v>0.3</v>
      </c>
      <c r="EC48" s="17">
        <v>0.4</v>
      </c>
      <c r="ED48" s="17">
        <v>0.6</v>
      </c>
      <c r="EE48" s="17">
        <v>0.8</v>
      </c>
      <c r="EF48" s="17">
        <v>3.7</v>
      </c>
      <c r="EG48" s="17">
        <v>0.4</v>
      </c>
      <c r="EH48" s="17">
        <v>-9.1999999999999993</v>
      </c>
      <c r="EI48" s="17">
        <v>-9.6</v>
      </c>
      <c r="EJ48" s="17">
        <v>-1.1000000000000001</v>
      </c>
      <c r="EK48" s="17">
        <v>-0.8</v>
      </c>
      <c r="EL48" s="17">
        <v>1</v>
      </c>
      <c r="EM48" s="17">
        <v>0.1</v>
      </c>
      <c r="EN48" s="17"/>
      <c r="EO48" s="17">
        <v>0.1</v>
      </c>
      <c r="EP48" s="17">
        <v>0.1</v>
      </c>
      <c r="EQ48" s="17">
        <v>0.1</v>
      </c>
      <c r="ER48" s="17">
        <v>0</v>
      </c>
      <c r="ES48" s="17">
        <v>0</v>
      </c>
      <c r="ET48" s="17">
        <v>0</v>
      </c>
      <c r="EU48" s="17">
        <v>0</v>
      </c>
      <c r="EV48" s="17">
        <v>-0.2</v>
      </c>
      <c r="EW48" s="17">
        <v>12.7</v>
      </c>
      <c r="EX48" s="17">
        <v>6.9</v>
      </c>
      <c r="EY48" s="17">
        <v>0</v>
      </c>
      <c r="EZ48" s="17">
        <v>0</v>
      </c>
      <c r="FA48" s="17">
        <v>0.8</v>
      </c>
      <c r="FB48" s="17">
        <v>1.3</v>
      </c>
      <c r="FC48" s="17">
        <v>1.9</v>
      </c>
      <c r="FD48" s="17">
        <v>0</v>
      </c>
      <c r="FE48" s="17">
        <v>0</v>
      </c>
      <c r="FF48" s="17">
        <v>0.7</v>
      </c>
      <c r="FG48" s="17">
        <v>0.1</v>
      </c>
      <c r="FH48" s="17">
        <v>2.2999999999999998</v>
      </c>
      <c r="FI48" s="17">
        <v>396.6</v>
      </c>
      <c r="FJ48" s="15"/>
      <c r="FK48" s="17"/>
      <c r="FL48" s="17">
        <v>0.40600000000000003</v>
      </c>
      <c r="FM48" s="17"/>
      <c r="FN48" s="17">
        <v>1</v>
      </c>
      <c r="FO48" s="17">
        <v>0.3</v>
      </c>
      <c r="FP48" s="17">
        <v>0.3</v>
      </c>
      <c r="FQ48" s="17">
        <v>1.6</v>
      </c>
      <c r="FR48" s="17">
        <v>3</v>
      </c>
      <c r="FS48" s="17">
        <v>6.6059999999999999</v>
      </c>
    </row>
    <row r="49" spans="1:175" ht="24" customHeight="1" x14ac:dyDescent="0.25">
      <c r="A49" s="16" t="s">
        <v>41</v>
      </c>
      <c r="B49" s="16" t="s">
        <v>856</v>
      </c>
      <c r="C49" s="17">
        <v>3.7</v>
      </c>
      <c r="D49" s="17">
        <v>13.6</v>
      </c>
      <c r="E49" s="17">
        <v>11.6</v>
      </c>
      <c r="F49" s="17"/>
      <c r="G49" s="17"/>
      <c r="H49" s="17">
        <v>-4.8</v>
      </c>
      <c r="I49" s="17">
        <v>17.8</v>
      </c>
      <c r="J49" s="17"/>
      <c r="K49" s="17"/>
      <c r="L49" s="17">
        <v>-21.4</v>
      </c>
      <c r="M49" s="17">
        <v>-17.399999999999999</v>
      </c>
      <c r="N49" s="17">
        <v>6.6</v>
      </c>
      <c r="O49" s="17">
        <v>34.5</v>
      </c>
      <c r="P49" s="17">
        <v>10.199999999999999</v>
      </c>
      <c r="Q49" s="17">
        <v>8.5</v>
      </c>
      <c r="R49" s="17">
        <v>28.4</v>
      </c>
      <c r="S49" s="17">
        <v>0.1</v>
      </c>
      <c r="T49" s="17"/>
      <c r="U49" s="17"/>
      <c r="V49" s="17"/>
      <c r="W49" s="17"/>
      <c r="X49" s="17">
        <v>-1.5</v>
      </c>
      <c r="Y49" s="17">
        <v>0</v>
      </c>
      <c r="Z49" s="17">
        <v>1.6</v>
      </c>
      <c r="AA49" s="17">
        <v>2.6</v>
      </c>
      <c r="AB49" s="17">
        <v>-3.1</v>
      </c>
      <c r="AC49" s="17">
        <v>4.9000000000000004</v>
      </c>
      <c r="AD49" s="17">
        <v>12.8</v>
      </c>
      <c r="AE49" s="17"/>
      <c r="AF49" s="17"/>
      <c r="AG49" s="17"/>
      <c r="AH49" s="17"/>
      <c r="AI49" s="17">
        <v>3.3</v>
      </c>
      <c r="AJ49" s="17">
        <v>-1.8</v>
      </c>
      <c r="AK49" s="17"/>
      <c r="AL49" s="17"/>
      <c r="AM49" s="17"/>
      <c r="AN49" s="17">
        <v>-1.5</v>
      </c>
      <c r="AO49" s="17">
        <v>-14.4</v>
      </c>
      <c r="AP49" s="17">
        <v>0.9</v>
      </c>
      <c r="AQ49" s="17">
        <v>14.2</v>
      </c>
      <c r="AR49" s="17">
        <v>7.3</v>
      </c>
      <c r="AS49" s="17">
        <v>-0.6</v>
      </c>
      <c r="AT49" s="17">
        <v>1.9</v>
      </c>
      <c r="AU49" s="17">
        <v>-0.1</v>
      </c>
      <c r="AV49" s="17">
        <v>39.5</v>
      </c>
      <c r="AW49" s="17">
        <v>20</v>
      </c>
      <c r="AX49" s="17">
        <v>-45.3</v>
      </c>
      <c r="AY49" s="17">
        <v>2.4</v>
      </c>
      <c r="AZ49" s="17">
        <v>-1.8</v>
      </c>
      <c r="BA49" s="17">
        <v>0</v>
      </c>
      <c r="BB49" s="17">
        <v>-4</v>
      </c>
      <c r="BC49" s="17">
        <v>0.4</v>
      </c>
      <c r="BD49" s="17">
        <v>0.5</v>
      </c>
      <c r="BE49" s="17">
        <v>0.2</v>
      </c>
      <c r="BF49" s="17">
        <v>-0.3</v>
      </c>
      <c r="BG49" s="17"/>
      <c r="BH49" s="17"/>
      <c r="BI49" s="17">
        <v>-0.5</v>
      </c>
      <c r="BJ49" s="17"/>
      <c r="BK49" s="17"/>
      <c r="BL49" s="17">
        <v>3.8</v>
      </c>
      <c r="BM49" s="17"/>
      <c r="BN49" s="17"/>
      <c r="BO49" s="17"/>
      <c r="BP49" s="17">
        <v>-0.7</v>
      </c>
      <c r="BQ49" s="17">
        <v>-22.9</v>
      </c>
      <c r="BR49" s="17">
        <v>-24.2</v>
      </c>
      <c r="BS49" s="17">
        <v>5.8</v>
      </c>
      <c r="BT49" s="17">
        <v>33.200000000000003</v>
      </c>
      <c r="BU49" s="17">
        <v>25.5</v>
      </c>
      <c r="BV49" s="17"/>
      <c r="BW49" s="17"/>
      <c r="BX49" s="17"/>
      <c r="BY49" s="17"/>
      <c r="BZ49" s="17"/>
      <c r="CA49" s="17"/>
      <c r="CB49" s="17"/>
      <c r="CC49" s="17">
        <v>-0.6</v>
      </c>
      <c r="CD49" s="17">
        <v>60</v>
      </c>
      <c r="CE49" s="17">
        <v>57.3</v>
      </c>
      <c r="CF49" s="17">
        <v>8.6</v>
      </c>
      <c r="CG49" s="17">
        <v>11.3</v>
      </c>
      <c r="CH49" s="17">
        <v>6</v>
      </c>
      <c r="CI49" s="17"/>
      <c r="CJ49" s="17"/>
      <c r="CK49" s="17"/>
      <c r="CL49" s="17">
        <v>15</v>
      </c>
      <c r="CM49" s="17">
        <v>17.2</v>
      </c>
      <c r="CN49" s="17">
        <v>-21</v>
      </c>
      <c r="CO49" s="17"/>
      <c r="CP49" s="17"/>
      <c r="CQ49" s="17"/>
      <c r="CR49" s="17"/>
      <c r="CS49" s="17"/>
      <c r="CT49" s="17">
        <v>16.3</v>
      </c>
      <c r="CU49" s="17">
        <v>4.2</v>
      </c>
      <c r="CV49" s="17"/>
      <c r="CW49" s="17">
        <v>-1.8</v>
      </c>
      <c r="CX49" s="17">
        <v>0</v>
      </c>
      <c r="CY49" s="17">
        <v>0</v>
      </c>
      <c r="CZ49" s="17"/>
      <c r="DA49" s="17">
        <v>0.5</v>
      </c>
      <c r="DB49" s="17"/>
      <c r="DC49" s="17">
        <v>0</v>
      </c>
      <c r="DD49" s="17">
        <v>-0.4</v>
      </c>
      <c r="DE49" s="17"/>
      <c r="DF49" s="17">
        <v>0</v>
      </c>
      <c r="DG49" s="17">
        <v>0.5</v>
      </c>
      <c r="DH49" s="17">
        <v>0.1</v>
      </c>
      <c r="DI49" s="17">
        <v>-0.4</v>
      </c>
      <c r="DJ49" s="17">
        <v>0.1</v>
      </c>
      <c r="DK49" s="17">
        <v>0.5</v>
      </c>
      <c r="DL49" s="17"/>
      <c r="DM49" s="17">
        <v>0</v>
      </c>
      <c r="DN49" s="17">
        <v>0</v>
      </c>
      <c r="DO49" s="17">
        <v>-2.1</v>
      </c>
      <c r="DP49" s="17">
        <v>2.7</v>
      </c>
      <c r="DQ49" s="17">
        <v>1.2</v>
      </c>
      <c r="DR49" s="17">
        <v>0.5</v>
      </c>
      <c r="DS49" s="17">
        <v>0.8</v>
      </c>
      <c r="DT49" s="17">
        <v>0.7</v>
      </c>
      <c r="DU49" s="17">
        <v>0.2</v>
      </c>
      <c r="DV49" s="17">
        <v>0</v>
      </c>
      <c r="DW49" s="17">
        <v>0.3</v>
      </c>
      <c r="DX49" s="17">
        <v>0.3</v>
      </c>
      <c r="DY49" s="17"/>
      <c r="DZ49" s="17">
        <v>-1.8</v>
      </c>
      <c r="EA49" s="17">
        <v>0</v>
      </c>
      <c r="EB49" s="17">
        <v>0.3</v>
      </c>
      <c r="EC49" s="17">
        <v>0.4</v>
      </c>
      <c r="ED49" s="17">
        <v>0.5</v>
      </c>
      <c r="EE49" s="17">
        <v>0.8</v>
      </c>
      <c r="EF49" s="17">
        <v>4</v>
      </c>
      <c r="EG49" s="17">
        <v>0.4</v>
      </c>
      <c r="EH49" s="17">
        <v>-9</v>
      </c>
      <c r="EI49" s="17">
        <v>-9.3000000000000007</v>
      </c>
      <c r="EJ49" s="17">
        <v>-1</v>
      </c>
      <c r="EK49" s="17">
        <v>-0.8</v>
      </c>
      <c r="EL49" s="17">
        <v>1</v>
      </c>
      <c r="EM49" s="17">
        <v>0.1</v>
      </c>
      <c r="EN49" s="17"/>
      <c r="EO49" s="17">
        <v>0.1</v>
      </c>
      <c r="EP49" s="17">
        <v>0.1</v>
      </c>
      <c r="EQ49" s="17">
        <v>0.1</v>
      </c>
      <c r="ER49" s="17">
        <v>0</v>
      </c>
      <c r="ES49" s="17">
        <v>0</v>
      </c>
      <c r="ET49" s="17">
        <v>0</v>
      </c>
      <c r="EU49" s="17">
        <v>0</v>
      </c>
      <c r="EV49" s="17">
        <v>-0.2</v>
      </c>
      <c r="EW49" s="17">
        <v>14.7</v>
      </c>
      <c r="EX49" s="17">
        <v>8</v>
      </c>
      <c r="EY49" s="17">
        <v>0</v>
      </c>
      <c r="EZ49" s="17">
        <v>0</v>
      </c>
      <c r="FA49" s="17">
        <v>0.8</v>
      </c>
      <c r="FB49" s="17">
        <v>1</v>
      </c>
      <c r="FC49" s="17">
        <v>2.1</v>
      </c>
      <c r="FD49" s="17">
        <v>0</v>
      </c>
      <c r="FE49" s="17">
        <v>0</v>
      </c>
      <c r="FF49" s="17">
        <v>0.2</v>
      </c>
      <c r="FG49" s="17">
        <v>0</v>
      </c>
      <c r="FH49" s="17">
        <v>1.7</v>
      </c>
      <c r="FI49" s="17">
        <v>341.7</v>
      </c>
      <c r="FJ49" s="15"/>
      <c r="FK49" s="17"/>
      <c r="FL49" s="17">
        <v>7.5999999999999998E-2</v>
      </c>
      <c r="FM49" s="17"/>
      <c r="FN49" s="17">
        <v>1</v>
      </c>
      <c r="FO49" s="17">
        <v>0.3</v>
      </c>
      <c r="FP49" s="17">
        <v>0.3</v>
      </c>
      <c r="FQ49" s="17">
        <v>1.3</v>
      </c>
      <c r="FR49" s="17">
        <v>3</v>
      </c>
      <c r="FS49" s="17">
        <v>5.976</v>
      </c>
    </row>
    <row r="50" spans="1:175" ht="24" customHeight="1" x14ac:dyDescent="0.25">
      <c r="A50" s="18" t="s">
        <v>41</v>
      </c>
      <c r="B50" s="18" t="s">
        <v>857</v>
      </c>
      <c r="C50" s="19">
        <v>5</v>
      </c>
      <c r="D50" s="19">
        <v>20.7</v>
      </c>
      <c r="E50" s="19">
        <v>12.9</v>
      </c>
      <c r="F50" s="19"/>
      <c r="G50" s="19"/>
      <c r="H50" s="19">
        <v>-4.8</v>
      </c>
      <c r="I50" s="19">
        <v>17.899999999999999</v>
      </c>
      <c r="J50" s="19"/>
      <c r="K50" s="19"/>
      <c r="L50" s="19">
        <v>-20.100000000000001</v>
      </c>
      <c r="M50" s="19">
        <v>-15.7</v>
      </c>
      <c r="N50" s="19">
        <v>8.1</v>
      </c>
      <c r="O50" s="19">
        <v>37.5</v>
      </c>
      <c r="P50" s="19">
        <v>11.1</v>
      </c>
      <c r="Q50" s="19">
        <v>9.1999999999999993</v>
      </c>
      <c r="R50" s="19">
        <v>32.1</v>
      </c>
      <c r="S50" s="19">
        <v>0</v>
      </c>
      <c r="T50" s="19"/>
      <c r="U50" s="19"/>
      <c r="V50" s="19"/>
      <c r="W50" s="19"/>
      <c r="X50" s="19">
        <v>-1.3</v>
      </c>
      <c r="Y50" s="19">
        <v>1.1000000000000001</v>
      </c>
      <c r="Z50" s="19">
        <v>0.7</v>
      </c>
      <c r="AA50" s="19">
        <v>2.5</v>
      </c>
      <c r="AB50" s="19">
        <v>-3.1</v>
      </c>
      <c r="AC50" s="19">
        <v>5.0999999999999996</v>
      </c>
      <c r="AD50" s="19">
        <v>17.100000000000001</v>
      </c>
      <c r="AE50" s="19"/>
      <c r="AF50" s="19"/>
      <c r="AG50" s="19"/>
      <c r="AH50" s="19"/>
      <c r="AI50" s="19">
        <v>3.2</v>
      </c>
      <c r="AJ50" s="19">
        <v>-1.7</v>
      </c>
      <c r="AK50" s="19"/>
      <c r="AL50" s="19"/>
      <c r="AM50" s="19"/>
      <c r="AN50" s="19">
        <v>-1.5</v>
      </c>
      <c r="AO50" s="19">
        <v>-13.5</v>
      </c>
      <c r="AP50" s="19">
        <v>0.7</v>
      </c>
      <c r="AQ50" s="19">
        <v>14.3</v>
      </c>
      <c r="AR50" s="19">
        <v>8</v>
      </c>
      <c r="AS50" s="19">
        <v>-0.4</v>
      </c>
      <c r="AT50" s="19">
        <v>1.9</v>
      </c>
      <c r="AU50" s="19">
        <v>1</v>
      </c>
      <c r="AV50" s="19">
        <v>41.8</v>
      </c>
      <c r="AW50" s="19">
        <v>22.3</v>
      </c>
      <c r="AX50" s="19">
        <v>-43.2</v>
      </c>
      <c r="AY50" s="19">
        <v>2.5</v>
      </c>
      <c r="AZ50" s="19">
        <v>-1.7</v>
      </c>
      <c r="BA50" s="19">
        <v>0.1</v>
      </c>
      <c r="BB50" s="19">
        <v>-3.4</v>
      </c>
      <c r="BC50" s="19">
        <v>2.4</v>
      </c>
      <c r="BD50" s="19">
        <v>0.5</v>
      </c>
      <c r="BE50" s="19">
        <v>0.1</v>
      </c>
      <c r="BF50" s="19">
        <v>-0.8</v>
      </c>
      <c r="BG50" s="19"/>
      <c r="BH50" s="19"/>
      <c r="BI50" s="19">
        <v>0.2</v>
      </c>
      <c r="BJ50" s="19"/>
      <c r="BK50" s="19"/>
      <c r="BL50" s="19">
        <v>4.0999999999999996</v>
      </c>
      <c r="BM50" s="19"/>
      <c r="BN50" s="19"/>
      <c r="BO50" s="19"/>
      <c r="BP50" s="19">
        <v>0.5</v>
      </c>
      <c r="BQ50" s="19">
        <v>-21.8</v>
      </c>
      <c r="BR50" s="19">
        <v>-23</v>
      </c>
      <c r="BS50" s="19">
        <v>6.9</v>
      </c>
      <c r="BT50" s="19">
        <v>34.4</v>
      </c>
      <c r="BU50" s="19">
        <v>25.9</v>
      </c>
      <c r="BV50" s="19"/>
      <c r="BW50" s="19"/>
      <c r="BX50" s="19"/>
      <c r="BY50" s="19"/>
      <c r="BZ50" s="19"/>
      <c r="CA50" s="19"/>
      <c r="CB50" s="19"/>
      <c r="CC50" s="19">
        <v>-0.6</v>
      </c>
      <c r="CD50" s="19">
        <v>40.799999999999997</v>
      </c>
      <c r="CE50" s="19">
        <v>57.4</v>
      </c>
      <c r="CF50" s="19">
        <v>8.8000000000000007</v>
      </c>
      <c r="CG50" s="19">
        <v>11.3</v>
      </c>
      <c r="CH50" s="19">
        <v>6</v>
      </c>
      <c r="CI50" s="19"/>
      <c r="CJ50" s="19"/>
      <c r="CK50" s="19"/>
      <c r="CL50" s="19">
        <v>17.5</v>
      </c>
      <c r="CM50" s="19">
        <v>19.5</v>
      </c>
      <c r="CN50" s="19">
        <v>-17.2</v>
      </c>
      <c r="CO50" s="19"/>
      <c r="CP50" s="19"/>
      <c r="CQ50" s="19"/>
      <c r="CR50" s="19"/>
      <c r="CS50" s="19"/>
      <c r="CT50" s="19">
        <v>16.399999999999999</v>
      </c>
      <c r="CU50" s="19">
        <v>4.3</v>
      </c>
      <c r="CV50" s="19"/>
      <c r="CW50" s="19">
        <v>-1.8</v>
      </c>
      <c r="CX50" s="19">
        <v>0</v>
      </c>
      <c r="CY50" s="19">
        <v>0</v>
      </c>
      <c r="CZ50" s="19"/>
      <c r="DA50" s="19">
        <v>0.5</v>
      </c>
      <c r="DB50" s="19"/>
      <c r="DC50" s="19">
        <v>0</v>
      </c>
      <c r="DD50" s="19">
        <v>-0.4</v>
      </c>
      <c r="DE50" s="19"/>
      <c r="DF50" s="19">
        <v>-0.3</v>
      </c>
      <c r="DG50" s="19">
        <v>0.5</v>
      </c>
      <c r="DH50" s="19">
        <v>0.1</v>
      </c>
      <c r="DI50" s="19">
        <v>-0.4</v>
      </c>
      <c r="DJ50" s="19">
        <v>0.1</v>
      </c>
      <c r="DK50" s="19">
        <v>0.5</v>
      </c>
      <c r="DL50" s="19"/>
      <c r="DM50" s="19">
        <v>0</v>
      </c>
      <c r="DN50" s="19">
        <v>0</v>
      </c>
      <c r="DO50" s="19">
        <v>-2.4</v>
      </c>
      <c r="DP50" s="19">
        <v>2.6</v>
      </c>
      <c r="DQ50" s="19">
        <v>1.5</v>
      </c>
      <c r="DR50" s="19">
        <v>0.5</v>
      </c>
      <c r="DS50" s="19">
        <v>0.8</v>
      </c>
      <c r="DT50" s="19">
        <v>0.7</v>
      </c>
      <c r="DU50" s="19">
        <v>0</v>
      </c>
      <c r="DV50" s="19">
        <v>0.1</v>
      </c>
      <c r="DW50" s="19">
        <v>0.4</v>
      </c>
      <c r="DX50" s="19">
        <v>0.3</v>
      </c>
      <c r="DY50" s="19"/>
      <c r="DZ50" s="19">
        <v>-1.8</v>
      </c>
      <c r="EA50" s="19">
        <v>0</v>
      </c>
      <c r="EB50" s="19">
        <v>0.2</v>
      </c>
      <c r="EC50" s="19">
        <v>0.5</v>
      </c>
      <c r="ED50" s="19">
        <v>0.5</v>
      </c>
      <c r="EE50" s="19">
        <v>0.8</v>
      </c>
      <c r="EF50" s="19">
        <v>4</v>
      </c>
      <c r="EG50" s="19">
        <v>0</v>
      </c>
      <c r="EH50" s="19">
        <v>-8.3000000000000007</v>
      </c>
      <c r="EI50" s="19">
        <v>-8.1999999999999993</v>
      </c>
      <c r="EJ50" s="19">
        <v>-0.9</v>
      </c>
      <c r="EK50" s="19">
        <v>-0.3</v>
      </c>
      <c r="EL50" s="19">
        <v>1</v>
      </c>
      <c r="EM50" s="19">
        <v>0.1</v>
      </c>
      <c r="EN50" s="19"/>
      <c r="EO50" s="19">
        <v>0.1</v>
      </c>
      <c r="EP50" s="19">
        <v>0.1</v>
      </c>
      <c r="EQ50" s="19">
        <v>0.1</v>
      </c>
      <c r="ER50" s="19">
        <v>0</v>
      </c>
      <c r="ES50" s="19">
        <v>0</v>
      </c>
      <c r="ET50" s="19">
        <v>0</v>
      </c>
      <c r="EU50" s="19">
        <v>0</v>
      </c>
      <c r="EV50" s="19">
        <v>-0.2</v>
      </c>
      <c r="EW50" s="19">
        <v>14.3</v>
      </c>
      <c r="EX50" s="19">
        <v>7.2</v>
      </c>
      <c r="EY50" s="19">
        <v>0</v>
      </c>
      <c r="EZ50" s="19">
        <v>0</v>
      </c>
      <c r="FA50" s="19">
        <v>0.8</v>
      </c>
      <c r="FB50" s="19">
        <v>1</v>
      </c>
      <c r="FC50" s="19">
        <v>2</v>
      </c>
      <c r="FD50" s="19">
        <v>0</v>
      </c>
      <c r="FE50" s="19">
        <v>0</v>
      </c>
      <c r="FF50" s="19">
        <v>1.2</v>
      </c>
      <c r="FG50" s="19">
        <v>0</v>
      </c>
      <c r="FH50" s="19">
        <v>2.5</v>
      </c>
      <c r="FI50" s="19">
        <v>380</v>
      </c>
      <c r="FJ50" s="15"/>
      <c r="FK50" s="19"/>
      <c r="FL50" s="19">
        <v>-0.154</v>
      </c>
      <c r="FM50" s="19"/>
      <c r="FN50" s="19">
        <v>1</v>
      </c>
      <c r="FO50" s="19">
        <v>0.3</v>
      </c>
      <c r="FP50" s="19">
        <v>0.3</v>
      </c>
      <c r="FQ50" s="19">
        <v>1.4</v>
      </c>
      <c r="FR50" s="19">
        <v>3</v>
      </c>
      <c r="FS50" s="19">
        <v>5.8460000000000001</v>
      </c>
    </row>
    <row r="51" spans="1:175" ht="24" customHeight="1" x14ac:dyDescent="0.25">
      <c r="A51" s="13" t="s">
        <v>41</v>
      </c>
      <c r="B51" s="13" t="s">
        <v>858</v>
      </c>
      <c r="C51" s="14">
        <v>4.9000000000000004</v>
      </c>
      <c r="D51" s="14">
        <v>19</v>
      </c>
      <c r="E51" s="14">
        <v>11.8</v>
      </c>
      <c r="F51" s="14"/>
      <c r="G51" s="14"/>
      <c r="H51" s="14">
        <v>-4.9000000000000004</v>
      </c>
      <c r="I51" s="14">
        <v>17.5</v>
      </c>
      <c r="J51" s="14"/>
      <c r="K51" s="14"/>
      <c r="L51" s="14">
        <v>-21.7</v>
      </c>
      <c r="M51" s="14">
        <v>-19.600000000000001</v>
      </c>
      <c r="N51" s="14">
        <v>3.6</v>
      </c>
      <c r="O51" s="14">
        <v>34</v>
      </c>
      <c r="P51" s="14">
        <v>9.9</v>
      </c>
      <c r="Q51" s="14">
        <v>8.9</v>
      </c>
      <c r="R51" s="14">
        <v>28.9</v>
      </c>
      <c r="S51" s="14">
        <v>0.1</v>
      </c>
      <c r="T51" s="14"/>
      <c r="U51" s="14"/>
      <c r="V51" s="14"/>
      <c r="W51" s="14"/>
      <c r="X51" s="14">
        <v>-2</v>
      </c>
      <c r="Y51" s="14">
        <v>1.6</v>
      </c>
      <c r="Z51" s="14">
        <v>0.9</v>
      </c>
      <c r="AA51" s="14">
        <v>2.6</v>
      </c>
      <c r="AB51" s="14">
        <v>-3.1</v>
      </c>
      <c r="AC51" s="14">
        <v>5.2</v>
      </c>
      <c r="AD51" s="14">
        <v>17.5</v>
      </c>
      <c r="AE51" s="14"/>
      <c r="AF51" s="14"/>
      <c r="AG51" s="14"/>
      <c r="AH51" s="14"/>
      <c r="AI51" s="14">
        <v>3.1</v>
      </c>
      <c r="AJ51" s="14">
        <v>-1.9</v>
      </c>
      <c r="AK51" s="14"/>
      <c r="AL51" s="14"/>
      <c r="AM51" s="14"/>
      <c r="AN51" s="14">
        <v>-1.5</v>
      </c>
      <c r="AO51" s="14">
        <v>-11.6</v>
      </c>
      <c r="AP51" s="14">
        <v>1.1000000000000001</v>
      </c>
      <c r="AQ51" s="14">
        <v>15.1</v>
      </c>
      <c r="AR51" s="14">
        <v>7.4</v>
      </c>
      <c r="AS51" s="14">
        <v>-0.1</v>
      </c>
      <c r="AT51" s="14">
        <v>1.9</v>
      </c>
      <c r="AU51" s="14">
        <v>0.2</v>
      </c>
      <c r="AV51" s="14">
        <v>39.4</v>
      </c>
      <c r="AW51" s="14">
        <v>20.100000000000001</v>
      </c>
      <c r="AX51" s="14">
        <v>-45.8</v>
      </c>
      <c r="AY51" s="14">
        <v>0</v>
      </c>
      <c r="AZ51" s="14">
        <v>-1.8</v>
      </c>
      <c r="BA51" s="14">
        <v>-0.2</v>
      </c>
      <c r="BB51" s="14">
        <v>-3.9</v>
      </c>
      <c r="BC51" s="14">
        <v>3.3</v>
      </c>
      <c r="BD51" s="14">
        <v>0.5</v>
      </c>
      <c r="BE51" s="14">
        <v>0.1</v>
      </c>
      <c r="BF51" s="14">
        <v>1.9</v>
      </c>
      <c r="BG51" s="14"/>
      <c r="BH51" s="14"/>
      <c r="BI51" s="14">
        <v>-1.4</v>
      </c>
      <c r="BJ51" s="14"/>
      <c r="BK51" s="14"/>
      <c r="BL51" s="14">
        <v>4.2</v>
      </c>
      <c r="BM51" s="14"/>
      <c r="BN51" s="14"/>
      <c r="BO51" s="14"/>
      <c r="BP51" s="14">
        <v>1</v>
      </c>
      <c r="BQ51" s="14">
        <v>-22</v>
      </c>
      <c r="BR51" s="14">
        <v>-23.2</v>
      </c>
      <c r="BS51" s="14">
        <v>6.4</v>
      </c>
      <c r="BT51" s="14">
        <v>34</v>
      </c>
      <c r="BU51" s="14">
        <v>25.8</v>
      </c>
      <c r="BV51" s="14"/>
      <c r="BW51" s="14"/>
      <c r="BX51" s="14"/>
      <c r="BY51" s="14"/>
      <c r="BZ51" s="14"/>
      <c r="CA51" s="14"/>
      <c r="CB51" s="14"/>
      <c r="CC51" s="14">
        <v>-0.6</v>
      </c>
      <c r="CD51" s="14">
        <v>39.4</v>
      </c>
      <c r="CE51" s="14">
        <v>57.9</v>
      </c>
      <c r="CF51" s="14">
        <v>9.3000000000000007</v>
      </c>
      <c r="CG51" s="14">
        <v>11.3</v>
      </c>
      <c r="CH51" s="14">
        <v>5.9</v>
      </c>
      <c r="CI51" s="14"/>
      <c r="CJ51" s="14"/>
      <c r="CK51" s="14"/>
      <c r="CL51" s="14">
        <v>15</v>
      </c>
      <c r="CM51" s="14">
        <v>17.3</v>
      </c>
      <c r="CN51" s="14">
        <v>-21.5</v>
      </c>
      <c r="CO51" s="14"/>
      <c r="CP51" s="14"/>
      <c r="CQ51" s="14"/>
      <c r="CR51" s="14"/>
      <c r="CS51" s="14"/>
      <c r="CT51" s="14">
        <v>13.2</v>
      </c>
      <c r="CU51" s="14">
        <v>3.1</v>
      </c>
      <c r="CV51" s="14"/>
      <c r="CW51" s="14">
        <v>-1.8</v>
      </c>
      <c r="CX51" s="14">
        <v>0</v>
      </c>
      <c r="CY51" s="14">
        <v>0</v>
      </c>
      <c r="CZ51" s="14"/>
      <c r="DA51" s="14">
        <v>0.5</v>
      </c>
      <c r="DB51" s="14"/>
      <c r="DC51" s="14">
        <v>0</v>
      </c>
      <c r="DD51" s="14">
        <v>0</v>
      </c>
      <c r="DE51" s="14"/>
      <c r="DF51" s="14">
        <v>-0.2</v>
      </c>
      <c r="DG51" s="14">
        <v>0.6</v>
      </c>
      <c r="DH51" s="14">
        <v>0.1</v>
      </c>
      <c r="DI51" s="14">
        <v>-0.6</v>
      </c>
      <c r="DJ51" s="14">
        <v>0.1</v>
      </c>
      <c r="DK51" s="14">
        <v>0.5</v>
      </c>
      <c r="DL51" s="14"/>
      <c r="DM51" s="14">
        <v>0</v>
      </c>
      <c r="DN51" s="14">
        <v>0</v>
      </c>
      <c r="DO51" s="14">
        <v>-2.2999999999999998</v>
      </c>
      <c r="DP51" s="14">
        <v>2.6</v>
      </c>
      <c r="DQ51" s="14">
        <v>1.3</v>
      </c>
      <c r="DR51" s="14">
        <v>0.5</v>
      </c>
      <c r="DS51" s="14">
        <v>0.8</v>
      </c>
      <c r="DT51" s="14">
        <v>0.7</v>
      </c>
      <c r="DU51" s="14">
        <v>0</v>
      </c>
      <c r="DV51" s="14">
        <v>0</v>
      </c>
      <c r="DW51" s="14">
        <v>0.4</v>
      </c>
      <c r="DX51" s="14">
        <v>0.3</v>
      </c>
      <c r="DY51" s="14"/>
      <c r="DZ51" s="14">
        <v>-1.8</v>
      </c>
      <c r="EA51" s="14">
        <v>0.2</v>
      </c>
      <c r="EB51" s="14">
        <v>0.3</v>
      </c>
      <c r="EC51" s="14">
        <v>0.5</v>
      </c>
      <c r="ED51" s="14">
        <v>0.4</v>
      </c>
      <c r="EE51" s="14">
        <v>0.8</v>
      </c>
      <c r="EF51" s="14">
        <v>4</v>
      </c>
      <c r="EG51" s="14">
        <v>0</v>
      </c>
      <c r="EH51" s="14">
        <v>-6.6</v>
      </c>
      <c r="EI51" s="14">
        <v>-7.6</v>
      </c>
      <c r="EJ51" s="14">
        <v>-0.9</v>
      </c>
      <c r="EK51" s="14">
        <v>-0.2</v>
      </c>
      <c r="EL51" s="14">
        <v>1</v>
      </c>
      <c r="EM51" s="14">
        <v>0.1</v>
      </c>
      <c r="EN51" s="14"/>
      <c r="EO51" s="14">
        <v>0.1</v>
      </c>
      <c r="EP51" s="14">
        <v>0.1</v>
      </c>
      <c r="EQ51" s="14">
        <v>0.1</v>
      </c>
      <c r="ER51" s="14">
        <v>0</v>
      </c>
      <c r="ES51" s="14">
        <v>0</v>
      </c>
      <c r="ET51" s="14">
        <v>0</v>
      </c>
      <c r="EU51" s="14">
        <v>0</v>
      </c>
      <c r="EV51" s="14">
        <v>-0.2</v>
      </c>
      <c r="EW51" s="14">
        <v>17.8</v>
      </c>
      <c r="EX51" s="14">
        <v>10.7</v>
      </c>
      <c r="EY51" s="14">
        <v>0</v>
      </c>
      <c r="EZ51" s="14">
        <v>0</v>
      </c>
      <c r="FA51" s="14">
        <v>0.8</v>
      </c>
      <c r="FB51" s="14">
        <v>1</v>
      </c>
      <c r="FC51" s="14">
        <v>2.2000000000000002</v>
      </c>
      <c r="FD51" s="14">
        <v>0</v>
      </c>
      <c r="FE51" s="14">
        <v>0</v>
      </c>
      <c r="FF51" s="14">
        <v>0.1</v>
      </c>
      <c r="FG51" s="14">
        <v>0</v>
      </c>
      <c r="FH51" s="14">
        <v>2.5</v>
      </c>
      <c r="FI51" s="14">
        <v>346.4</v>
      </c>
      <c r="FJ51" s="15"/>
      <c r="FK51" s="14"/>
      <c r="FL51" s="14">
        <v>-0.32700000000000001</v>
      </c>
      <c r="FM51" s="14"/>
      <c r="FN51" s="14">
        <v>1</v>
      </c>
      <c r="FO51" s="14">
        <v>0.3</v>
      </c>
      <c r="FP51" s="14">
        <v>0.3</v>
      </c>
      <c r="FQ51" s="14">
        <v>1.1000000000000001</v>
      </c>
      <c r="FR51" s="14">
        <v>3</v>
      </c>
      <c r="FS51" s="14">
        <v>5.3730000000000002</v>
      </c>
    </row>
    <row r="52" spans="1:175" ht="24" customHeight="1" x14ac:dyDescent="0.25">
      <c r="A52" s="16" t="s">
        <v>41</v>
      </c>
      <c r="B52" s="16" t="s">
        <v>859</v>
      </c>
      <c r="C52" s="17">
        <v>3.5</v>
      </c>
      <c r="D52" s="17">
        <v>17.3</v>
      </c>
      <c r="E52" s="17">
        <v>11.5</v>
      </c>
      <c r="F52" s="17"/>
      <c r="G52" s="17"/>
      <c r="H52" s="17">
        <v>-4.2</v>
      </c>
      <c r="I52" s="17">
        <v>29.7</v>
      </c>
      <c r="J52" s="17"/>
      <c r="K52" s="17"/>
      <c r="L52" s="17">
        <v>-16.399999999999999</v>
      </c>
      <c r="M52" s="17">
        <v>-17.899999999999999</v>
      </c>
      <c r="N52" s="17">
        <v>5.3</v>
      </c>
      <c r="O52" s="17">
        <v>40.6</v>
      </c>
      <c r="P52" s="17">
        <v>12.1</v>
      </c>
      <c r="Q52" s="17">
        <v>10.1</v>
      </c>
      <c r="R52" s="17">
        <v>30.2</v>
      </c>
      <c r="S52" s="17">
        <v>-0.1</v>
      </c>
      <c r="T52" s="17"/>
      <c r="U52" s="17"/>
      <c r="V52" s="17"/>
      <c r="W52" s="17"/>
      <c r="X52" s="17">
        <v>-3.5</v>
      </c>
      <c r="Y52" s="17">
        <v>1.6</v>
      </c>
      <c r="Z52" s="17">
        <v>1</v>
      </c>
      <c r="AA52" s="17">
        <v>2.6</v>
      </c>
      <c r="AB52" s="17">
        <v>-3.1</v>
      </c>
      <c r="AC52" s="17">
        <v>5</v>
      </c>
      <c r="AD52" s="17">
        <v>17</v>
      </c>
      <c r="AE52" s="17"/>
      <c r="AF52" s="17"/>
      <c r="AG52" s="17"/>
      <c r="AH52" s="17"/>
      <c r="AI52" s="17">
        <v>2.1</v>
      </c>
      <c r="AJ52" s="17">
        <v>-1.3</v>
      </c>
      <c r="AK52" s="17"/>
      <c r="AL52" s="17"/>
      <c r="AM52" s="17"/>
      <c r="AN52" s="17">
        <v>-1.7</v>
      </c>
      <c r="AO52" s="17">
        <v>-18.899999999999999</v>
      </c>
      <c r="AP52" s="17">
        <v>0.7</v>
      </c>
      <c r="AQ52" s="17">
        <v>15.1</v>
      </c>
      <c r="AR52" s="17">
        <v>8.1</v>
      </c>
      <c r="AS52" s="17">
        <v>-0.4</v>
      </c>
      <c r="AT52" s="17">
        <v>1.9</v>
      </c>
      <c r="AU52" s="17">
        <v>-0.5</v>
      </c>
      <c r="AV52" s="17">
        <v>43.2</v>
      </c>
      <c r="AW52" s="17">
        <v>23.6</v>
      </c>
      <c r="AX52" s="17">
        <v>-41.8</v>
      </c>
      <c r="AY52" s="17">
        <v>0.1</v>
      </c>
      <c r="AZ52" s="17">
        <v>-1.7</v>
      </c>
      <c r="BA52" s="17">
        <v>-0.1</v>
      </c>
      <c r="BB52" s="17">
        <v>-5.9</v>
      </c>
      <c r="BC52" s="17">
        <v>2</v>
      </c>
      <c r="BD52" s="17">
        <v>0.5</v>
      </c>
      <c r="BE52" s="17">
        <v>0.2</v>
      </c>
      <c r="BF52" s="17">
        <v>-1.9</v>
      </c>
      <c r="BG52" s="17"/>
      <c r="BH52" s="17"/>
      <c r="BI52" s="17">
        <v>0</v>
      </c>
      <c r="BJ52" s="17"/>
      <c r="BK52" s="17"/>
      <c r="BL52" s="17">
        <v>5.2</v>
      </c>
      <c r="BM52" s="17"/>
      <c r="BN52" s="17"/>
      <c r="BO52" s="17"/>
      <c r="BP52" s="17">
        <v>-0.9</v>
      </c>
      <c r="BQ52" s="17">
        <v>-20.399999999999999</v>
      </c>
      <c r="BR52" s="17">
        <v>-21.7</v>
      </c>
      <c r="BS52" s="17">
        <v>8</v>
      </c>
      <c r="BT52" s="17">
        <v>35.700000000000003</v>
      </c>
      <c r="BU52" s="17">
        <v>26.4</v>
      </c>
      <c r="BV52" s="17"/>
      <c r="BW52" s="17"/>
      <c r="BX52" s="17"/>
      <c r="BY52" s="17"/>
      <c r="BZ52" s="17"/>
      <c r="CA52" s="17"/>
      <c r="CB52" s="17"/>
      <c r="CC52" s="17">
        <v>-0.6</v>
      </c>
      <c r="CD52" s="17">
        <v>40.9</v>
      </c>
      <c r="CE52" s="17">
        <v>58.4</v>
      </c>
      <c r="CF52" s="17">
        <v>9.8000000000000007</v>
      </c>
      <c r="CG52" s="17">
        <v>11.3</v>
      </c>
      <c r="CH52" s="17">
        <v>6</v>
      </c>
      <c r="CI52" s="17"/>
      <c r="CJ52" s="17"/>
      <c r="CK52" s="17"/>
      <c r="CL52" s="17">
        <v>18.399999999999999</v>
      </c>
      <c r="CM52" s="17">
        <v>20.5</v>
      </c>
      <c r="CN52" s="17">
        <v>-16</v>
      </c>
      <c r="CO52" s="17"/>
      <c r="CP52" s="17"/>
      <c r="CQ52" s="17"/>
      <c r="CR52" s="17"/>
      <c r="CS52" s="17"/>
      <c r="CT52" s="17">
        <v>14.9</v>
      </c>
      <c r="CU52" s="17">
        <v>4.0999999999999996</v>
      </c>
      <c r="CV52" s="17"/>
      <c r="CW52" s="17">
        <v>-1.8</v>
      </c>
      <c r="CX52" s="17">
        <v>0</v>
      </c>
      <c r="CY52" s="17">
        <v>0</v>
      </c>
      <c r="CZ52" s="17"/>
      <c r="DA52" s="17">
        <v>0.5</v>
      </c>
      <c r="DB52" s="17"/>
      <c r="DC52" s="17">
        <v>0</v>
      </c>
      <c r="DD52" s="17">
        <v>-0.2</v>
      </c>
      <c r="DE52" s="17"/>
      <c r="DF52" s="17">
        <v>-0.2</v>
      </c>
      <c r="DG52" s="17">
        <v>0.5</v>
      </c>
      <c r="DH52" s="17">
        <v>0.1</v>
      </c>
      <c r="DI52" s="17">
        <v>0.6</v>
      </c>
      <c r="DJ52" s="17">
        <v>0.1</v>
      </c>
      <c r="DK52" s="17">
        <v>0.5</v>
      </c>
      <c r="DL52" s="17"/>
      <c r="DM52" s="17">
        <v>0</v>
      </c>
      <c r="DN52" s="17">
        <v>0</v>
      </c>
      <c r="DO52" s="17">
        <v>-2.2000000000000002</v>
      </c>
      <c r="DP52" s="17">
        <v>3.5</v>
      </c>
      <c r="DQ52" s="17">
        <v>2.1</v>
      </c>
      <c r="DR52" s="17">
        <v>0.5</v>
      </c>
      <c r="DS52" s="17">
        <v>0.8</v>
      </c>
      <c r="DT52" s="17">
        <v>0.8</v>
      </c>
      <c r="DU52" s="17">
        <v>0</v>
      </c>
      <c r="DV52" s="17">
        <v>0</v>
      </c>
      <c r="DW52" s="17">
        <v>0.3</v>
      </c>
      <c r="DX52" s="17">
        <v>0.3</v>
      </c>
      <c r="DY52" s="17"/>
      <c r="DZ52" s="17">
        <v>-1.8</v>
      </c>
      <c r="EA52" s="17">
        <v>0.3</v>
      </c>
      <c r="EB52" s="17">
        <v>0.2</v>
      </c>
      <c r="EC52" s="17">
        <v>0.5</v>
      </c>
      <c r="ED52" s="17">
        <v>0.5</v>
      </c>
      <c r="EE52" s="17">
        <v>0.8</v>
      </c>
      <c r="EF52" s="17">
        <v>4</v>
      </c>
      <c r="EG52" s="17">
        <v>0</v>
      </c>
      <c r="EH52" s="17">
        <v>-6.6</v>
      </c>
      <c r="EI52" s="17">
        <v>-6.5</v>
      </c>
      <c r="EJ52" s="17">
        <v>-0.5</v>
      </c>
      <c r="EK52" s="17">
        <v>0.3</v>
      </c>
      <c r="EL52" s="17">
        <v>1</v>
      </c>
      <c r="EM52" s="17">
        <v>0.1</v>
      </c>
      <c r="EN52" s="17"/>
      <c r="EO52" s="17">
        <v>0.1</v>
      </c>
      <c r="EP52" s="17">
        <v>0.1</v>
      </c>
      <c r="EQ52" s="17">
        <v>0.1</v>
      </c>
      <c r="ER52" s="17">
        <v>0</v>
      </c>
      <c r="ES52" s="17">
        <v>0</v>
      </c>
      <c r="ET52" s="17">
        <v>0</v>
      </c>
      <c r="EU52" s="17">
        <v>0</v>
      </c>
      <c r="EV52" s="17">
        <v>-0.2</v>
      </c>
      <c r="EW52" s="17">
        <v>22.2</v>
      </c>
      <c r="EX52" s="17">
        <v>10.9</v>
      </c>
      <c r="EY52" s="17">
        <v>0</v>
      </c>
      <c r="EZ52" s="17">
        <v>0</v>
      </c>
      <c r="FA52" s="17">
        <v>0.4</v>
      </c>
      <c r="FB52" s="17">
        <v>1</v>
      </c>
      <c r="FC52" s="17">
        <v>2.2000000000000002</v>
      </c>
      <c r="FD52" s="17">
        <v>0</v>
      </c>
      <c r="FE52" s="17">
        <v>0</v>
      </c>
      <c r="FF52" s="17">
        <v>3.3</v>
      </c>
      <c r="FG52" s="17">
        <v>0</v>
      </c>
      <c r="FH52" s="17">
        <v>2.4</v>
      </c>
      <c r="FI52" s="17">
        <v>406.6</v>
      </c>
      <c r="FJ52" s="15"/>
      <c r="FK52" s="17"/>
      <c r="FL52" s="17">
        <v>-0.42699999999999999</v>
      </c>
      <c r="FM52" s="17"/>
      <c r="FN52" s="17">
        <v>1</v>
      </c>
      <c r="FO52" s="17">
        <v>0.3</v>
      </c>
      <c r="FP52" s="17">
        <v>0.2</v>
      </c>
      <c r="FQ52" s="17">
        <v>1.4</v>
      </c>
      <c r="FR52" s="17">
        <v>3.1</v>
      </c>
      <c r="FS52" s="17">
        <v>5.5730000000000004</v>
      </c>
    </row>
    <row r="53" spans="1:175" ht="24" customHeight="1" x14ac:dyDescent="0.25">
      <c r="A53" s="16" t="s">
        <v>41</v>
      </c>
      <c r="B53" s="16" t="s">
        <v>860</v>
      </c>
      <c r="C53" s="17">
        <v>4.2</v>
      </c>
      <c r="D53" s="17">
        <v>18.5</v>
      </c>
      <c r="E53" s="17">
        <v>11.7</v>
      </c>
      <c r="F53" s="17"/>
      <c r="G53" s="17"/>
      <c r="H53" s="17">
        <v>-8.3000000000000007</v>
      </c>
      <c r="I53" s="17">
        <v>11.9</v>
      </c>
      <c r="J53" s="17"/>
      <c r="K53" s="17"/>
      <c r="L53" s="17">
        <v>-22</v>
      </c>
      <c r="M53" s="17">
        <v>-23.2</v>
      </c>
      <c r="N53" s="17">
        <v>-0.4</v>
      </c>
      <c r="O53" s="17">
        <v>33</v>
      </c>
      <c r="P53" s="17">
        <v>8.9</v>
      </c>
      <c r="Q53" s="17">
        <v>8.1</v>
      </c>
      <c r="R53" s="17">
        <v>43.5</v>
      </c>
      <c r="S53" s="17">
        <v>0</v>
      </c>
      <c r="T53" s="17"/>
      <c r="U53" s="17"/>
      <c r="V53" s="17"/>
      <c r="W53" s="17"/>
      <c r="X53" s="17">
        <v>-2.6</v>
      </c>
      <c r="Y53" s="17">
        <v>1.8</v>
      </c>
      <c r="Z53" s="17">
        <v>0.3</v>
      </c>
      <c r="AA53" s="17">
        <v>0</v>
      </c>
      <c r="AB53" s="17">
        <v>-3.2</v>
      </c>
      <c r="AC53" s="17">
        <v>5.4</v>
      </c>
      <c r="AD53" s="17">
        <v>15.8</v>
      </c>
      <c r="AE53" s="17"/>
      <c r="AF53" s="17"/>
      <c r="AG53" s="17"/>
      <c r="AH53" s="17"/>
      <c r="AI53" s="17">
        <v>1.5</v>
      </c>
      <c r="AJ53" s="17">
        <v>-2.2000000000000002</v>
      </c>
      <c r="AK53" s="17"/>
      <c r="AL53" s="17"/>
      <c r="AM53" s="17"/>
      <c r="AN53" s="17">
        <v>-1.8</v>
      </c>
      <c r="AO53" s="17">
        <v>-17.5</v>
      </c>
      <c r="AP53" s="17">
        <v>0.7</v>
      </c>
      <c r="AQ53" s="17">
        <v>14.8</v>
      </c>
      <c r="AR53" s="17">
        <v>7</v>
      </c>
      <c r="AS53" s="17">
        <v>-0.2</v>
      </c>
      <c r="AT53" s="17">
        <v>1.9</v>
      </c>
      <c r="AU53" s="17">
        <v>-0.5</v>
      </c>
      <c r="AV53" s="17">
        <v>37.1</v>
      </c>
      <c r="AW53" s="17">
        <v>17.7</v>
      </c>
      <c r="AX53" s="17">
        <v>-38.299999999999997</v>
      </c>
      <c r="AY53" s="17">
        <v>-1.4</v>
      </c>
      <c r="AZ53" s="17">
        <v>-1.7</v>
      </c>
      <c r="BA53" s="17">
        <v>0</v>
      </c>
      <c r="BB53" s="17">
        <v>-5.3</v>
      </c>
      <c r="BC53" s="17">
        <v>1</v>
      </c>
      <c r="BD53" s="17">
        <v>0.5</v>
      </c>
      <c r="BE53" s="17">
        <v>0.1</v>
      </c>
      <c r="BF53" s="17">
        <v>-1.7</v>
      </c>
      <c r="BG53" s="17"/>
      <c r="BH53" s="17"/>
      <c r="BI53" s="17">
        <v>-1.4</v>
      </c>
      <c r="BJ53" s="17"/>
      <c r="BK53" s="17"/>
      <c r="BL53" s="17">
        <v>1.5</v>
      </c>
      <c r="BM53" s="17"/>
      <c r="BN53" s="17"/>
      <c r="BO53" s="17"/>
      <c r="BP53" s="17">
        <v>-2.2000000000000002</v>
      </c>
      <c r="BQ53" s="17">
        <v>-23.4</v>
      </c>
      <c r="BR53" s="17">
        <v>-24.6</v>
      </c>
      <c r="BS53" s="17">
        <v>5.0999999999999996</v>
      </c>
      <c r="BT53" s="17">
        <v>32.4</v>
      </c>
      <c r="BU53" s="17">
        <v>25.2</v>
      </c>
      <c r="BV53" s="17"/>
      <c r="BW53" s="17"/>
      <c r="BX53" s="17"/>
      <c r="BY53" s="17"/>
      <c r="BZ53" s="17"/>
      <c r="CA53" s="17"/>
      <c r="CB53" s="17"/>
      <c r="CC53" s="17">
        <v>-0.6</v>
      </c>
      <c r="CD53" s="17">
        <v>40.9</v>
      </c>
      <c r="CE53" s="17">
        <v>57.9</v>
      </c>
      <c r="CF53" s="17">
        <v>9.1999999999999993</v>
      </c>
      <c r="CG53" s="17">
        <v>11.3</v>
      </c>
      <c r="CH53" s="17">
        <v>6</v>
      </c>
      <c r="CI53" s="17"/>
      <c r="CJ53" s="17"/>
      <c r="CK53" s="17"/>
      <c r="CL53" s="17">
        <v>12.9</v>
      </c>
      <c r="CM53" s="17">
        <v>15.2</v>
      </c>
      <c r="CN53" s="17">
        <v>-24.3</v>
      </c>
      <c r="CO53" s="17"/>
      <c r="CP53" s="17"/>
      <c r="CQ53" s="17"/>
      <c r="CR53" s="17"/>
      <c r="CS53" s="17"/>
      <c r="CT53" s="17">
        <v>11.1</v>
      </c>
      <c r="CU53" s="17">
        <v>1.9</v>
      </c>
      <c r="CV53" s="17"/>
      <c r="CW53" s="17">
        <v>-1.8</v>
      </c>
      <c r="CX53" s="17">
        <v>0</v>
      </c>
      <c r="CY53" s="17">
        <v>0</v>
      </c>
      <c r="CZ53" s="17"/>
      <c r="DA53" s="17">
        <v>0.5</v>
      </c>
      <c r="DB53" s="17"/>
      <c r="DC53" s="17">
        <v>0</v>
      </c>
      <c r="DD53" s="17">
        <v>-1</v>
      </c>
      <c r="DE53" s="17"/>
      <c r="DF53" s="17">
        <v>-0.2</v>
      </c>
      <c r="DG53" s="17">
        <v>0.5</v>
      </c>
      <c r="DH53" s="17">
        <v>0.1</v>
      </c>
      <c r="DI53" s="17">
        <v>1.8</v>
      </c>
      <c r="DJ53" s="17">
        <v>0</v>
      </c>
      <c r="DK53" s="17">
        <v>0.5</v>
      </c>
      <c r="DL53" s="17"/>
      <c r="DM53" s="17">
        <v>0</v>
      </c>
      <c r="DN53" s="17">
        <v>0</v>
      </c>
      <c r="DO53" s="17">
        <v>-2.2999999999999998</v>
      </c>
      <c r="DP53" s="17">
        <v>3.3</v>
      </c>
      <c r="DQ53" s="17">
        <v>2.1</v>
      </c>
      <c r="DR53" s="17">
        <v>0.5</v>
      </c>
      <c r="DS53" s="17">
        <v>0.8</v>
      </c>
      <c r="DT53" s="17">
        <v>0.8</v>
      </c>
      <c r="DU53" s="17">
        <v>0</v>
      </c>
      <c r="DV53" s="17">
        <v>0.1</v>
      </c>
      <c r="DW53" s="17">
        <v>0.3</v>
      </c>
      <c r="DX53" s="17">
        <v>0.3</v>
      </c>
      <c r="DY53" s="17"/>
      <c r="DZ53" s="17">
        <v>-1.8</v>
      </c>
      <c r="EA53" s="17">
        <v>0.1</v>
      </c>
      <c r="EB53" s="17">
        <v>0.2</v>
      </c>
      <c r="EC53" s="17">
        <v>0.5</v>
      </c>
      <c r="ED53" s="17">
        <v>0.5</v>
      </c>
      <c r="EE53" s="17">
        <v>0.8</v>
      </c>
      <c r="EF53" s="17">
        <v>4</v>
      </c>
      <c r="EG53" s="17">
        <v>0</v>
      </c>
      <c r="EH53" s="17">
        <v>-7.2</v>
      </c>
      <c r="EI53" s="17">
        <v>-6.9</v>
      </c>
      <c r="EJ53" s="17">
        <v>-0.7</v>
      </c>
      <c r="EK53" s="17">
        <v>-0.3</v>
      </c>
      <c r="EL53" s="17">
        <v>1</v>
      </c>
      <c r="EM53" s="17">
        <v>0.1</v>
      </c>
      <c r="EN53" s="17"/>
      <c r="EO53" s="17">
        <v>0.1</v>
      </c>
      <c r="EP53" s="17">
        <v>0.1</v>
      </c>
      <c r="EQ53" s="17">
        <v>0.1</v>
      </c>
      <c r="ER53" s="17">
        <v>0</v>
      </c>
      <c r="ES53" s="17">
        <v>0</v>
      </c>
      <c r="ET53" s="17">
        <v>0</v>
      </c>
      <c r="EU53" s="17">
        <v>0</v>
      </c>
      <c r="EV53" s="17">
        <v>-0.2</v>
      </c>
      <c r="EW53" s="17">
        <v>17.399999999999999</v>
      </c>
      <c r="EX53" s="17">
        <v>8.9</v>
      </c>
      <c r="EY53" s="17">
        <v>0</v>
      </c>
      <c r="EZ53" s="17">
        <v>0</v>
      </c>
      <c r="FA53" s="17">
        <v>0.4</v>
      </c>
      <c r="FB53" s="17">
        <v>1</v>
      </c>
      <c r="FC53" s="17">
        <v>2.1</v>
      </c>
      <c r="FD53" s="17">
        <v>0</v>
      </c>
      <c r="FE53" s="17">
        <v>0</v>
      </c>
      <c r="FF53" s="17">
        <v>0.8</v>
      </c>
      <c r="FG53" s="17">
        <v>0</v>
      </c>
      <c r="FH53" s="17">
        <v>2.4</v>
      </c>
      <c r="FI53" s="17">
        <v>298.89999999999998</v>
      </c>
      <c r="FJ53" s="15"/>
      <c r="FK53" s="17"/>
      <c r="FL53" s="17">
        <v>-0.315</v>
      </c>
      <c r="FM53" s="17"/>
      <c r="FN53" s="17">
        <v>1</v>
      </c>
      <c r="FO53" s="17">
        <v>0.3</v>
      </c>
      <c r="FP53" s="17">
        <v>0.3</v>
      </c>
      <c r="FQ53" s="17">
        <v>0.5</v>
      </c>
      <c r="FR53" s="17">
        <v>2.9</v>
      </c>
      <c r="FS53" s="17">
        <v>4.6849999999999996</v>
      </c>
    </row>
    <row r="54" spans="1:175" ht="24" customHeight="1" x14ac:dyDescent="0.25">
      <c r="A54" s="16" t="s">
        <v>41</v>
      </c>
      <c r="B54" s="16" t="s">
        <v>861</v>
      </c>
      <c r="C54" s="17">
        <v>3.5</v>
      </c>
      <c r="D54" s="17">
        <v>30.3</v>
      </c>
      <c r="E54" s="17">
        <v>14.3</v>
      </c>
      <c r="F54" s="17"/>
      <c r="G54" s="17"/>
      <c r="H54" s="17">
        <v>-12.1</v>
      </c>
      <c r="I54" s="17">
        <v>8.9</v>
      </c>
      <c r="J54" s="17"/>
      <c r="K54" s="17"/>
      <c r="L54" s="17">
        <v>-24.3</v>
      </c>
      <c r="M54" s="17">
        <v>-18.600000000000001</v>
      </c>
      <c r="N54" s="17">
        <v>4.7</v>
      </c>
      <c r="O54" s="17">
        <v>30.6</v>
      </c>
      <c r="P54" s="17">
        <v>8.4</v>
      </c>
      <c r="Q54" s="17">
        <v>7</v>
      </c>
      <c r="R54" s="17">
        <v>56.8</v>
      </c>
      <c r="S54" s="17">
        <v>0.1</v>
      </c>
      <c r="T54" s="17"/>
      <c r="U54" s="17"/>
      <c r="V54" s="17"/>
      <c r="W54" s="17"/>
      <c r="X54" s="17">
        <v>-1.5</v>
      </c>
      <c r="Y54" s="17">
        <v>1.9</v>
      </c>
      <c r="Z54" s="17">
        <v>0.7</v>
      </c>
      <c r="AA54" s="17">
        <v>0</v>
      </c>
      <c r="AB54" s="17">
        <v>-3.1</v>
      </c>
      <c r="AC54" s="17">
        <v>5.7</v>
      </c>
      <c r="AD54" s="17">
        <v>11.9</v>
      </c>
      <c r="AE54" s="17"/>
      <c r="AF54" s="17"/>
      <c r="AG54" s="17"/>
      <c r="AH54" s="17"/>
      <c r="AI54" s="17">
        <v>0.9</v>
      </c>
      <c r="AJ54" s="17">
        <v>-2.1</v>
      </c>
      <c r="AK54" s="17"/>
      <c r="AL54" s="17"/>
      <c r="AM54" s="17"/>
      <c r="AN54" s="17">
        <v>-1.8</v>
      </c>
      <c r="AO54" s="17">
        <v>-19.100000000000001</v>
      </c>
      <c r="AP54" s="17">
        <v>0.6</v>
      </c>
      <c r="AQ54" s="17">
        <v>14.7</v>
      </c>
      <c r="AR54" s="17">
        <v>7</v>
      </c>
      <c r="AS54" s="17">
        <v>-0.2</v>
      </c>
      <c r="AT54" s="17">
        <v>1.9</v>
      </c>
      <c r="AU54" s="17">
        <v>0</v>
      </c>
      <c r="AV54" s="17">
        <v>36.1</v>
      </c>
      <c r="AW54" s="17">
        <v>16.600000000000001</v>
      </c>
      <c r="AX54" s="17">
        <v>-39.5</v>
      </c>
      <c r="AY54" s="17">
        <v>-2.2999999999999998</v>
      </c>
      <c r="AZ54" s="17">
        <v>-1.7</v>
      </c>
      <c r="BA54" s="17">
        <v>0</v>
      </c>
      <c r="BB54" s="17">
        <v>-3</v>
      </c>
      <c r="BC54" s="17">
        <v>0.8</v>
      </c>
      <c r="BD54" s="17">
        <v>0.5</v>
      </c>
      <c r="BE54" s="17">
        <v>0.1</v>
      </c>
      <c r="BF54" s="17">
        <v>2.5</v>
      </c>
      <c r="BG54" s="17"/>
      <c r="BH54" s="17"/>
      <c r="BI54" s="17">
        <v>-3.6</v>
      </c>
      <c r="BJ54" s="17"/>
      <c r="BK54" s="17"/>
      <c r="BL54" s="17">
        <v>-1.3</v>
      </c>
      <c r="BM54" s="17"/>
      <c r="BN54" s="17"/>
      <c r="BO54" s="17"/>
      <c r="BP54" s="17">
        <v>-4.5999999999999996</v>
      </c>
      <c r="BQ54" s="17">
        <v>-23.8</v>
      </c>
      <c r="BR54" s="17">
        <v>-25.1</v>
      </c>
      <c r="BS54" s="17">
        <v>4.8</v>
      </c>
      <c r="BT54" s="17">
        <v>32</v>
      </c>
      <c r="BU54" s="17">
        <v>25.1</v>
      </c>
      <c r="BV54" s="17"/>
      <c r="BW54" s="17"/>
      <c r="BX54" s="17"/>
      <c r="BY54" s="17"/>
      <c r="BZ54" s="17"/>
      <c r="CA54" s="17"/>
      <c r="CB54" s="17"/>
      <c r="CC54" s="17">
        <v>-0.6</v>
      </c>
      <c r="CD54" s="17">
        <v>40</v>
      </c>
      <c r="CE54" s="17">
        <v>45.1</v>
      </c>
      <c r="CF54" s="17">
        <v>8.9</v>
      </c>
      <c r="CG54" s="17">
        <v>11.2</v>
      </c>
      <c r="CH54" s="17">
        <v>6</v>
      </c>
      <c r="CI54" s="17"/>
      <c r="CJ54" s="17"/>
      <c r="CK54" s="17"/>
      <c r="CL54" s="17">
        <v>12.7</v>
      </c>
      <c r="CM54" s="17">
        <v>15</v>
      </c>
      <c r="CN54" s="17">
        <v>-24.4</v>
      </c>
      <c r="CO54" s="17"/>
      <c r="CP54" s="17"/>
      <c r="CQ54" s="17"/>
      <c r="CR54" s="17"/>
      <c r="CS54" s="17"/>
      <c r="CT54" s="17">
        <v>10.199999999999999</v>
      </c>
      <c r="CU54" s="17">
        <v>1.5</v>
      </c>
      <c r="CV54" s="17"/>
      <c r="CW54" s="17">
        <v>-1.8</v>
      </c>
      <c r="CX54" s="17">
        <v>0</v>
      </c>
      <c r="CY54" s="17">
        <v>0</v>
      </c>
      <c r="CZ54" s="17"/>
      <c r="DA54" s="17">
        <v>0.5</v>
      </c>
      <c r="DB54" s="17"/>
      <c r="DC54" s="17">
        <v>0</v>
      </c>
      <c r="DD54" s="17">
        <v>-1</v>
      </c>
      <c r="DE54" s="17"/>
      <c r="DF54" s="17">
        <v>-0.2</v>
      </c>
      <c r="DG54" s="17">
        <v>0.6</v>
      </c>
      <c r="DH54" s="17">
        <v>0.1</v>
      </c>
      <c r="DI54" s="17">
        <v>0.9</v>
      </c>
      <c r="DJ54" s="17">
        <v>0</v>
      </c>
      <c r="DK54" s="17">
        <v>0.5</v>
      </c>
      <c r="DL54" s="17"/>
      <c r="DM54" s="17">
        <v>0</v>
      </c>
      <c r="DN54" s="17">
        <v>0</v>
      </c>
      <c r="DO54" s="17">
        <v>-2.2999999999999998</v>
      </c>
      <c r="DP54" s="17">
        <v>3.6</v>
      </c>
      <c r="DQ54" s="17">
        <v>2.1</v>
      </c>
      <c r="DR54" s="17">
        <v>0.5</v>
      </c>
      <c r="DS54" s="17">
        <v>0.8</v>
      </c>
      <c r="DT54" s="17">
        <v>0.8</v>
      </c>
      <c r="DU54" s="17">
        <v>0</v>
      </c>
      <c r="DV54" s="17">
        <v>0.1</v>
      </c>
      <c r="DW54" s="17">
        <v>0.4</v>
      </c>
      <c r="DX54" s="17">
        <v>0.3</v>
      </c>
      <c r="DY54" s="17"/>
      <c r="DZ54" s="17">
        <v>-1.8</v>
      </c>
      <c r="EA54" s="17">
        <v>0.1</v>
      </c>
      <c r="EB54" s="17">
        <v>0.3</v>
      </c>
      <c r="EC54" s="17">
        <v>0.4</v>
      </c>
      <c r="ED54" s="17">
        <v>0.3</v>
      </c>
      <c r="EE54" s="17">
        <v>0.8</v>
      </c>
      <c r="EF54" s="17">
        <v>4</v>
      </c>
      <c r="EG54" s="17">
        <v>0</v>
      </c>
      <c r="EH54" s="17">
        <v>-6.7</v>
      </c>
      <c r="EI54" s="17">
        <v>-6.2</v>
      </c>
      <c r="EJ54" s="17">
        <v>-0.5</v>
      </c>
      <c r="EK54" s="17">
        <v>0</v>
      </c>
      <c r="EL54" s="17">
        <v>1</v>
      </c>
      <c r="EM54" s="17">
        <v>0.1</v>
      </c>
      <c r="EN54" s="17"/>
      <c r="EO54" s="17">
        <v>0.1</v>
      </c>
      <c r="EP54" s="17">
        <v>0.1</v>
      </c>
      <c r="EQ54" s="17">
        <v>0.1</v>
      </c>
      <c r="ER54" s="17">
        <v>0</v>
      </c>
      <c r="ES54" s="17">
        <v>0</v>
      </c>
      <c r="ET54" s="17">
        <v>0</v>
      </c>
      <c r="EU54" s="17">
        <v>0</v>
      </c>
      <c r="EV54" s="17">
        <v>-0.2</v>
      </c>
      <c r="EW54" s="17">
        <v>14.9</v>
      </c>
      <c r="EX54" s="17">
        <v>6.7</v>
      </c>
      <c r="EY54" s="17">
        <v>0</v>
      </c>
      <c r="EZ54" s="17">
        <v>0</v>
      </c>
      <c r="FA54" s="17">
        <v>0.4</v>
      </c>
      <c r="FB54" s="17">
        <v>0.8</v>
      </c>
      <c r="FC54" s="17">
        <v>2.1</v>
      </c>
      <c r="FD54" s="17">
        <v>0</v>
      </c>
      <c r="FE54" s="17">
        <v>0</v>
      </c>
      <c r="FF54" s="17">
        <v>1.6</v>
      </c>
      <c r="FG54" s="17">
        <v>0</v>
      </c>
      <c r="FH54" s="17">
        <v>2.4</v>
      </c>
      <c r="FI54" s="17">
        <v>293</v>
      </c>
      <c r="FJ54" s="15"/>
      <c r="FK54" s="17"/>
      <c r="FL54" s="17">
        <v>-0.17899999999999999</v>
      </c>
      <c r="FM54" s="17"/>
      <c r="FN54" s="17">
        <v>1</v>
      </c>
      <c r="FO54" s="17">
        <v>0.3</v>
      </c>
      <c r="FP54" s="17">
        <v>0.3</v>
      </c>
      <c r="FQ54" s="17">
        <v>-0.3</v>
      </c>
      <c r="FR54" s="17">
        <v>2.9</v>
      </c>
      <c r="FS54" s="17">
        <v>4.0209999999999999</v>
      </c>
    </row>
    <row r="55" spans="1:175" ht="24" customHeight="1" x14ac:dyDescent="0.25">
      <c r="A55" s="16" t="s">
        <v>41</v>
      </c>
      <c r="B55" s="16" t="s">
        <v>862</v>
      </c>
      <c r="C55" s="17">
        <v>7.9</v>
      </c>
      <c r="D55" s="17">
        <v>24.1</v>
      </c>
      <c r="E55" s="17">
        <v>13.1</v>
      </c>
      <c r="F55" s="17"/>
      <c r="G55" s="17"/>
      <c r="H55" s="17">
        <v>-16.100000000000001</v>
      </c>
      <c r="I55" s="17">
        <v>3</v>
      </c>
      <c r="J55" s="17"/>
      <c r="K55" s="17"/>
      <c r="L55" s="17">
        <v>-24.1</v>
      </c>
      <c r="M55" s="17">
        <v>-21</v>
      </c>
      <c r="N55" s="17">
        <v>2.8</v>
      </c>
      <c r="O55" s="17">
        <v>30.1</v>
      </c>
      <c r="P55" s="17">
        <v>7.3</v>
      </c>
      <c r="Q55" s="17">
        <v>6.9</v>
      </c>
      <c r="R55" s="17">
        <v>54.3</v>
      </c>
      <c r="S55" s="17">
        <v>0</v>
      </c>
      <c r="T55" s="17"/>
      <c r="U55" s="17"/>
      <c r="V55" s="17"/>
      <c r="W55" s="17"/>
      <c r="X55" s="17">
        <v>-1.2</v>
      </c>
      <c r="Y55" s="17">
        <v>1.5</v>
      </c>
      <c r="Z55" s="17">
        <v>0.2</v>
      </c>
      <c r="AA55" s="17">
        <v>0</v>
      </c>
      <c r="AB55" s="17">
        <v>-3.1</v>
      </c>
      <c r="AC55" s="17">
        <v>5.7</v>
      </c>
      <c r="AD55" s="17">
        <v>10.7</v>
      </c>
      <c r="AE55" s="17"/>
      <c r="AF55" s="17"/>
      <c r="AG55" s="17"/>
      <c r="AH55" s="17"/>
      <c r="AI55" s="17">
        <v>0.5</v>
      </c>
      <c r="AJ55" s="17">
        <v>-2.2000000000000002</v>
      </c>
      <c r="AK55" s="17"/>
      <c r="AL55" s="17"/>
      <c r="AM55" s="17"/>
      <c r="AN55" s="17">
        <v>-1.9</v>
      </c>
      <c r="AO55" s="17">
        <v>-17.600000000000001</v>
      </c>
      <c r="AP55" s="17">
        <v>1.1000000000000001</v>
      </c>
      <c r="AQ55" s="17">
        <v>14.5</v>
      </c>
      <c r="AR55" s="17">
        <v>6.7</v>
      </c>
      <c r="AS55" s="17">
        <v>-0.5</v>
      </c>
      <c r="AT55" s="17">
        <v>1.9</v>
      </c>
      <c r="AU55" s="17">
        <v>0.8</v>
      </c>
      <c r="AV55" s="17">
        <v>33</v>
      </c>
      <c r="AW55" s="17">
        <v>13.7</v>
      </c>
      <c r="AX55" s="17">
        <v>-42.4</v>
      </c>
      <c r="AY55" s="17">
        <v>-2.6</v>
      </c>
      <c r="AZ55" s="17">
        <v>-1.7</v>
      </c>
      <c r="BA55" s="17">
        <v>0.2</v>
      </c>
      <c r="BB55" s="17">
        <v>-3.3</v>
      </c>
      <c r="BC55" s="17">
        <v>0.2</v>
      </c>
      <c r="BD55" s="17">
        <v>0.5</v>
      </c>
      <c r="BE55" s="17">
        <v>0.1</v>
      </c>
      <c r="BF55" s="17">
        <v>0.3</v>
      </c>
      <c r="BG55" s="17"/>
      <c r="BH55" s="17"/>
      <c r="BI55" s="17">
        <v>-4.5999999999999996</v>
      </c>
      <c r="BJ55" s="17"/>
      <c r="BK55" s="17"/>
      <c r="BL55" s="17">
        <v>-4.5</v>
      </c>
      <c r="BM55" s="17"/>
      <c r="BN55" s="17"/>
      <c r="BO55" s="17"/>
      <c r="BP55" s="17">
        <v>-4.7</v>
      </c>
      <c r="BQ55" s="17">
        <v>-24.9</v>
      </c>
      <c r="BR55" s="17">
        <v>-26.2</v>
      </c>
      <c r="BS55" s="17">
        <v>3.5</v>
      </c>
      <c r="BT55" s="17">
        <v>31</v>
      </c>
      <c r="BU55" s="17">
        <v>24.4</v>
      </c>
      <c r="BV55" s="17"/>
      <c r="BW55" s="17"/>
      <c r="BX55" s="17"/>
      <c r="BY55" s="17"/>
      <c r="BZ55" s="17"/>
      <c r="CA55" s="17"/>
      <c r="CB55" s="17"/>
      <c r="CC55" s="17">
        <v>-0.6</v>
      </c>
      <c r="CD55" s="17">
        <v>39.5</v>
      </c>
      <c r="CE55" s="17">
        <v>45.2</v>
      </c>
      <c r="CF55" s="17">
        <v>8.8000000000000007</v>
      </c>
      <c r="CG55" s="17">
        <v>11.3</v>
      </c>
      <c r="CH55" s="17">
        <v>0.8</v>
      </c>
      <c r="CI55" s="17"/>
      <c r="CJ55" s="17"/>
      <c r="CK55" s="17"/>
      <c r="CL55" s="17">
        <v>10.3</v>
      </c>
      <c r="CM55" s="17">
        <v>12.7</v>
      </c>
      <c r="CN55" s="17">
        <v>-28</v>
      </c>
      <c r="CO55" s="17"/>
      <c r="CP55" s="17"/>
      <c r="CQ55" s="17"/>
      <c r="CR55" s="17"/>
      <c r="CS55" s="17"/>
      <c r="CT55" s="17">
        <v>7</v>
      </c>
      <c r="CU55" s="17">
        <v>-0.5</v>
      </c>
      <c r="CV55" s="17"/>
      <c r="CW55" s="17">
        <v>-1.8</v>
      </c>
      <c r="CX55" s="17">
        <v>0</v>
      </c>
      <c r="CY55" s="17">
        <v>0</v>
      </c>
      <c r="CZ55" s="17"/>
      <c r="DA55" s="17">
        <v>0.5</v>
      </c>
      <c r="DB55" s="17"/>
      <c r="DC55" s="17">
        <v>0</v>
      </c>
      <c r="DD55" s="17">
        <v>-0.2</v>
      </c>
      <c r="DE55" s="17"/>
      <c r="DF55" s="17">
        <v>-0.2</v>
      </c>
      <c r="DG55" s="17">
        <v>0.6</v>
      </c>
      <c r="DH55" s="17">
        <v>0.1</v>
      </c>
      <c r="DI55" s="17">
        <v>0.4</v>
      </c>
      <c r="DJ55" s="17">
        <v>0</v>
      </c>
      <c r="DK55" s="17">
        <v>0.5</v>
      </c>
      <c r="DL55" s="17"/>
      <c r="DM55" s="17">
        <v>0</v>
      </c>
      <c r="DN55" s="17">
        <v>0</v>
      </c>
      <c r="DO55" s="17">
        <v>-2.2999999999999998</v>
      </c>
      <c r="DP55" s="17">
        <v>3.1</v>
      </c>
      <c r="DQ55" s="17">
        <v>2.1</v>
      </c>
      <c r="DR55" s="17">
        <v>0.5</v>
      </c>
      <c r="DS55" s="17">
        <v>0.8</v>
      </c>
      <c r="DT55" s="17">
        <v>0.8</v>
      </c>
      <c r="DU55" s="17">
        <v>0</v>
      </c>
      <c r="DV55" s="17">
        <v>0.1</v>
      </c>
      <c r="DW55" s="17">
        <v>0.4</v>
      </c>
      <c r="DX55" s="17">
        <v>0.3</v>
      </c>
      <c r="DY55" s="17"/>
      <c r="DZ55" s="17">
        <v>-1.8</v>
      </c>
      <c r="EA55" s="17">
        <v>0</v>
      </c>
      <c r="EB55" s="17">
        <v>0.3</v>
      </c>
      <c r="EC55" s="17">
        <v>0.4</v>
      </c>
      <c r="ED55" s="17">
        <v>0.2</v>
      </c>
      <c r="EE55" s="17">
        <v>0.8</v>
      </c>
      <c r="EF55" s="17">
        <v>4</v>
      </c>
      <c r="EG55" s="17">
        <v>0</v>
      </c>
      <c r="EH55" s="17">
        <v>-5.0999999999999996</v>
      </c>
      <c r="EI55" s="17">
        <v>-5.2</v>
      </c>
      <c r="EJ55" s="17">
        <v>-0.2</v>
      </c>
      <c r="EK55" s="17">
        <v>0.3</v>
      </c>
      <c r="EL55" s="17">
        <v>1</v>
      </c>
      <c r="EM55" s="17">
        <v>-0.3</v>
      </c>
      <c r="EN55" s="17"/>
      <c r="EO55" s="17">
        <v>0.1</v>
      </c>
      <c r="EP55" s="17">
        <v>0.1</v>
      </c>
      <c r="EQ55" s="17">
        <v>0.1</v>
      </c>
      <c r="ER55" s="17">
        <v>0</v>
      </c>
      <c r="ES55" s="17">
        <v>0</v>
      </c>
      <c r="ET55" s="17">
        <v>0</v>
      </c>
      <c r="EU55" s="17">
        <v>0</v>
      </c>
      <c r="EV55" s="17">
        <v>-0.2</v>
      </c>
      <c r="EW55" s="17">
        <v>8.6</v>
      </c>
      <c r="EX55" s="17">
        <v>4.9000000000000004</v>
      </c>
      <c r="EY55" s="17">
        <v>0</v>
      </c>
      <c r="EZ55" s="17">
        <v>0</v>
      </c>
      <c r="FA55" s="17">
        <v>0.4</v>
      </c>
      <c r="FB55" s="17">
        <v>0.6</v>
      </c>
      <c r="FC55" s="17">
        <v>2</v>
      </c>
      <c r="FD55" s="17">
        <v>0</v>
      </c>
      <c r="FE55" s="17">
        <v>0</v>
      </c>
      <c r="FF55" s="17">
        <v>1.9</v>
      </c>
      <c r="FG55" s="17">
        <v>0</v>
      </c>
      <c r="FH55" s="17">
        <v>3.2</v>
      </c>
      <c r="FI55" s="17">
        <v>225.7</v>
      </c>
      <c r="FJ55" s="15"/>
      <c r="FK55" s="17"/>
      <c r="FL55" s="17">
        <v>-0.13800000000000001</v>
      </c>
      <c r="FM55" s="17"/>
      <c r="FN55" s="17">
        <v>1</v>
      </c>
      <c r="FO55" s="17">
        <v>0.3</v>
      </c>
      <c r="FP55" s="17">
        <v>0.2</v>
      </c>
      <c r="FQ55" s="17">
        <v>-1</v>
      </c>
      <c r="FR55" s="17">
        <v>3</v>
      </c>
      <c r="FS55" s="17">
        <v>3.3620000000000001</v>
      </c>
    </row>
    <row r="56" spans="1:175" ht="24" customHeight="1" x14ac:dyDescent="0.25">
      <c r="A56" s="16" t="s">
        <v>41</v>
      </c>
      <c r="B56" s="16" t="s">
        <v>863</v>
      </c>
      <c r="C56" s="17">
        <v>8.1999999999999993</v>
      </c>
      <c r="D56" s="17">
        <v>5.7</v>
      </c>
      <c r="E56" s="17">
        <v>10.4</v>
      </c>
      <c r="F56" s="17"/>
      <c r="G56" s="17"/>
      <c r="H56" s="17">
        <v>-12</v>
      </c>
      <c r="I56" s="17">
        <v>3.2</v>
      </c>
      <c r="J56" s="17"/>
      <c r="K56" s="17"/>
      <c r="L56" s="17">
        <v>-35.6</v>
      </c>
      <c r="M56" s="17">
        <v>-29.7</v>
      </c>
      <c r="N56" s="17">
        <v>-5.9</v>
      </c>
      <c r="O56" s="17">
        <v>17.7</v>
      </c>
      <c r="P56" s="17">
        <v>2.1</v>
      </c>
      <c r="Q56" s="17">
        <v>2.8</v>
      </c>
      <c r="R56" s="17">
        <v>50.4</v>
      </c>
      <c r="S56" s="17">
        <v>0.2</v>
      </c>
      <c r="T56" s="17"/>
      <c r="U56" s="17"/>
      <c r="V56" s="17"/>
      <c r="W56" s="17"/>
      <c r="X56" s="17">
        <v>-2</v>
      </c>
      <c r="Y56" s="17">
        <v>1.7</v>
      </c>
      <c r="Z56" s="17">
        <v>0.4</v>
      </c>
      <c r="AA56" s="17">
        <v>0</v>
      </c>
      <c r="AB56" s="17">
        <v>0</v>
      </c>
      <c r="AC56" s="17">
        <v>0</v>
      </c>
      <c r="AD56" s="17">
        <v>0</v>
      </c>
      <c r="AE56" s="17"/>
      <c r="AF56" s="17"/>
      <c r="AG56" s="17"/>
      <c r="AH56" s="17"/>
      <c r="AI56" s="17">
        <v>0</v>
      </c>
      <c r="AJ56" s="17">
        <v>-4.0999999999999996</v>
      </c>
      <c r="AK56" s="17"/>
      <c r="AL56" s="17"/>
      <c r="AM56" s="17"/>
      <c r="AN56" s="17">
        <v>-1.5</v>
      </c>
      <c r="AO56" s="17">
        <v>-22.1</v>
      </c>
      <c r="AP56" s="17">
        <v>0.6</v>
      </c>
      <c r="AQ56" s="17">
        <v>14.4</v>
      </c>
      <c r="AR56" s="17">
        <v>4.8</v>
      </c>
      <c r="AS56" s="17">
        <v>-0.6</v>
      </c>
      <c r="AT56" s="17">
        <v>1.9</v>
      </c>
      <c r="AU56" s="17">
        <v>0.2</v>
      </c>
      <c r="AV56" s="17">
        <v>23.9</v>
      </c>
      <c r="AW56" s="17">
        <v>4.5999999999999996</v>
      </c>
      <c r="AX56" s="17">
        <v>-46.1</v>
      </c>
      <c r="AY56" s="17">
        <v>-4.9000000000000004</v>
      </c>
      <c r="AZ56" s="17">
        <v>-2</v>
      </c>
      <c r="BA56" s="17">
        <v>-0.2</v>
      </c>
      <c r="BB56" s="17">
        <v>-4.3</v>
      </c>
      <c r="BC56" s="17">
        <v>-1.2</v>
      </c>
      <c r="BD56" s="17">
        <v>0.5</v>
      </c>
      <c r="BE56" s="17">
        <v>0.1</v>
      </c>
      <c r="BF56" s="17">
        <v>1.2</v>
      </c>
      <c r="BG56" s="17"/>
      <c r="BH56" s="17"/>
      <c r="BI56" s="17">
        <v>-2.1</v>
      </c>
      <c r="BJ56" s="17"/>
      <c r="BK56" s="17"/>
      <c r="BL56" s="17">
        <v>-4.3</v>
      </c>
      <c r="BM56" s="17"/>
      <c r="BN56" s="17"/>
      <c r="BO56" s="17"/>
      <c r="BP56" s="17">
        <v>-4.7</v>
      </c>
      <c r="BQ56" s="17">
        <v>-24.9</v>
      </c>
      <c r="BR56" s="17">
        <v>-26.2</v>
      </c>
      <c r="BS56" s="17">
        <v>3.5</v>
      </c>
      <c r="BT56" s="17">
        <v>31</v>
      </c>
      <c r="BU56" s="17">
        <v>24.4</v>
      </c>
      <c r="BV56" s="17"/>
      <c r="BW56" s="17"/>
      <c r="BX56" s="17"/>
      <c r="BY56" s="17"/>
      <c r="BZ56" s="17"/>
      <c r="CA56" s="17"/>
      <c r="CB56" s="17"/>
      <c r="CC56" s="17">
        <v>-0.6</v>
      </c>
      <c r="CD56" s="17">
        <v>40.799999999999997</v>
      </c>
      <c r="CE56" s="17">
        <v>44.6</v>
      </c>
      <c r="CF56" s="17">
        <v>8.6999999999999993</v>
      </c>
      <c r="CG56" s="17">
        <v>0.9</v>
      </c>
      <c r="CH56" s="17">
        <v>0.8</v>
      </c>
      <c r="CI56" s="17"/>
      <c r="CJ56" s="17"/>
      <c r="CK56" s="17"/>
      <c r="CL56" s="17">
        <v>1.7</v>
      </c>
      <c r="CM56" s="17">
        <v>3.8</v>
      </c>
      <c r="CN56" s="17">
        <v>-40.5</v>
      </c>
      <c r="CO56" s="17"/>
      <c r="CP56" s="17"/>
      <c r="CQ56" s="17"/>
      <c r="CR56" s="17"/>
      <c r="CS56" s="17"/>
      <c r="CT56" s="17">
        <v>-2.1</v>
      </c>
      <c r="CU56" s="17">
        <v>-5</v>
      </c>
      <c r="CV56" s="17"/>
      <c r="CW56" s="17">
        <v>-1.8</v>
      </c>
      <c r="CX56" s="17">
        <v>0</v>
      </c>
      <c r="CY56" s="17">
        <v>0</v>
      </c>
      <c r="CZ56" s="17"/>
      <c r="DA56" s="17">
        <v>0.5</v>
      </c>
      <c r="DB56" s="17"/>
      <c r="DC56" s="17">
        <v>0</v>
      </c>
      <c r="DD56" s="17">
        <v>-0.8</v>
      </c>
      <c r="DE56" s="17"/>
      <c r="DF56" s="17">
        <v>-0.2</v>
      </c>
      <c r="DG56" s="17">
        <v>0.6</v>
      </c>
      <c r="DH56" s="17">
        <v>0.1</v>
      </c>
      <c r="DI56" s="17">
        <v>0.1</v>
      </c>
      <c r="DJ56" s="17">
        <v>0</v>
      </c>
      <c r="DK56" s="17">
        <v>0.5</v>
      </c>
      <c r="DL56" s="17"/>
      <c r="DM56" s="17">
        <v>0</v>
      </c>
      <c r="DN56" s="17">
        <v>0</v>
      </c>
      <c r="DO56" s="17">
        <v>-2.7</v>
      </c>
      <c r="DP56" s="17">
        <v>2.4</v>
      </c>
      <c r="DQ56" s="17">
        <v>2.1</v>
      </c>
      <c r="DR56" s="17">
        <v>0.5</v>
      </c>
      <c r="DS56" s="17">
        <v>0.8</v>
      </c>
      <c r="DT56" s="17">
        <v>0.8</v>
      </c>
      <c r="DU56" s="17">
        <v>0</v>
      </c>
      <c r="DV56" s="17">
        <v>0.2</v>
      </c>
      <c r="DW56" s="17">
        <v>0.3</v>
      </c>
      <c r="DX56" s="17">
        <v>0.3</v>
      </c>
      <c r="DY56" s="17"/>
      <c r="DZ56" s="17">
        <v>-1.8</v>
      </c>
      <c r="EA56" s="17">
        <v>0</v>
      </c>
      <c r="EB56" s="17">
        <v>0.3</v>
      </c>
      <c r="EC56" s="17">
        <v>0.5</v>
      </c>
      <c r="ED56" s="17">
        <v>0.1</v>
      </c>
      <c r="EE56" s="17">
        <v>0.8</v>
      </c>
      <c r="EF56" s="17">
        <v>4</v>
      </c>
      <c r="EG56" s="17">
        <v>0</v>
      </c>
      <c r="EH56" s="17">
        <v>0</v>
      </c>
      <c r="EI56" s="17">
        <v>0</v>
      </c>
      <c r="EJ56" s="17">
        <v>0</v>
      </c>
      <c r="EK56" s="17">
        <v>0</v>
      </c>
      <c r="EL56" s="17">
        <v>1</v>
      </c>
      <c r="EM56" s="17">
        <v>0.1</v>
      </c>
      <c r="EN56" s="17"/>
      <c r="EO56" s="17">
        <v>0.1</v>
      </c>
      <c r="EP56" s="17">
        <v>0.1</v>
      </c>
      <c r="EQ56" s="17">
        <v>0.1</v>
      </c>
      <c r="ER56" s="17">
        <v>0</v>
      </c>
      <c r="ES56" s="17">
        <v>0</v>
      </c>
      <c r="ET56" s="17">
        <v>0</v>
      </c>
      <c r="EU56" s="17">
        <v>0</v>
      </c>
      <c r="EV56" s="17">
        <v>-0.2</v>
      </c>
      <c r="EW56" s="17">
        <v>4.5999999999999996</v>
      </c>
      <c r="EX56" s="17">
        <v>2.8</v>
      </c>
      <c r="EY56" s="17">
        <v>0</v>
      </c>
      <c r="EZ56" s="17">
        <v>0</v>
      </c>
      <c r="FA56" s="17">
        <v>0.4</v>
      </c>
      <c r="FB56" s="17">
        <v>0.3</v>
      </c>
      <c r="FC56" s="17">
        <v>2</v>
      </c>
      <c r="FD56" s="17">
        <v>0</v>
      </c>
      <c r="FE56" s="17">
        <v>0</v>
      </c>
      <c r="FF56" s="17">
        <v>1.4</v>
      </c>
      <c r="FG56" s="17">
        <v>0</v>
      </c>
      <c r="FH56" s="17">
        <v>3</v>
      </c>
      <c r="FI56" s="17">
        <v>55.9</v>
      </c>
      <c r="FJ56" s="15"/>
      <c r="FK56" s="17"/>
      <c r="FL56" s="17">
        <v>0.125</v>
      </c>
      <c r="FM56" s="17"/>
      <c r="FN56" s="17">
        <v>1</v>
      </c>
      <c r="FO56" s="17">
        <v>0.3</v>
      </c>
      <c r="FP56" s="17">
        <v>0.2</v>
      </c>
      <c r="FQ56" s="17">
        <v>-0.8</v>
      </c>
      <c r="FR56" s="17">
        <v>0.8</v>
      </c>
      <c r="FS56" s="17">
        <v>1.625</v>
      </c>
    </row>
    <row r="57" spans="1:175" ht="24" customHeight="1" x14ac:dyDescent="0.25">
      <c r="A57" s="16" t="s">
        <v>41</v>
      </c>
      <c r="B57" s="16" t="s">
        <v>864</v>
      </c>
      <c r="C57" s="17">
        <v>8.1999999999999993</v>
      </c>
      <c r="D57" s="17">
        <v>17.100000000000001</v>
      </c>
      <c r="E57" s="17">
        <v>11.3</v>
      </c>
      <c r="F57" s="17"/>
      <c r="G57" s="17"/>
      <c r="H57" s="17">
        <v>-3.8</v>
      </c>
      <c r="I57" s="17">
        <v>5.6</v>
      </c>
      <c r="J57" s="17"/>
      <c r="K57" s="17"/>
      <c r="L57" s="17">
        <v>-28.1</v>
      </c>
      <c r="M57" s="17">
        <v>-28.7</v>
      </c>
      <c r="N57" s="17">
        <v>-4.0999999999999996</v>
      </c>
      <c r="O57" s="17">
        <v>26.5</v>
      </c>
      <c r="P57" s="17">
        <v>5.5</v>
      </c>
      <c r="Q57" s="17">
        <v>5.3</v>
      </c>
      <c r="R57" s="17">
        <v>50.7</v>
      </c>
      <c r="S57" s="17">
        <v>0</v>
      </c>
      <c r="T57" s="17"/>
      <c r="U57" s="17"/>
      <c r="V57" s="17"/>
      <c r="W57" s="17"/>
      <c r="X57" s="17">
        <v>-4.3</v>
      </c>
      <c r="Y57" s="17">
        <v>1.5</v>
      </c>
      <c r="Z57" s="17">
        <v>0.3</v>
      </c>
      <c r="AA57" s="17">
        <v>0</v>
      </c>
      <c r="AB57" s="17">
        <v>0</v>
      </c>
      <c r="AC57" s="17">
        <v>0</v>
      </c>
      <c r="AD57" s="17">
        <v>0</v>
      </c>
      <c r="AE57" s="17"/>
      <c r="AF57" s="17"/>
      <c r="AG57" s="17"/>
      <c r="AH57" s="17"/>
      <c r="AI57" s="17">
        <v>-0.7</v>
      </c>
      <c r="AJ57" s="17">
        <v>-3.3</v>
      </c>
      <c r="AK57" s="17"/>
      <c r="AL57" s="17"/>
      <c r="AM57" s="17"/>
      <c r="AN57" s="17">
        <v>-1.7</v>
      </c>
      <c r="AO57" s="17">
        <v>-30.3</v>
      </c>
      <c r="AP57" s="17">
        <v>0.3</v>
      </c>
      <c r="AQ57" s="17">
        <v>9</v>
      </c>
      <c r="AR57" s="17">
        <v>6.2</v>
      </c>
      <c r="AS57" s="17">
        <v>0</v>
      </c>
      <c r="AT57" s="17">
        <v>1.9</v>
      </c>
      <c r="AU57" s="17">
        <v>0.4</v>
      </c>
      <c r="AV57" s="17">
        <v>27.1</v>
      </c>
      <c r="AW57" s="17">
        <v>7.9</v>
      </c>
      <c r="AX57" s="17">
        <v>-43.1</v>
      </c>
      <c r="AY57" s="17">
        <v>-2.8</v>
      </c>
      <c r="AZ57" s="17">
        <v>-1.7</v>
      </c>
      <c r="BA57" s="17">
        <v>-0.1</v>
      </c>
      <c r="BB57" s="17">
        <v>-4.7</v>
      </c>
      <c r="BC57" s="17">
        <v>-1.4</v>
      </c>
      <c r="BD57" s="17">
        <v>0.5</v>
      </c>
      <c r="BE57" s="17">
        <v>0.1</v>
      </c>
      <c r="BF57" s="17">
        <v>-0.6</v>
      </c>
      <c r="BG57" s="17"/>
      <c r="BH57" s="17"/>
      <c r="BI57" s="17">
        <v>-7.5</v>
      </c>
      <c r="BJ57" s="17"/>
      <c r="BK57" s="17"/>
      <c r="BL57" s="17">
        <v>-2.8</v>
      </c>
      <c r="BM57" s="17"/>
      <c r="BN57" s="17"/>
      <c r="BO57" s="17"/>
      <c r="BP57" s="17">
        <v>-4.7</v>
      </c>
      <c r="BQ57" s="17">
        <v>-24.9</v>
      </c>
      <c r="BR57" s="17">
        <v>-26.2</v>
      </c>
      <c r="BS57" s="17">
        <v>3.5</v>
      </c>
      <c r="BT57" s="17">
        <v>31</v>
      </c>
      <c r="BU57" s="17">
        <v>24.4</v>
      </c>
      <c r="BV57" s="17"/>
      <c r="BW57" s="17"/>
      <c r="BX57" s="17"/>
      <c r="BY57" s="17"/>
      <c r="BZ57" s="17"/>
      <c r="CA57" s="17"/>
      <c r="CB57" s="17"/>
      <c r="CC57" s="17">
        <v>-0.6</v>
      </c>
      <c r="CD57" s="17">
        <v>19.5</v>
      </c>
      <c r="CE57" s="17">
        <v>16.3</v>
      </c>
      <c r="CF57" s="17">
        <v>0.7</v>
      </c>
      <c r="CG57" s="17">
        <v>1.1000000000000001</v>
      </c>
      <c r="CH57" s="17">
        <v>0</v>
      </c>
      <c r="CI57" s="17"/>
      <c r="CJ57" s="17"/>
      <c r="CK57" s="17"/>
      <c r="CL57" s="17">
        <v>5</v>
      </c>
      <c r="CM57" s="17">
        <v>7.5</v>
      </c>
      <c r="CN57" s="17">
        <v>-35.6</v>
      </c>
      <c r="CO57" s="17"/>
      <c r="CP57" s="17"/>
      <c r="CQ57" s="17"/>
      <c r="CR57" s="17"/>
      <c r="CS57" s="17"/>
      <c r="CT57" s="17">
        <v>-1.8</v>
      </c>
      <c r="CU57" s="17">
        <v>-4.8</v>
      </c>
      <c r="CV57" s="17"/>
      <c r="CW57" s="17">
        <v>-1.8</v>
      </c>
      <c r="CX57" s="17">
        <v>0</v>
      </c>
      <c r="CY57" s="17">
        <v>0</v>
      </c>
      <c r="CZ57" s="17"/>
      <c r="DA57" s="17">
        <v>0.5</v>
      </c>
      <c r="DB57" s="17"/>
      <c r="DC57" s="17">
        <v>0</v>
      </c>
      <c r="DD57" s="17">
        <v>0</v>
      </c>
      <c r="DE57" s="17"/>
      <c r="DF57" s="17">
        <v>-0.2</v>
      </c>
      <c r="DG57" s="17">
        <v>0.6</v>
      </c>
      <c r="DH57" s="17">
        <v>0.1</v>
      </c>
      <c r="DI57" s="17">
        <v>0.8</v>
      </c>
      <c r="DJ57" s="17">
        <v>0</v>
      </c>
      <c r="DK57" s="17">
        <v>0.5</v>
      </c>
      <c r="DL57" s="17"/>
      <c r="DM57" s="17">
        <v>0</v>
      </c>
      <c r="DN57" s="17">
        <v>0</v>
      </c>
      <c r="DO57" s="17">
        <v>-2.4</v>
      </c>
      <c r="DP57" s="17">
        <v>3.3</v>
      </c>
      <c r="DQ57" s="17">
        <v>2.1</v>
      </c>
      <c r="DR57" s="17">
        <v>0.5</v>
      </c>
      <c r="DS57" s="17">
        <v>0.8</v>
      </c>
      <c r="DT57" s="17">
        <v>0.8</v>
      </c>
      <c r="DU57" s="17">
        <v>0</v>
      </c>
      <c r="DV57" s="17">
        <v>0</v>
      </c>
      <c r="DW57" s="17">
        <v>0.4</v>
      </c>
      <c r="DX57" s="17">
        <v>0.3</v>
      </c>
      <c r="DY57" s="17"/>
      <c r="DZ57" s="17">
        <v>-1.8</v>
      </c>
      <c r="EA57" s="17">
        <v>0.1</v>
      </c>
      <c r="EB57" s="17">
        <v>0.3</v>
      </c>
      <c r="EC57" s="17">
        <v>0.5</v>
      </c>
      <c r="ED57" s="17">
        <v>0.2</v>
      </c>
      <c r="EE57" s="17">
        <v>0.8</v>
      </c>
      <c r="EF57" s="17">
        <v>4</v>
      </c>
      <c r="EG57" s="17">
        <v>0</v>
      </c>
      <c r="EH57" s="17">
        <v>0</v>
      </c>
      <c r="EI57" s="17">
        <v>0</v>
      </c>
      <c r="EJ57" s="17">
        <v>0</v>
      </c>
      <c r="EK57" s="17">
        <v>0</v>
      </c>
      <c r="EL57" s="17">
        <v>1</v>
      </c>
      <c r="EM57" s="17">
        <v>0.1</v>
      </c>
      <c r="EN57" s="17"/>
      <c r="EO57" s="17">
        <v>0.1</v>
      </c>
      <c r="EP57" s="17">
        <v>0.1</v>
      </c>
      <c r="EQ57" s="17">
        <v>0.1</v>
      </c>
      <c r="ER57" s="17">
        <v>0</v>
      </c>
      <c r="ES57" s="17">
        <v>0</v>
      </c>
      <c r="ET57" s="17">
        <v>0</v>
      </c>
      <c r="EU57" s="17">
        <v>0</v>
      </c>
      <c r="EV57" s="17">
        <v>-0.2</v>
      </c>
      <c r="EW57" s="17">
        <v>4.5999999999999996</v>
      </c>
      <c r="EX57" s="17">
        <v>1.9</v>
      </c>
      <c r="EY57" s="17">
        <v>0</v>
      </c>
      <c r="EZ57" s="17">
        <v>0</v>
      </c>
      <c r="FA57" s="17">
        <v>0.4</v>
      </c>
      <c r="FB57" s="17">
        <v>0.4</v>
      </c>
      <c r="FC57" s="17">
        <v>2.1</v>
      </c>
      <c r="FD57" s="17">
        <v>0</v>
      </c>
      <c r="FE57" s="17">
        <v>0</v>
      </c>
      <c r="FF57" s="17">
        <v>1.2</v>
      </c>
      <c r="FG57" s="17">
        <v>0</v>
      </c>
      <c r="FH57" s="17">
        <v>2.5</v>
      </c>
      <c r="FI57" s="17">
        <v>50.8</v>
      </c>
      <c r="FJ57" s="15"/>
      <c r="FK57" s="17"/>
      <c r="FL57" s="17">
        <v>0.78100000000000003</v>
      </c>
      <c r="FM57" s="17"/>
      <c r="FN57" s="17">
        <v>1.1000000000000001</v>
      </c>
      <c r="FO57" s="17">
        <v>0.3</v>
      </c>
      <c r="FP57" s="17">
        <v>0.2</v>
      </c>
      <c r="FQ57" s="17">
        <v>-0.6</v>
      </c>
      <c r="FR57" s="17">
        <v>1</v>
      </c>
      <c r="FS57" s="17">
        <v>2.7810000000000001</v>
      </c>
    </row>
    <row r="58" spans="1:175" ht="24" customHeight="1" thickBot="1" x14ac:dyDescent="0.3">
      <c r="A58" s="18" t="s">
        <v>865</v>
      </c>
      <c r="B58" s="18" t="s">
        <v>42</v>
      </c>
      <c r="C58" s="19">
        <v>6.6</v>
      </c>
      <c r="D58" s="19">
        <v>5.6</v>
      </c>
      <c r="E58" s="19">
        <v>10.1</v>
      </c>
      <c r="F58" s="19"/>
      <c r="G58" s="19"/>
      <c r="H58" s="19">
        <v>-2.9</v>
      </c>
      <c r="I58" s="19">
        <v>8.6999999999999993</v>
      </c>
      <c r="J58" s="19"/>
      <c r="K58" s="19"/>
      <c r="L58" s="19">
        <v>-33.5</v>
      </c>
      <c r="M58" s="19">
        <v>-28.6</v>
      </c>
      <c r="N58" s="19">
        <v>-4.9000000000000004</v>
      </c>
      <c r="O58" s="19">
        <v>19</v>
      </c>
      <c r="P58" s="19">
        <v>2.7</v>
      </c>
      <c r="Q58" s="19">
        <v>3.4</v>
      </c>
      <c r="R58" s="19">
        <v>49.7</v>
      </c>
      <c r="S58" s="19">
        <v>0.1</v>
      </c>
      <c r="T58" s="19"/>
      <c r="U58" s="19"/>
      <c r="V58" s="19"/>
      <c r="W58" s="19"/>
      <c r="X58" s="19">
        <v>-6.7</v>
      </c>
      <c r="Y58" s="19">
        <v>1.7</v>
      </c>
      <c r="Z58" s="19">
        <v>0.5</v>
      </c>
      <c r="AA58" s="19">
        <v>0</v>
      </c>
      <c r="AB58" s="19">
        <v>0</v>
      </c>
      <c r="AC58" s="19">
        <v>0</v>
      </c>
      <c r="AD58" s="19">
        <v>0</v>
      </c>
      <c r="AE58" s="19"/>
      <c r="AF58" s="19"/>
      <c r="AG58" s="19"/>
      <c r="AH58" s="19"/>
      <c r="AI58" s="19">
        <v>-1.9</v>
      </c>
      <c r="AJ58" s="19">
        <v>-4.4000000000000004</v>
      </c>
      <c r="AK58" s="19"/>
      <c r="AL58" s="19"/>
      <c r="AM58" s="19"/>
      <c r="AN58" s="19">
        <v>-1.7</v>
      </c>
      <c r="AO58" s="19">
        <v>-32.4</v>
      </c>
      <c r="AP58" s="19">
        <v>-0.1</v>
      </c>
      <c r="AQ58" s="19">
        <v>8.5</v>
      </c>
      <c r="AR58" s="19">
        <v>5.6</v>
      </c>
      <c r="AS58" s="19">
        <v>-0.5</v>
      </c>
      <c r="AT58" s="19">
        <v>1.9</v>
      </c>
      <c r="AU58" s="19">
        <v>1</v>
      </c>
      <c r="AV58" s="19">
        <v>23.1</v>
      </c>
      <c r="AW58" s="19">
        <v>3.7</v>
      </c>
      <c r="AX58" s="19">
        <v>-47</v>
      </c>
      <c r="AY58" s="19">
        <v>-7.3</v>
      </c>
      <c r="AZ58" s="19">
        <v>-1.9</v>
      </c>
      <c r="BA58" s="19">
        <v>-0.1</v>
      </c>
      <c r="BB58" s="19">
        <v>-5</v>
      </c>
      <c r="BC58" s="19">
        <v>-1.4</v>
      </c>
      <c r="BD58" s="19">
        <v>0.5</v>
      </c>
      <c r="BE58" s="19">
        <v>0.1</v>
      </c>
      <c r="BF58" s="19">
        <v>-1.2</v>
      </c>
      <c r="BG58" s="19"/>
      <c r="BH58" s="19"/>
      <c r="BI58" s="19">
        <v>-6.6</v>
      </c>
      <c r="BJ58" s="19"/>
      <c r="BK58" s="19"/>
      <c r="BL58" s="19">
        <v>-0.6</v>
      </c>
      <c r="BM58" s="19"/>
      <c r="BN58" s="19"/>
      <c r="BO58" s="19"/>
      <c r="BP58" s="19">
        <v>-4.7</v>
      </c>
      <c r="BQ58" s="19">
        <v>-24.9</v>
      </c>
      <c r="BR58" s="19">
        <v>-26.2</v>
      </c>
      <c r="BS58" s="19">
        <v>3.5</v>
      </c>
      <c r="BT58" s="19">
        <v>31</v>
      </c>
      <c r="BU58" s="19">
        <v>24.4</v>
      </c>
      <c r="BV58" s="19"/>
      <c r="BW58" s="19"/>
      <c r="BX58" s="19"/>
      <c r="BY58" s="19"/>
      <c r="BZ58" s="19"/>
      <c r="CA58" s="19"/>
      <c r="CB58" s="19"/>
      <c r="CC58" s="19">
        <v>-0.6</v>
      </c>
      <c r="CD58" s="19">
        <v>15</v>
      </c>
      <c r="CE58" s="19">
        <v>15.5</v>
      </c>
      <c r="CF58" s="19">
        <v>-0.3</v>
      </c>
      <c r="CG58" s="19">
        <v>0.9</v>
      </c>
      <c r="CH58" s="19">
        <v>0</v>
      </c>
      <c r="CI58" s="19"/>
      <c r="CJ58" s="19"/>
      <c r="CK58" s="19"/>
      <c r="CL58" s="19">
        <v>1.5</v>
      </c>
      <c r="CM58" s="19">
        <v>3.6</v>
      </c>
      <c r="CN58" s="19">
        <v>-40.700000000000003</v>
      </c>
      <c r="CO58" s="19"/>
      <c r="CP58" s="19"/>
      <c r="CQ58" s="19"/>
      <c r="CR58" s="19"/>
      <c r="CS58" s="19"/>
      <c r="CT58" s="19">
        <v>-7.2</v>
      </c>
      <c r="CU58" s="19">
        <v>-7.2</v>
      </c>
      <c r="CV58" s="19"/>
      <c r="CW58" s="19">
        <v>-1.8</v>
      </c>
      <c r="CX58" s="19">
        <v>0</v>
      </c>
      <c r="CY58" s="19">
        <v>0</v>
      </c>
      <c r="CZ58" s="19"/>
      <c r="DA58" s="19">
        <v>0.5</v>
      </c>
      <c r="DB58" s="19"/>
      <c r="DC58" s="19">
        <v>0</v>
      </c>
      <c r="DD58" s="19">
        <v>0</v>
      </c>
      <c r="DE58" s="19"/>
      <c r="DF58" s="19">
        <v>0</v>
      </c>
      <c r="DG58" s="19">
        <v>0.6</v>
      </c>
      <c r="DH58" s="19">
        <v>0.1</v>
      </c>
      <c r="DI58" s="19">
        <v>0.4</v>
      </c>
      <c r="DJ58" s="19">
        <v>0</v>
      </c>
      <c r="DK58" s="19">
        <v>0.5</v>
      </c>
      <c r="DL58" s="19"/>
      <c r="DM58" s="19">
        <v>0</v>
      </c>
      <c r="DN58" s="19">
        <v>0</v>
      </c>
      <c r="DO58" s="19">
        <v>-2.7</v>
      </c>
      <c r="DP58" s="19">
        <v>1.9</v>
      </c>
      <c r="DQ58" s="19">
        <v>2.1</v>
      </c>
      <c r="DR58" s="19">
        <v>0.5</v>
      </c>
      <c r="DS58" s="19">
        <v>0.8</v>
      </c>
      <c r="DT58" s="19">
        <v>0.8</v>
      </c>
      <c r="DU58" s="19">
        <v>0</v>
      </c>
      <c r="DV58" s="19">
        <v>0.1</v>
      </c>
      <c r="DW58" s="19">
        <v>0.6</v>
      </c>
      <c r="DX58" s="19">
        <v>0.3</v>
      </c>
      <c r="DY58" s="19"/>
      <c r="DZ58" s="19">
        <v>-1.8</v>
      </c>
      <c r="EA58" s="19">
        <v>0</v>
      </c>
      <c r="EB58" s="19">
        <v>0.3</v>
      </c>
      <c r="EC58" s="19">
        <v>0.5</v>
      </c>
      <c r="ED58" s="19">
        <v>0.1</v>
      </c>
      <c r="EE58" s="19">
        <v>0.8</v>
      </c>
      <c r="EF58" s="19">
        <v>4</v>
      </c>
      <c r="EG58" s="19">
        <v>0</v>
      </c>
      <c r="EH58" s="19">
        <v>0</v>
      </c>
      <c r="EI58" s="19">
        <v>0</v>
      </c>
      <c r="EJ58" s="19">
        <v>0</v>
      </c>
      <c r="EK58" s="19">
        <v>0</v>
      </c>
      <c r="EL58" s="19">
        <v>1</v>
      </c>
      <c r="EM58" s="19">
        <v>0.1</v>
      </c>
      <c r="EN58" s="19"/>
      <c r="EO58" s="19">
        <v>0.1</v>
      </c>
      <c r="EP58" s="19">
        <v>0.1</v>
      </c>
      <c r="EQ58" s="19">
        <v>0.1</v>
      </c>
      <c r="ER58" s="19">
        <v>0</v>
      </c>
      <c r="ES58" s="19">
        <v>0</v>
      </c>
      <c r="ET58" s="19">
        <v>0</v>
      </c>
      <c r="EU58" s="19">
        <v>0</v>
      </c>
      <c r="EV58" s="19">
        <v>-0.2</v>
      </c>
      <c r="EW58" s="19">
        <v>3.4</v>
      </c>
      <c r="EX58" s="19">
        <v>1.5</v>
      </c>
      <c r="EY58" s="19">
        <v>0</v>
      </c>
      <c r="EZ58" s="19">
        <v>0</v>
      </c>
      <c r="FA58" s="19">
        <v>0.4</v>
      </c>
      <c r="FB58" s="19">
        <v>0.4</v>
      </c>
      <c r="FC58" s="19">
        <v>2.2000000000000002</v>
      </c>
      <c r="FD58" s="19">
        <v>0</v>
      </c>
      <c r="FE58" s="19">
        <v>0</v>
      </c>
      <c r="FF58" s="19">
        <v>1.6</v>
      </c>
      <c r="FG58" s="19">
        <v>0.3</v>
      </c>
      <c r="FH58" s="19">
        <v>2.7</v>
      </c>
      <c r="FI58" s="19">
        <v>-30.3</v>
      </c>
      <c r="FJ58" s="15"/>
      <c r="FK58" s="19"/>
      <c r="FL58" s="19">
        <v>0.32300000000000001</v>
      </c>
      <c r="FM58" s="19"/>
      <c r="FN58" s="19">
        <v>1</v>
      </c>
      <c r="FO58" s="19">
        <v>0.3</v>
      </c>
      <c r="FP58" s="19">
        <v>0.2</v>
      </c>
      <c r="FQ58" s="19">
        <v>-0.1</v>
      </c>
      <c r="FR58" s="19">
        <v>1</v>
      </c>
      <c r="FS58" s="19">
        <v>2.7229999999999999</v>
      </c>
    </row>
    <row r="59" spans="1:175" ht="24.95" customHeight="1" thickBot="1" x14ac:dyDescent="0.3">
      <c r="A59" s="202" t="s">
        <v>866</v>
      </c>
      <c r="B59" s="203"/>
      <c r="C59" s="20">
        <v>41.55</v>
      </c>
      <c r="D59" s="20">
        <v>514.70000000000005</v>
      </c>
      <c r="E59" s="20">
        <v>301.75</v>
      </c>
      <c r="F59" s="20">
        <v>0</v>
      </c>
      <c r="G59" s="20">
        <v>0</v>
      </c>
      <c r="H59" s="20">
        <v>-134.5</v>
      </c>
      <c r="I59" s="20">
        <v>321.35000000000002</v>
      </c>
      <c r="J59" s="20">
        <v>0</v>
      </c>
      <c r="K59" s="20">
        <v>0</v>
      </c>
      <c r="L59" s="20">
        <v>-230.15</v>
      </c>
      <c r="M59" s="20">
        <v>-333.55</v>
      </c>
      <c r="N59" s="20">
        <v>53.15</v>
      </c>
      <c r="O59" s="20">
        <v>1003.95</v>
      </c>
      <c r="P59" s="20">
        <v>90.15</v>
      </c>
      <c r="Q59" s="20">
        <v>220.65</v>
      </c>
      <c r="R59" s="20">
        <v>1006.35</v>
      </c>
      <c r="S59" s="20">
        <v>0.35</v>
      </c>
      <c r="T59" s="20">
        <v>0</v>
      </c>
      <c r="U59" s="20">
        <v>0</v>
      </c>
      <c r="V59" s="20">
        <v>0</v>
      </c>
      <c r="W59" s="20">
        <v>0</v>
      </c>
      <c r="X59" s="20">
        <v>-19.100000000000001</v>
      </c>
      <c r="Y59" s="20">
        <v>25.95</v>
      </c>
      <c r="Z59" s="20">
        <v>34.15</v>
      </c>
      <c r="AA59" s="20">
        <v>22.6</v>
      </c>
      <c r="AB59" s="20">
        <v>-70.099999999999994</v>
      </c>
      <c r="AC59" s="20">
        <v>92.85</v>
      </c>
      <c r="AD59" s="20">
        <v>272.60000000000002</v>
      </c>
      <c r="AE59" s="20">
        <v>0</v>
      </c>
      <c r="AF59" s="20">
        <v>0</v>
      </c>
      <c r="AG59" s="20">
        <v>0</v>
      </c>
      <c r="AH59" s="20">
        <v>0</v>
      </c>
      <c r="AI59" s="20">
        <v>36.950000000000003</v>
      </c>
      <c r="AJ59" s="20">
        <v>-81.599999999999994</v>
      </c>
      <c r="AK59" s="20">
        <v>0</v>
      </c>
      <c r="AL59" s="20">
        <v>0</v>
      </c>
      <c r="AM59" s="20">
        <v>0</v>
      </c>
      <c r="AN59" s="20">
        <v>-32.799999999999997</v>
      </c>
      <c r="AO59" s="20">
        <v>-216.9</v>
      </c>
      <c r="AP59" s="20">
        <v>36.200000000000003</v>
      </c>
      <c r="AQ59" s="20">
        <v>302.14999999999998</v>
      </c>
      <c r="AR59" s="20">
        <v>171.3</v>
      </c>
      <c r="AS59" s="20">
        <v>-12.4</v>
      </c>
      <c r="AT59" s="20">
        <v>46.75</v>
      </c>
      <c r="AU59" s="20">
        <v>10.35</v>
      </c>
      <c r="AV59" s="20">
        <v>733.1</v>
      </c>
      <c r="AW59" s="20">
        <v>48.9</v>
      </c>
      <c r="AX59" s="20">
        <v>-991.85</v>
      </c>
      <c r="AY59" s="20">
        <v>-95.95</v>
      </c>
      <c r="AZ59" s="20">
        <v>-37.4</v>
      </c>
      <c r="BA59" s="20">
        <v>0.1</v>
      </c>
      <c r="BB59" s="20">
        <v>-94.35</v>
      </c>
      <c r="BC59" s="20">
        <v>33.1</v>
      </c>
      <c r="BD59" s="20">
        <v>12</v>
      </c>
      <c r="BE59" s="20">
        <v>1.3</v>
      </c>
      <c r="BF59" s="20">
        <v>-20.05</v>
      </c>
      <c r="BG59" s="20">
        <v>0</v>
      </c>
      <c r="BH59" s="20">
        <v>0</v>
      </c>
      <c r="BI59" s="20">
        <v>-129.05000000000001</v>
      </c>
      <c r="BJ59" s="20">
        <v>0</v>
      </c>
      <c r="BK59" s="20">
        <v>0</v>
      </c>
      <c r="BL59" s="20">
        <v>-27.8</v>
      </c>
      <c r="BM59" s="20">
        <v>0</v>
      </c>
      <c r="BN59" s="20">
        <v>0</v>
      </c>
      <c r="BO59" s="20">
        <v>0</v>
      </c>
      <c r="BP59" s="20">
        <v>22.5</v>
      </c>
      <c r="BQ59" s="20">
        <v>-227.25</v>
      </c>
      <c r="BR59" s="20">
        <v>-265.25</v>
      </c>
      <c r="BS59" s="20">
        <v>285.8</v>
      </c>
      <c r="BT59" s="20">
        <v>981.6</v>
      </c>
      <c r="BU59" s="20">
        <v>197.9</v>
      </c>
      <c r="BV59" s="20">
        <v>0</v>
      </c>
      <c r="BW59" s="20">
        <v>0</v>
      </c>
      <c r="BX59" s="20">
        <v>0</v>
      </c>
      <c r="BY59" s="20">
        <v>0</v>
      </c>
      <c r="BZ59" s="20">
        <v>0</v>
      </c>
      <c r="CA59" s="20">
        <v>0</v>
      </c>
      <c r="CB59" s="20">
        <v>0</v>
      </c>
      <c r="CC59" s="20">
        <v>-14.4</v>
      </c>
      <c r="CD59" s="20">
        <v>838.05</v>
      </c>
      <c r="CE59" s="20">
        <v>718.05</v>
      </c>
      <c r="CF59" s="20">
        <v>168.35</v>
      </c>
      <c r="CG59" s="20">
        <v>162.6</v>
      </c>
      <c r="CH59" s="20">
        <v>35.299999999999997</v>
      </c>
      <c r="CI59" s="20">
        <v>0</v>
      </c>
      <c r="CJ59" s="20">
        <v>0</v>
      </c>
      <c r="CK59" s="20">
        <v>0</v>
      </c>
      <c r="CL59" s="20">
        <v>483.45</v>
      </c>
      <c r="CM59" s="20">
        <v>541.65</v>
      </c>
      <c r="CN59" s="20">
        <v>-593.75</v>
      </c>
      <c r="CO59" s="20">
        <v>0</v>
      </c>
      <c r="CP59" s="20">
        <v>0</v>
      </c>
      <c r="CQ59" s="20">
        <v>0</v>
      </c>
      <c r="CR59" s="20">
        <v>0</v>
      </c>
      <c r="CS59" s="20">
        <v>0</v>
      </c>
      <c r="CT59" s="20">
        <v>105.85</v>
      </c>
      <c r="CU59" s="20">
        <v>-36.75</v>
      </c>
      <c r="CV59" s="20">
        <v>0</v>
      </c>
      <c r="CW59" s="20">
        <v>-133.6</v>
      </c>
      <c r="CX59" s="20">
        <v>56.2</v>
      </c>
      <c r="CY59" s="20">
        <v>-228.75</v>
      </c>
      <c r="CZ59" s="20">
        <v>0</v>
      </c>
      <c r="DA59" s="20">
        <v>13.2</v>
      </c>
      <c r="DB59" s="20">
        <v>0</v>
      </c>
      <c r="DC59" s="20">
        <v>-0.2</v>
      </c>
      <c r="DD59" s="20">
        <v>-3.2</v>
      </c>
      <c r="DE59" s="20">
        <v>0</v>
      </c>
      <c r="DF59" s="20">
        <v>-1.9</v>
      </c>
      <c r="DG59" s="20">
        <v>8.4</v>
      </c>
      <c r="DH59" s="20">
        <v>2.4500000000000002</v>
      </c>
      <c r="DI59" s="20">
        <v>9.4</v>
      </c>
      <c r="DJ59" s="20">
        <v>1.75</v>
      </c>
      <c r="DK59" s="20">
        <v>12.15</v>
      </c>
      <c r="DL59" s="20">
        <v>0</v>
      </c>
      <c r="DM59" s="20">
        <v>-6.8</v>
      </c>
      <c r="DN59" s="20">
        <v>-13.5</v>
      </c>
      <c r="DO59" s="20">
        <v>-70.3</v>
      </c>
      <c r="DP59" s="20">
        <v>23.55</v>
      </c>
      <c r="DQ59" s="20">
        <v>30.35</v>
      </c>
      <c r="DR59" s="20">
        <v>12.15</v>
      </c>
      <c r="DS59" s="20">
        <v>19</v>
      </c>
      <c r="DT59" s="20">
        <v>16.2</v>
      </c>
      <c r="DU59" s="20">
        <v>-18.25</v>
      </c>
      <c r="DV59" s="20">
        <v>1.1499999999999999</v>
      </c>
      <c r="DW59" s="20">
        <v>7.9</v>
      </c>
      <c r="DX59" s="20">
        <v>7.5</v>
      </c>
      <c r="DY59" s="20">
        <v>0</v>
      </c>
      <c r="DZ59" s="20">
        <v>-46.3</v>
      </c>
      <c r="EA59" s="20">
        <v>3.5</v>
      </c>
      <c r="EB59" s="20">
        <v>5.75</v>
      </c>
      <c r="EC59" s="20">
        <v>9.65</v>
      </c>
      <c r="ED59" s="20">
        <v>8.25</v>
      </c>
      <c r="EE59" s="20">
        <v>19.2</v>
      </c>
      <c r="EF59" s="20">
        <v>49.25</v>
      </c>
      <c r="EG59" s="20">
        <v>16.75</v>
      </c>
      <c r="EH59" s="20">
        <v>-165.6</v>
      </c>
      <c r="EI59" s="20">
        <v>-176.3</v>
      </c>
      <c r="EJ59" s="20">
        <v>-21.95</v>
      </c>
      <c r="EK59" s="20">
        <v>-16.600000000000001</v>
      </c>
      <c r="EL59" s="20">
        <v>24</v>
      </c>
      <c r="EM59" s="20">
        <v>2.15</v>
      </c>
      <c r="EN59" s="20">
        <v>0</v>
      </c>
      <c r="EO59" s="20">
        <v>2.4</v>
      </c>
      <c r="EP59" s="20">
        <v>2.4</v>
      </c>
      <c r="EQ59" s="20">
        <v>2.4</v>
      </c>
      <c r="ER59" s="20">
        <v>-225.8</v>
      </c>
      <c r="ES59" s="20">
        <v>12.55</v>
      </c>
      <c r="ET59" s="20">
        <v>13.3</v>
      </c>
      <c r="EU59" s="20">
        <v>-10.6</v>
      </c>
      <c r="EV59" s="20">
        <v>-4.8</v>
      </c>
      <c r="EW59" s="20">
        <v>135.44999999999999</v>
      </c>
      <c r="EX59" s="20">
        <v>88.1</v>
      </c>
      <c r="EY59" s="20">
        <v>-29.05</v>
      </c>
      <c r="EZ59" s="20">
        <v>11.8</v>
      </c>
      <c r="FA59" s="20">
        <v>13.3</v>
      </c>
      <c r="FB59" s="20">
        <v>19.05</v>
      </c>
      <c r="FC59" s="20">
        <v>57.9</v>
      </c>
      <c r="FD59" s="20">
        <v>207.25</v>
      </c>
      <c r="FE59" s="20">
        <v>151.85</v>
      </c>
      <c r="FF59" s="20">
        <v>66.400000000000006</v>
      </c>
      <c r="FG59" s="20">
        <v>11.55</v>
      </c>
      <c r="FH59" s="20">
        <v>60.4</v>
      </c>
      <c r="FI59" s="20">
        <v>6352.9</v>
      </c>
      <c r="FJ59" s="21"/>
      <c r="FK59" s="20">
        <v>0</v>
      </c>
      <c r="FL59" s="20">
        <v>-1.0720000000000001</v>
      </c>
      <c r="FM59" s="20">
        <v>0</v>
      </c>
      <c r="FN59" s="20">
        <v>25</v>
      </c>
      <c r="FO59" s="20">
        <v>7.2</v>
      </c>
      <c r="FP59" s="20">
        <v>5.2</v>
      </c>
      <c r="FQ59" s="20">
        <v>21.9</v>
      </c>
      <c r="FR59" s="20">
        <v>30.85</v>
      </c>
      <c r="FS59" s="20">
        <v>89.078000000000003</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869</v>
      </c>
      <c r="C5" s="1"/>
      <c r="D5" s="1"/>
      <c r="E5" s="1"/>
      <c r="F5" s="1"/>
      <c r="G5" s="1"/>
      <c r="H5" s="1"/>
    </row>
    <row r="6" spans="1:8" ht="23.1" customHeight="1" x14ac:dyDescent="0.25">
      <c r="A6" s="1"/>
      <c r="B6" s="204" t="s">
        <v>870</v>
      </c>
      <c r="C6" s="204" t="s">
        <v>871</v>
      </c>
      <c r="D6" s="204"/>
      <c r="E6" s="204" t="s">
        <v>872</v>
      </c>
      <c r="F6" s="204"/>
      <c r="G6" s="204"/>
      <c r="H6" s="204" t="s">
        <v>873</v>
      </c>
    </row>
    <row r="7" spans="1:8" ht="30.95" customHeight="1" x14ac:dyDescent="0.25">
      <c r="A7" s="1"/>
      <c r="B7" s="204"/>
      <c r="C7" s="24" t="s">
        <v>874</v>
      </c>
      <c r="D7" s="24" t="s">
        <v>875</v>
      </c>
      <c r="E7" s="24" t="s">
        <v>597</v>
      </c>
      <c r="F7" s="24" t="s">
        <v>596</v>
      </c>
      <c r="G7" s="24" t="s">
        <v>595</v>
      </c>
      <c r="H7" s="24" t="s">
        <v>876</v>
      </c>
    </row>
    <row r="8" spans="1:8" ht="11.1" customHeight="1" x14ac:dyDescent="0.25">
      <c r="A8" s="1"/>
      <c r="B8" s="25" t="s">
        <v>818</v>
      </c>
      <c r="C8" s="26">
        <v>0</v>
      </c>
      <c r="D8" s="26">
        <v>6487.94</v>
      </c>
      <c r="E8" s="27">
        <v>871.4846</v>
      </c>
      <c r="F8" s="27">
        <v>3826.6131</v>
      </c>
      <c r="G8" s="27">
        <v>1789.8423</v>
      </c>
      <c r="H8" s="27">
        <v>246.77430000000001</v>
      </c>
    </row>
    <row r="9" spans="1:8" ht="11.1" customHeight="1" x14ac:dyDescent="0.25">
      <c r="A9" s="1"/>
      <c r="B9" s="25" t="s">
        <v>819</v>
      </c>
      <c r="C9" s="26">
        <v>0</v>
      </c>
      <c r="D9" s="26">
        <v>6304.79</v>
      </c>
      <c r="E9" s="27">
        <v>854.21370000000002</v>
      </c>
      <c r="F9" s="27">
        <v>3666.6610999999998</v>
      </c>
      <c r="G9" s="27">
        <v>1783.9151999999999</v>
      </c>
      <c r="H9" s="27">
        <v>245.6635</v>
      </c>
    </row>
    <row r="10" spans="1:8" ht="11.1" customHeight="1" x14ac:dyDescent="0.25">
      <c r="A10" s="1"/>
      <c r="B10" s="25" t="s">
        <v>820</v>
      </c>
      <c r="C10" s="26">
        <v>0</v>
      </c>
      <c r="D10" s="26">
        <v>6201.43</v>
      </c>
      <c r="E10" s="27">
        <v>840.32809999999995</v>
      </c>
      <c r="F10" s="27">
        <v>3612.3191999999999</v>
      </c>
      <c r="G10" s="27">
        <v>1748.7827</v>
      </c>
      <c r="H10" s="27">
        <v>242.77930000000001</v>
      </c>
    </row>
    <row r="11" spans="1:8" ht="11.1" customHeight="1" x14ac:dyDescent="0.25">
      <c r="A11" s="1"/>
      <c r="B11" s="25" t="s">
        <v>821</v>
      </c>
      <c r="C11" s="26">
        <v>0</v>
      </c>
      <c r="D11" s="26">
        <v>6237.5</v>
      </c>
      <c r="E11" s="27">
        <v>862.24659999999994</v>
      </c>
      <c r="F11" s="27">
        <v>3635.6143999999999</v>
      </c>
      <c r="G11" s="27">
        <v>1739.6389999999999</v>
      </c>
      <c r="H11" s="27">
        <v>242.21530000000001</v>
      </c>
    </row>
    <row r="12" spans="1:8" ht="11.1" customHeight="1" x14ac:dyDescent="0.25">
      <c r="A12" s="1"/>
      <c r="B12" s="25" t="s">
        <v>822</v>
      </c>
      <c r="C12" s="26">
        <v>0</v>
      </c>
      <c r="D12" s="26">
        <v>6151.33</v>
      </c>
      <c r="E12" s="27">
        <v>871.27710000000002</v>
      </c>
      <c r="F12" s="27">
        <v>3535.7112000000002</v>
      </c>
      <c r="G12" s="27">
        <v>1744.3416999999999</v>
      </c>
      <c r="H12" s="27">
        <v>245.28919999999999</v>
      </c>
    </row>
    <row r="13" spans="1:8" ht="11.1" customHeight="1" x14ac:dyDescent="0.25">
      <c r="A13" s="1"/>
      <c r="B13" s="25" t="s">
        <v>823</v>
      </c>
      <c r="C13" s="26">
        <v>0</v>
      </c>
      <c r="D13" s="26">
        <v>6152.72</v>
      </c>
      <c r="E13" s="27">
        <v>847.89480000000003</v>
      </c>
      <c r="F13" s="27">
        <v>3550.4465</v>
      </c>
      <c r="G13" s="27">
        <v>1754.3787</v>
      </c>
      <c r="H13" s="27">
        <v>238.05350000000001</v>
      </c>
    </row>
    <row r="14" spans="1:8" ht="11.1" customHeight="1" x14ac:dyDescent="0.25">
      <c r="A14" s="1"/>
      <c r="B14" s="25" t="s">
        <v>824</v>
      </c>
      <c r="C14" s="26">
        <v>0</v>
      </c>
      <c r="D14" s="26">
        <v>6119.31</v>
      </c>
      <c r="E14" s="27">
        <v>816.56700000000001</v>
      </c>
      <c r="F14" s="27">
        <v>3544.8555999999999</v>
      </c>
      <c r="G14" s="27">
        <v>1757.8874000000001</v>
      </c>
      <c r="H14" s="27">
        <v>238.28039999999999</v>
      </c>
    </row>
    <row r="15" spans="1:8" ht="11.1" customHeight="1" x14ac:dyDescent="0.25">
      <c r="A15" s="1"/>
      <c r="B15" s="25" t="s">
        <v>825</v>
      </c>
      <c r="C15" s="26">
        <v>0</v>
      </c>
      <c r="D15" s="26">
        <v>6170.9</v>
      </c>
      <c r="E15" s="27">
        <v>852.68259999999998</v>
      </c>
      <c r="F15" s="27">
        <v>3549.7478999999998</v>
      </c>
      <c r="G15" s="27">
        <v>1768.4694999999999</v>
      </c>
      <c r="H15" s="27">
        <v>241.52510000000001</v>
      </c>
    </row>
    <row r="16" spans="1:8" ht="11.1" customHeight="1" x14ac:dyDescent="0.25">
      <c r="A16" s="1"/>
      <c r="B16" s="25" t="s">
        <v>826</v>
      </c>
      <c r="C16" s="26">
        <v>0</v>
      </c>
      <c r="D16" s="26">
        <v>6076.33</v>
      </c>
      <c r="E16" s="27">
        <v>825.28330000000005</v>
      </c>
      <c r="F16" s="27">
        <v>3482.3184999999999</v>
      </c>
      <c r="G16" s="27">
        <v>1768.7282</v>
      </c>
      <c r="H16" s="27">
        <v>234.94909999999999</v>
      </c>
    </row>
    <row r="17" spans="1:8" ht="11.1" customHeight="1" x14ac:dyDescent="0.25">
      <c r="A17" s="1"/>
      <c r="B17" s="25" t="s">
        <v>827</v>
      </c>
      <c r="C17" s="26">
        <v>0</v>
      </c>
      <c r="D17" s="26">
        <v>6229.04</v>
      </c>
      <c r="E17" s="27">
        <v>860.88480000000004</v>
      </c>
      <c r="F17" s="27">
        <v>3597.7802999999999</v>
      </c>
      <c r="G17" s="27">
        <v>1770.3749</v>
      </c>
      <c r="H17" s="27">
        <v>237.58240000000001</v>
      </c>
    </row>
    <row r="18" spans="1:8" ht="11.1" customHeight="1" x14ac:dyDescent="0.25">
      <c r="A18" s="1"/>
      <c r="B18" s="25" t="s">
        <v>828</v>
      </c>
      <c r="C18" s="26">
        <v>0</v>
      </c>
      <c r="D18" s="26">
        <v>6352.8</v>
      </c>
      <c r="E18" s="27">
        <v>890.32629999999995</v>
      </c>
      <c r="F18" s="27">
        <v>3688.5140000000001</v>
      </c>
      <c r="G18" s="27">
        <v>1773.9597000000001</v>
      </c>
      <c r="H18" s="27">
        <v>237.3185</v>
      </c>
    </row>
    <row r="19" spans="1:8" ht="11.1" customHeight="1" x14ac:dyDescent="0.25">
      <c r="A19" s="1"/>
      <c r="B19" s="25" t="s">
        <v>829</v>
      </c>
      <c r="C19" s="26">
        <v>0</v>
      </c>
      <c r="D19" s="26">
        <v>6511.74</v>
      </c>
      <c r="E19" s="27">
        <v>936.66890000000001</v>
      </c>
      <c r="F19" s="27">
        <v>3775.6241</v>
      </c>
      <c r="G19" s="27">
        <v>1799.4469999999999</v>
      </c>
      <c r="H19" s="27">
        <v>233.1447</v>
      </c>
    </row>
    <row r="20" spans="1:8" ht="11.1" customHeight="1" x14ac:dyDescent="0.25">
      <c r="A20" s="1"/>
      <c r="B20" s="25" t="s">
        <v>830</v>
      </c>
      <c r="C20" s="26">
        <v>0</v>
      </c>
      <c r="D20" s="26">
        <v>6556.21</v>
      </c>
      <c r="E20" s="27">
        <v>951.20910000000003</v>
      </c>
      <c r="F20" s="27">
        <v>3795.5454</v>
      </c>
      <c r="G20" s="27">
        <v>1809.4555</v>
      </c>
      <c r="H20" s="27">
        <v>238.61660000000001</v>
      </c>
    </row>
    <row r="21" spans="1:8" ht="11.1" customHeight="1" x14ac:dyDescent="0.25">
      <c r="A21" s="1"/>
      <c r="B21" s="25" t="s">
        <v>831</v>
      </c>
      <c r="C21" s="26">
        <v>0</v>
      </c>
      <c r="D21" s="26">
        <v>6654.7</v>
      </c>
      <c r="E21" s="27">
        <v>969.89909999999998</v>
      </c>
      <c r="F21" s="27">
        <v>3898.0237999999999</v>
      </c>
      <c r="G21" s="27">
        <v>1786.7771</v>
      </c>
      <c r="H21" s="27">
        <v>230.48390000000001</v>
      </c>
    </row>
    <row r="22" spans="1:8" ht="11.1" customHeight="1" x14ac:dyDescent="0.25">
      <c r="A22" s="1"/>
      <c r="B22" s="25" t="s">
        <v>832</v>
      </c>
      <c r="C22" s="26">
        <v>0</v>
      </c>
      <c r="D22" s="26">
        <v>6788.4</v>
      </c>
      <c r="E22" s="27">
        <v>963.37270000000001</v>
      </c>
      <c r="F22" s="27">
        <v>4049.8038999999999</v>
      </c>
      <c r="G22" s="27">
        <v>1775.2234000000001</v>
      </c>
      <c r="H22" s="27">
        <v>239.13550000000001</v>
      </c>
    </row>
    <row r="23" spans="1:8" ht="11.1" customHeight="1" x14ac:dyDescent="0.25">
      <c r="A23" s="1"/>
      <c r="B23" s="25" t="s">
        <v>833</v>
      </c>
      <c r="C23" s="26">
        <v>0</v>
      </c>
      <c r="D23" s="26">
        <v>6831.39</v>
      </c>
      <c r="E23" s="27">
        <v>961.98050000000001</v>
      </c>
      <c r="F23" s="27">
        <v>4069.3476999999998</v>
      </c>
      <c r="G23" s="27">
        <v>1800.0617999999999</v>
      </c>
      <c r="H23" s="27">
        <v>239.8672</v>
      </c>
    </row>
    <row r="24" spans="1:8" ht="11.1" customHeight="1" x14ac:dyDescent="0.25">
      <c r="A24" s="1"/>
      <c r="B24" s="25" t="s">
        <v>834</v>
      </c>
      <c r="C24" s="26">
        <v>0</v>
      </c>
      <c r="D24" s="26">
        <v>6943.84</v>
      </c>
      <c r="E24" s="27">
        <v>994.10050000000001</v>
      </c>
      <c r="F24" s="27">
        <v>4143.0653000000002</v>
      </c>
      <c r="G24" s="27">
        <v>1806.6741999999999</v>
      </c>
      <c r="H24" s="27">
        <v>247.7099</v>
      </c>
    </row>
    <row r="25" spans="1:8" ht="11.1" customHeight="1" x14ac:dyDescent="0.25">
      <c r="A25" s="1"/>
      <c r="B25" s="25" t="s">
        <v>835</v>
      </c>
      <c r="C25" s="26">
        <v>0</v>
      </c>
      <c r="D25" s="26">
        <v>7158.57</v>
      </c>
      <c r="E25" s="27">
        <v>1051.0726</v>
      </c>
      <c r="F25" s="27">
        <v>4303.1454000000003</v>
      </c>
      <c r="G25" s="27">
        <v>1804.3520000000001</v>
      </c>
      <c r="H25" s="27">
        <v>249.69159999999999</v>
      </c>
    </row>
    <row r="26" spans="1:8" ht="11.1" customHeight="1" x14ac:dyDescent="0.25">
      <c r="A26" s="1"/>
      <c r="B26" s="25" t="s">
        <v>836</v>
      </c>
      <c r="C26" s="26">
        <v>0</v>
      </c>
      <c r="D26" s="26">
        <v>7277.96</v>
      </c>
      <c r="E26" s="27">
        <v>1037.7228</v>
      </c>
      <c r="F26" s="27">
        <v>4420.7563</v>
      </c>
      <c r="G26" s="27">
        <v>1819.4809</v>
      </c>
      <c r="H26" s="27">
        <v>258.78530000000001</v>
      </c>
    </row>
    <row r="27" spans="1:8" ht="11.1" customHeight="1" x14ac:dyDescent="0.25">
      <c r="A27" s="1"/>
      <c r="B27" s="25" t="s">
        <v>837</v>
      </c>
      <c r="C27" s="26">
        <v>0</v>
      </c>
      <c r="D27" s="26">
        <v>7354</v>
      </c>
      <c r="E27" s="27">
        <v>1093.9826</v>
      </c>
      <c r="F27" s="27">
        <v>4435.4668000000001</v>
      </c>
      <c r="G27" s="27">
        <v>1824.5506</v>
      </c>
      <c r="H27" s="27">
        <v>257.38130000000001</v>
      </c>
    </row>
    <row r="28" spans="1:8" ht="11.1" customHeight="1" x14ac:dyDescent="0.25">
      <c r="A28" s="1"/>
      <c r="B28" s="25" t="s">
        <v>838</v>
      </c>
      <c r="C28" s="26">
        <v>0</v>
      </c>
      <c r="D28" s="26">
        <v>7323.85</v>
      </c>
      <c r="E28" s="27">
        <v>1101.857</v>
      </c>
      <c r="F28" s="27">
        <v>4404.1341000000002</v>
      </c>
      <c r="G28" s="27">
        <v>1817.8588999999999</v>
      </c>
      <c r="H28" s="27">
        <v>259.77199999999999</v>
      </c>
    </row>
    <row r="29" spans="1:8" ht="11.1" customHeight="1" x14ac:dyDescent="0.25">
      <c r="A29" s="1"/>
      <c r="B29" s="25" t="s">
        <v>839</v>
      </c>
      <c r="C29" s="26">
        <v>0</v>
      </c>
      <c r="D29" s="26">
        <v>7459.81</v>
      </c>
      <c r="E29" s="27">
        <v>1116.0210999999999</v>
      </c>
      <c r="F29" s="27">
        <v>4563.2015000000001</v>
      </c>
      <c r="G29" s="27">
        <v>1780.5873999999999</v>
      </c>
      <c r="H29" s="27">
        <v>256.92790000000002</v>
      </c>
    </row>
    <row r="30" spans="1:8" ht="11.1" customHeight="1" x14ac:dyDescent="0.25">
      <c r="A30" s="1"/>
      <c r="B30" s="25" t="s">
        <v>840</v>
      </c>
      <c r="C30" s="26">
        <v>0</v>
      </c>
      <c r="D30" s="26">
        <v>7428.21</v>
      </c>
      <c r="E30" s="27">
        <v>1118.7291</v>
      </c>
      <c r="F30" s="27">
        <v>4559.2199000000001</v>
      </c>
      <c r="G30" s="27">
        <v>1750.261</v>
      </c>
      <c r="H30" s="27">
        <v>257.90069999999997</v>
      </c>
    </row>
    <row r="31" spans="1:8" ht="11.1" customHeight="1" x14ac:dyDescent="0.25">
      <c r="A31" s="1"/>
      <c r="B31" s="25" t="s">
        <v>841</v>
      </c>
      <c r="C31" s="26">
        <v>0</v>
      </c>
      <c r="D31" s="26">
        <v>7306.79</v>
      </c>
      <c r="E31" s="27">
        <v>1104.9363000000001</v>
      </c>
      <c r="F31" s="27">
        <v>4464.1902</v>
      </c>
      <c r="G31" s="27">
        <v>1737.6635000000001</v>
      </c>
      <c r="H31" s="27">
        <v>253.6618</v>
      </c>
    </row>
    <row r="32" spans="1:8" ht="11.1" customHeight="1" x14ac:dyDescent="0.25">
      <c r="A32" s="1"/>
      <c r="B32" s="25" t="s">
        <v>842</v>
      </c>
      <c r="C32" s="26">
        <v>0</v>
      </c>
      <c r="D32" s="26">
        <v>7183.91</v>
      </c>
      <c r="E32" s="27">
        <v>1091.7624000000001</v>
      </c>
      <c r="F32" s="27">
        <v>4397.7393000000002</v>
      </c>
      <c r="G32" s="27">
        <v>1694.4083000000001</v>
      </c>
      <c r="H32" s="27">
        <v>254.37610000000001</v>
      </c>
    </row>
    <row r="33" spans="1:8" ht="11.1" customHeight="1" x14ac:dyDescent="0.25">
      <c r="A33" s="1"/>
      <c r="B33" s="25" t="s">
        <v>843</v>
      </c>
      <c r="C33" s="26">
        <v>0</v>
      </c>
      <c r="D33" s="26">
        <v>7210</v>
      </c>
      <c r="E33" s="27">
        <v>1092.3878999999999</v>
      </c>
      <c r="F33" s="27">
        <v>4370.2649000000001</v>
      </c>
      <c r="G33" s="27">
        <v>1747.3471999999999</v>
      </c>
      <c r="H33" s="27">
        <v>254.5335</v>
      </c>
    </row>
    <row r="34" spans="1:8" ht="11.1" customHeight="1" x14ac:dyDescent="0.25">
      <c r="A34" s="1"/>
      <c r="B34" s="25" t="s">
        <v>844</v>
      </c>
      <c r="C34" s="26">
        <v>0</v>
      </c>
      <c r="D34" s="26">
        <v>7106.28</v>
      </c>
      <c r="E34" s="27">
        <v>1051.5654</v>
      </c>
      <c r="F34" s="27">
        <v>4262.4650000000001</v>
      </c>
      <c r="G34" s="27">
        <v>1792.2496000000001</v>
      </c>
      <c r="H34" s="27">
        <v>259.03829999999999</v>
      </c>
    </row>
    <row r="35" spans="1:8" ht="11.1" customHeight="1" x14ac:dyDescent="0.25">
      <c r="A35" s="1"/>
      <c r="B35" s="25" t="s">
        <v>845</v>
      </c>
      <c r="C35" s="26">
        <v>0</v>
      </c>
      <c r="D35" s="26">
        <v>7177.8</v>
      </c>
      <c r="E35" s="27">
        <v>1053.7841000000001</v>
      </c>
      <c r="F35" s="27">
        <v>4314.3966</v>
      </c>
      <c r="G35" s="27">
        <v>1809.6193000000001</v>
      </c>
      <c r="H35" s="27">
        <v>265.0179</v>
      </c>
    </row>
    <row r="36" spans="1:8" ht="11.1" customHeight="1" x14ac:dyDescent="0.25">
      <c r="A36" s="1"/>
      <c r="B36" s="25" t="s">
        <v>846</v>
      </c>
      <c r="C36" s="26">
        <v>0</v>
      </c>
      <c r="D36" s="26">
        <v>7281.96</v>
      </c>
      <c r="E36" s="27">
        <v>1114.2470000000001</v>
      </c>
      <c r="F36" s="27">
        <v>4368.0925999999999</v>
      </c>
      <c r="G36" s="27">
        <v>1799.6204</v>
      </c>
      <c r="H36" s="27">
        <v>265.0521</v>
      </c>
    </row>
    <row r="37" spans="1:8" ht="11.1" customHeight="1" x14ac:dyDescent="0.25">
      <c r="A37" s="1"/>
      <c r="B37" s="25" t="s">
        <v>847</v>
      </c>
      <c r="C37" s="26">
        <v>0</v>
      </c>
      <c r="D37" s="26">
        <v>7238</v>
      </c>
      <c r="E37" s="27">
        <v>1119.0310999999999</v>
      </c>
      <c r="F37" s="27">
        <v>4307.7651999999998</v>
      </c>
      <c r="G37" s="27">
        <v>1811.2037</v>
      </c>
      <c r="H37" s="27">
        <v>265.4513</v>
      </c>
    </row>
    <row r="38" spans="1:8" ht="11.1" customHeight="1" x14ac:dyDescent="0.25">
      <c r="A38" s="1"/>
      <c r="B38" s="25" t="s">
        <v>848</v>
      </c>
      <c r="C38" s="26">
        <v>0</v>
      </c>
      <c r="D38" s="26">
        <v>7262.65</v>
      </c>
      <c r="E38" s="27">
        <v>1097.0677000000001</v>
      </c>
      <c r="F38" s="27">
        <v>4328.1761999999999</v>
      </c>
      <c r="G38" s="27">
        <v>1837.4060999999999</v>
      </c>
      <c r="H38" s="27">
        <v>271.95549999999997</v>
      </c>
    </row>
    <row r="39" spans="1:8" ht="11.1" customHeight="1" x14ac:dyDescent="0.25">
      <c r="A39" s="1"/>
      <c r="B39" s="25" t="s">
        <v>849</v>
      </c>
      <c r="C39" s="26">
        <v>0</v>
      </c>
      <c r="D39" s="26">
        <v>7218.67</v>
      </c>
      <c r="E39" s="27">
        <v>1061.5328</v>
      </c>
      <c r="F39" s="27">
        <v>4310.6607000000004</v>
      </c>
      <c r="G39" s="27">
        <v>1846.4765</v>
      </c>
      <c r="H39" s="27">
        <v>271.99869999999999</v>
      </c>
    </row>
    <row r="40" spans="1:8" ht="11.1" customHeight="1" x14ac:dyDescent="0.25">
      <c r="A40" s="1"/>
      <c r="B40" s="25" t="s">
        <v>850</v>
      </c>
      <c r="C40" s="26">
        <v>0</v>
      </c>
      <c r="D40" s="26">
        <v>7216.6</v>
      </c>
      <c r="E40" s="27">
        <v>1071.6165000000001</v>
      </c>
      <c r="F40" s="27">
        <v>4314.9267</v>
      </c>
      <c r="G40" s="27">
        <v>1830.0568000000001</v>
      </c>
      <c r="H40" s="27">
        <v>271.27409999999998</v>
      </c>
    </row>
    <row r="41" spans="1:8" ht="11.1" customHeight="1" x14ac:dyDescent="0.25">
      <c r="A41" s="1"/>
      <c r="B41" s="25" t="s">
        <v>851</v>
      </c>
      <c r="C41" s="26">
        <v>0</v>
      </c>
      <c r="D41" s="26">
        <v>7299.08</v>
      </c>
      <c r="E41" s="27">
        <v>1098.8608999999999</v>
      </c>
      <c r="F41" s="27">
        <v>4379.8023000000003</v>
      </c>
      <c r="G41" s="27">
        <v>1820.4168</v>
      </c>
      <c r="H41" s="27">
        <v>271.21420000000001</v>
      </c>
    </row>
    <row r="42" spans="1:8" ht="11.1" customHeight="1" x14ac:dyDescent="0.25">
      <c r="A42" s="1"/>
      <c r="B42" s="25" t="s">
        <v>852</v>
      </c>
      <c r="C42" s="26">
        <v>0</v>
      </c>
      <c r="D42" s="26">
        <v>7255.35</v>
      </c>
      <c r="E42" s="27">
        <v>1048.2334000000001</v>
      </c>
      <c r="F42" s="27">
        <v>4355.2956000000004</v>
      </c>
      <c r="G42" s="27">
        <v>1851.8209999999999</v>
      </c>
      <c r="H42" s="27">
        <v>259.93290000000002</v>
      </c>
    </row>
    <row r="43" spans="1:8" ht="11.1" customHeight="1" x14ac:dyDescent="0.25">
      <c r="A43" s="1"/>
      <c r="B43" s="25" t="s">
        <v>853</v>
      </c>
      <c r="C43" s="26">
        <v>0</v>
      </c>
      <c r="D43" s="26">
        <v>7225.36</v>
      </c>
      <c r="E43" s="27">
        <v>1022.2582</v>
      </c>
      <c r="F43" s="27">
        <v>4278.2659000000003</v>
      </c>
      <c r="G43" s="27">
        <v>1924.8359</v>
      </c>
      <c r="H43" s="27">
        <v>245.47149999999999</v>
      </c>
    </row>
    <row r="44" spans="1:8" ht="11.1" customHeight="1" x14ac:dyDescent="0.25">
      <c r="A44" s="1"/>
      <c r="B44" s="25" t="s">
        <v>854</v>
      </c>
      <c r="C44" s="26">
        <v>0</v>
      </c>
      <c r="D44" s="26">
        <v>7427.32</v>
      </c>
      <c r="E44" s="27">
        <v>1110.6622</v>
      </c>
      <c r="F44" s="27">
        <v>4398.6301999999996</v>
      </c>
      <c r="G44" s="27">
        <v>1918.0275999999999</v>
      </c>
      <c r="H44" s="27">
        <v>242.83090000000001</v>
      </c>
    </row>
    <row r="45" spans="1:8" ht="11.1" customHeight="1" x14ac:dyDescent="0.25">
      <c r="A45" s="1"/>
      <c r="B45" s="25" t="s">
        <v>855</v>
      </c>
      <c r="C45" s="26">
        <v>0</v>
      </c>
      <c r="D45" s="26">
        <v>7397.32</v>
      </c>
      <c r="E45" s="27">
        <v>1142.5264</v>
      </c>
      <c r="F45" s="27">
        <v>4350.3416999999999</v>
      </c>
      <c r="G45" s="27">
        <v>1904.4519</v>
      </c>
      <c r="H45" s="27">
        <v>243.09520000000001</v>
      </c>
    </row>
    <row r="46" spans="1:8" ht="11.1" customHeight="1" x14ac:dyDescent="0.25">
      <c r="A46" s="1"/>
      <c r="B46" s="25" t="s">
        <v>856</v>
      </c>
      <c r="C46" s="26">
        <v>0</v>
      </c>
      <c r="D46" s="26">
        <v>7401.46</v>
      </c>
      <c r="E46" s="27">
        <v>1157.7556999999999</v>
      </c>
      <c r="F46" s="27">
        <v>4354.7977000000001</v>
      </c>
      <c r="G46" s="27">
        <v>1888.9066</v>
      </c>
      <c r="H46" s="27">
        <v>244.55340000000001</v>
      </c>
    </row>
    <row r="47" spans="1:8" ht="11.1" customHeight="1" x14ac:dyDescent="0.25">
      <c r="A47" s="1"/>
      <c r="B47" s="25" t="s">
        <v>857</v>
      </c>
      <c r="C47" s="26">
        <v>0</v>
      </c>
      <c r="D47" s="26">
        <v>7443.09</v>
      </c>
      <c r="E47" s="27">
        <v>1165.9376</v>
      </c>
      <c r="F47" s="27">
        <v>4363.1868000000004</v>
      </c>
      <c r="G47" s="27">
        <v>1913.9656</v>
      </c>
      <c r="H47" s="27">
        <v>249.03319999999999</v>
      </c>
    </row>
    <row r="48" spans="1:8" ht="11.1" customHeight="1" x14ac:dyDescent="0.25">
      <c r="A48" s="1"/>
      <c r="B48" s="25" t="s">
        <v>858</v>
      </c>
      <c r="C48" s="26">
        <v>0</v>
      </c>
      <c r="D48" s="26">
        <v>7389.3</v>
      </c>
      <c r="E48" s="27">
        <v>1148.6080999999999</v>
      </c>
      <c r="F48" s="27">
        <v>4301.5042000000003</v>
      </c>
      <c r="G48" s="27">
        <v>1939.1876999999999</v>
      </c>
      <c r="H48" s="27">
        <v>253.17910000000001</v>
      </c>
    </row>
    <row r="49" spans="1:8" ht="11.1" customHeight="1" x14ac:dyDescent="0.25">
      <c r="A49" s="1"/>
      <c r="B49" s="25" t="s">
        <v>859</v>
      </c>
      <c r="C49" s="26">
        <v>0</v>
      </c>
      <c r="D49" s="26">
        <v>7406.49</v>
      </c>
      <c r="E49" s="27">
        <v>1198.7454</v>
      </c>
      <c r="F49" s="27">
        <v>4277.6705000000002</v>
      </c>
      <c r="G49" s="27">
        <v>1930.0741</v>
      </c>
      <c r="H49" s="27">
        <v>253.833</v>
      </c>
    </row>
    <row r="50" spans="1:8" ht="11.1" customHeight="1" x14ac:dyDescent="0.25">
      <c r="A50" s="1"/>
      <c r="B50" s="25" t="s">
        <v>860</v>
      </c>
      <c r="C50" s="26">
        <v>0</v>
      </c>
      <c r="D50" s="26">
        <v>7307.8450000000003</v>
      </c>
      <c r="E50" s="27">
        <v>1121.7501</v>
      </c>
      <c r="F50" s="27">
        <v>4259.4315999999999</v>
      </c>
      <c r="G50" s="27">
        <v>1926.6632999999999</v>
      </c>
      <c r="H50" s="27">
        <v>264.77980000000002</v>
      </c>
    </row>
    <row r="51" spans="1:8" ht="11.1" customHeight="1" x14ac:dyDescent="0.25">
      <c r="A51" s="1"/>
      <c r="B51" s="25" t="s">
        <v>861</v>
      </c>
      <c r="C51" s="26">
        <v>0</v>
      </c>
      <c r="D51" s="26">
        <v>7247.0540000000001</v>
      </c>
      <c r="E51" s="27">
        <v>1086.4666</v>
      </c>
      <c r="F51" s="27">
        <v>4240.9623000000001</v>
      </c>
      <c r="G51" s="27">
        <v>1919.6251</v>
      </c>
      <c r="H51" s="27">
        <v>260.40429999999998</v>
      </c>
    </row>
    <row r="52" spans="1:8" ht="11.1" customHeight="1" x14ac:dyDescent="0.25">
      <c r="A52" s="1"/>
      <c r="B52" s="25" t="s">
        <v>862</v>
      </c>
      <c r="C52" s="26">
        <v>0</v>
      </c>
      <c r="D52" s="26">
        <v>7209.0479999999998</v>
      </c>
      <c r="E52" s="27">
        <v>1033.0165</v>
      </c>
      <c r="F52" s="27">
        <v>4300.0814</v>
      </c>
      <c r="G52" s="27">
        <v>1875.9501</v>
      </c>
      <c r="H52" s="27">
        <v>270.25310000000002</v>
      </c>
    </row>
    <row r="53" spans="1:8" ht="11.1" customHeight="1" x14ac:dyDescent="0.25">
      <c r="A53" s="1"/>
      <c r="B53" s="25" t="s">
        <v>863</v>
      </c>
      <c r="C53" s="26">
        <v>0</v>
      </c>
      <c r="D53" s="26">
        <v>6866.3779999999997</v>
      </c>
      <c r="E53" s="27">
        <v>988.18020000000001</v>
      </c>
      <c r="F53" s="27">
        <v>4025.0654</v>
      </c>
      <c r="G53" s="27">
        <v>1853.1324</v>
      </c>
      <c r="H53" s="27">
        <v>267.1807</v>
      </c>
    </row>
    <row r="54" spans="1:8" ht="11.1" customHeight="1" x14ac:dyDescent="0.25">
      <c r="A54" s="1"/>
      <c r="B54" s="25" t="s">
        <v>864</v>
      </c>
      <c r="C54" s="26">
        <v>0</v>
      </c>
      <c r="D54" s="26">
        <v>6775.1369999999997</v>
      </c>
      <c r="E54" s="27">
        <v>951.74959999999999</v>
      </c>
      <c r="F54" s="27">
        <v>4017.5994999999998</v>
      </c>
      <c r="G54" s="27">
        <v>1805.7879</v>
      </c>
      <c r="H54" s="27">
        <v>268.90690000000001</v>
      </c>
    </row>
    <row r="55" spans="1:8" ht="11.1" customHeight="1" x14ac:dyDescent="0.25">
      <c r="A55" s="1"/>
      <c r="B55" s="25" t="s">
        <v>42</v>
      </c>
      <c r="C55" s="26">
        <v>0</v>
      </c>
      <c r="D55" s="26">
        <v>6615.0829000000003</v>
      </c>
      <c r="E55" s="27">
        <v>911.09460000000001</v>
      </c>
      <c r="F55" s="27">
        <v>3913.8503999999998</v>
      </c>
      <c r="G55" s="27">
        <v>1790.1378999999999</v>
      </c>
      <c r="H55" s="27">
        <v>263.44189999999998</v>
      </c>
    </row>
    <row r="56" spans="1:8" ht="17.100000000000001" customHeight="1" x14ac:dyDescent="0.25">
      <c r="A56" s="1"/>
      <c r="B56" s="28" t="s">
        <v>877</v>
      </c>
      <c r="C56" s="29">
        <v>0</v>
      </c>
      <c r="D56" s="29">
        <v>7459.81</v>
      </c>
      <c r="E56" s="30">
        <v>1198.7454</v>
      </c>
      <c r="F56" s="30">
        <v>4563.2015000000001</v>
      </c>
      <c r="G56" s="30">
        <v>1939.1876999999999</v>
      </c>
      <c r="H56" s="30">
        <v>271.99869999999999</v>
      </c>
    </row>
    <row r="57" spans="1:8" ht="17.100000000000001" customHeight="1" x14ac:dyDescent="0.25">
      <c r="A57" s="1"/>
      <c r="B57" s="28" t="s">
        <v>878</v>
      </c>
      <c r="C57" s="29">
        <v>0</v>
      </c>
      <c r="D57" s="29">
        <v>6076.33</v>
      </c>
      <c r="E57" s="30">
        <v>816.56700000000001</v>
      </c>
      <c r="F57" s="30">
        <v>3482.3184999999999</v>
      </c>
      <c r="G57" s="30">
        <v>1694.4083000000001</v>
      </c>
      <c r="H57" s="30">
        <v>230.48390000000001</v>
      </c>
    </row>
    <row r="58" spans="1:8" ht="17.100000000000001" customHeight="1" x14ac:dyDescent="0.25">
      <c r="A58" s="1"/>
      <c r="B58" s="28" t="s">
        <v>879</v>
      </c>
      <c r="C58" s="29">
        <v>0</v>
      </c>
      <c r="D58" s="29">
        <v>6942.5155187500004</v>
      </c>
      <c r="E58" s="30">
        <v>1015.28295</v>
      </c>
      <c r="F58" s="30">
        <v>4111.7308104166659</v>
      </c>
      <c r="G58" s="30">
        <v>1815.5017583333331</v>
      </c>
      <c r="H58" s="30">
        <v>252.29826249999999</v>
      </c>
    </row>
    <row r="59" spans="1:8" ht="17.100000000000001" customHeight="1" x14ac:dyDescent="0.25">
      <c r="A59" s="1"/>
      <c r="B59" s="23" t="s">
        <v>880</v>
      </c>
      <c r="C59" s="31">
        <v>0</v>
      </c>
      <c r="D59" s="31">
        <v>166620.37245</v>
      </c>
      <c r="E59" s="32">
        <v>24366.790799999999</v>
      </c>
      <c r="F59" s="32">
        <v>98681.539449999997</v>
      </c>
      <c r="G59" s="32">
        <v>43572.042200000004</v>
      </c>
      <c r="H59" s="32">
        <v>6055.1583000000001</v>
      </c>
    </row>
    <row r="60" spans="1:8" x14ac:dyDescent="0.25">
      <c r="A60" s="1"/>
      <c r="B60" s="1"/>
      <c r="C60" s="1"/>
      <c r="D60" s="1"/>
      <c r="E60" s="1"/>
      <c r="F60" s="1"/>
      <c r="G60" s="1"/>
      <c r="H60" s="1"/>
    </row>
    <row r="61" spans="1:8" ht="15.75" x14ac:dyDescent="0.25">
      <c r="A61" s="1"/>
      <c r="B61" s="33" t="s">
        <v>881</v>
      </c>
      <c r="C61" s="1"/>
      <c r="D61" s="1"/>
      <c r="E61" s="1"/>
      <c r="F61" s="1"/>
      <c r="G61" s="1"/>
      <c r="H61" s="1"/>
    </row>
    <row r="62" spans="1:8" ht="15.75" x14ac:dyDescent="0.25">
      <c r="A62" s="1"/>
      <c r="B62" s="33"/>
      <c r="C62" s="1"/>
      <c r="D62" s="1"/>
      <c r="E62" s="1"/>
      <c r="F62" s="1"/>
      <c r="G62" s="1"/>
      <c r="H62" s="1"/>
    </row>
    <row r="63" spans="1:8" x14ac:dyDescent="0.25">
      <c r="A63" s="1"/>
      <c r="B63" s="34"/>
      <c r="C63" s="34"/>
      <c r="D63" s="1" t="s">
        <v>882</v>
      </c>
      <c r="E63" s="35"/>
      <c r="F63" s="1"/>
      <c r="G63" s="1"/>
      <c r="H63" s="1"/>
    </row>
    <row r="64" spans="1:8" x14ac:dyDescent="0.25">
      <c r="A64" s="1"/>
      <c r="B64" s="36"/>
      <c r="C64" s="36"/>
      <c r="D64" s="1" t="s">
        <v>883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870</v>
      </c>
      <c r="C6" s="205" t="s">
        <v>885</v>
      </c>
      <c r="D6" s="205"/>
      <c r="E6" s="205"/>
      <c r="F6" s="205"/>
      <c r="G6" s="205"/>
      <c r="H6" s="205"/>
      <c r="I6" s="205"/>
      <c r="J6" s="205"/>
      <c r="K6" s="205"/>
      <c r="L6" s="205"/>
      <c r="M6" s="205"/>
      <c r="N6" s="205"/>
      <c r="O6" s="205"/>
      <c r="P6" s="205"/>
      <c r="Q6" s="205"/>
      <c r="R6" s="205"/>
      <c r="S6" s="205"/>
      <c r="T6" s="205"/>
      <c r="U6" s="205"/>
      <c r="V6" s="205"/>
      <c r="W6" s="205"/>
      <c r="X6" s="206" t="s">
        <v>886</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887</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888</v>
      </c>
      <c r="D7" s="38" t="s">
        <v>889</v>
      </c>
      <c r="E7" s="38" t="s">
        <v>890</v>
      </c>
      <c r="F7" s="38" t="s">
        <v>891</v>
      </c>
      <c r="G7" s="38" t="s">
        <v>892</v>
      </c>
      <c r="H7" s="38" t="s">
        <v>893</v>
      </c>
      <c r="I7" s="38" t="s">
        <v>894</v>
      </c>
      <c r="J7" s="38" t="s">
        <v>895</v>
      </c>
      <c r="K7" s="38" t="s">
        <v>896</v>
      </c>
      <c r="L7" s="38" t="s">
        <v>897</v>
      </c>
      <c r="M7" s="38" t="s">
        <v>898</v>
      </c>
      <c r="N7" s="38" t="s">
        <v>899</v>
      </c>
      <c r="O7" s="38" t="s">
        <v>900</v>
      </c>
      <c r="P7" s="38" t="s">
        <v>901</v>
      </c>
      <c r="Q7" s="38" t="s">
        <v>902</v>
      </c>
      <c r="R7" s="38" t="s">
        <v>903</v>
      </c>
      <c r="S7" s="38" t="s">
        <v>904</v>
      </c>
      <c r="T7" s="38" t="s">
        <v>905</v>
      </c>
      <c r="U7" s="38" t="s">
        <v>906</v>
      </c>
      <c r="V7" s="38" t="s">
        <v>907</v>
      </c>
      <c r="W7" s="38" t="s">
        <v>908</v>
      </c>
      <c r="X7" s="39" t="s">
        <v>909</v>
      </c>
      <c r="Y7" s="39" t="s">
        <v>910</v>
      </c>
      <c r="Z7" s="39" t="s">
        <v>911</v>
      </c>
      <c r="AA7" s="39" t="s">
        <v>888</v>
      </c>
      <c r="AB7" s="39" t="s">
        <v>889</v>
      </c>
      <c r="AC7" s="39" t="s">
        <v>912</v>
      </c>
      <c r="AD7" s="39" t="s">
        <v>892</v>
      </c>
      <c r="AE7" s="39" t="s">
        <v>893</v>
      </c>
      <c r="AF7" s="39" t="s">
        <v>913</v>
      </c>
      <c r="AG7" s="39" t="s">
        <v>894</v>
      </c>
      <c r="AH7" s="39" t="s">
        <v>914</v>
      </c>
      <c r="AI7" s="39" t="s">
        <v>915</v>
      </c>
      <c r="AJ7" s="39" t="s">
        <v>916</v>
      </c>
      <c r="AK7" s="39" t="s">
        <v>917</v>
      </c>
      <c r="AL7" s="39" t="s">
        <v>918</v>
      </c>
      <c r="AM7" s="39" t="s">
        <v>919</v>
      </c>
      <c r="AN7" s="39" t="s">
        <v>355</v>
      </c>
      <c r="AO7" s="39" t="s">
        <v>920</v>
      </c>
      <c r="AP7" s="39" t="s">
        <v>365</v>
      </c>
      <c r="AQ7" s="39" t="s">
        <v>921</v>
      </c>
      <c r="AR7" s="39" t="s">
        <v>922</v>
      </c>
      <c r="AS7" s="39" t="s">
        <v>923</v>
      </c>
      <c r="AT7" s="39" t="s">
        <v>924</v>
      </c>
      <c r="AU7" s="39" t="s">
        <v>925</v>
      </c>
      <c r="AV7" s="39" t="s">
        <v>926</v>
      </c>
      <c r="AW7" s="39" t="s">
        <v>927</v>
      </c>
      <c r="AX7" s="39" t="s">
        <v>901</v>
      </c>
      <c r="AY7" s="39" t="s">
        <v>928</v>
      </c>
      <c r="AZ7" s="39" t="s">
        <v>929</v>
      </c>
      <c r="BA7" s="39" t="s">
        <v>930</v>
      </c>
      <c r="BB7" s="39" t="s">
        <v>902</v>
      </c>
      <c r="BC7" s="39" t="s">
        <v>931</v>
      </c>
      <c r="BD7" s="39" t="s">
        <v>904</v>
      </c>
      <c r="BE7" s="39" t="s">
        <v>932</v>
      </c>
      <c r="BF7" s="39" t="s">
        <v>933</v>
      </c>
      <c r="BG7" s="39" t="s">
        <v>934</v>
      </c>
      <c r="BH7" s="39" t="s">
        <v>935</v>
      </c>
      <c r="BI7" s="39" t="s">
        <v>936</v>
      </c>
      <c r="BJ7" s="39" t="s">
        <v>906</v>
      </c>
      <c r="BK7" s="39" t="s">
        <v>937</v>
      </c>
      <c r="BL7" s="39" t="s">
        <v>938</v>
      </c>
      <c r="BM7" s="39" t="s">
        <v>907</v>
      </c>
      <c r="BN7" s="39" t="s">
        <v>653</v>
      </c>
      <c r="BO7" s="39" t="s">
        <v>908</v>
      </c>
      <c r="BP7" s="38" t="s">
        <v>939</v>
      </c>
      <c r="BQ7" s="38" t="s">
        <v>888</v>
      </c>
      <c r="BR7" s="38" t="s">
        <v>940</v>
      </c>
      <c r="BS7" s="38" t="s">
        <v>941</v>
      </c>
      <c r="BT7" s="38" t="s">
        <v>942</v>
      </c>
      <c r="BU7" s="38" t="s">
        <v>943</v>
      </c>
      <c r="BV7" s="38" t="s">
        <v>944</v>
      </c>
      <c r="BW7" s="38" t="s">
        <v>945</v>
      </c>
      <c r="BX7" s="38" t="s">
        <v>946</v>
      </c>
      <c r="BY7" s="38" t="s">
        <v>894</v>
      </c>
      <c r="BZ7" s="38" t="s">
        <v>947</v>
      </c>
      <c r="CA7" s="38" t="s">
        <v>948</v>
      </c>
      <c r="CB7" s="38" t="s">
        <v>918</v>
      </c>
      <c r="CC7" s="38" t="s">
        <v>920</v>
      </c>
      <c r="CD7" s="38" t="s">
        <v>365</v>
      </c>
      <c r="CE7" s="38" t="s">
        <v>369</v>
      </c>
      <c r="CF7" s="38" t="s">
        <v>949</v>
      </c>
      <c r="CG7" s="38" t="s">
        <v>950</v>
      </c>
      <c r="CH7" s="38" t="s">
        <v>923</v>
      </c>
      <c r="CI7" s="38" t="s">
        <v>924</v>
      </c>
      <c r="CJ7" s="38" t="s">
        <v>925</v>
      </c>
      <c r="CK7" s="38" t="s">
        <v>927</v>
      </c>
      <c r="CL7" s="38" t="s">
        <v>951</v>
      </c>
      <c r="CM7" s="38" t="s">
        <v>902</v>
      </c>
      <c r="CN7" s="38" t="s">
        <v>904</v>
      </c>
      <c r="CO7" s="38" t="s">
        <v>952</v>
      </c>
      <c r="CP7" s="38" t="s">
        <v>473</v>
      </c>
      <c r="CQ7" s="38" t="s">
        <v>906</v>
      </c>
      <c r="CR7" s="38" t="s">
        <v>653</v>
      </c>
      <c r="CS7" s="38" t="s">
        <v>908</v>
      </c>
      <c r="CT7" s="38" t="s">
        <v>953</v>
      </c>
    </row>
    <row r="8" spans="1:98" ht="15.75" x14ac:dyDescent="0.25">
      <c r="A8" s="1"/>
      <c r="B8" s="40" t="s">
        <v>818</v>
      </c>
      <c r="C8" s="41"/>
      <c r="D8" s="41"/>
      <c r="E8" s="41">
        <v>38.529510000000002</v>
      </c>
      <c r="F8" s="41">
        <v>10.647</v>
      </c>
      <c r="G8" s="41"/>
      <c r="H8" s="41"/>
      <c r="I8" s="41"/>
      <c r="J8" s="41"/>
      <c r="K8" s="41"/>
      <c r="L8" s="41">
        <v>27.155999999999999</v>
      </c>
      <c r="M8" s="41">
        <v>13.712300000000001</v>
      </c>
      <c r="N8" s="41">
        <v>10.62</v>
      </c>
      <c r="O8" s="41">
        <v>23.79</v>
      </c>
      <c r="P8" s="41"/>
      <c r="Q8" s="41"/>
      <c r="R8" s="41">
        <v>50.533000000000001</v>
      </c>
      <c r="S8" s="41"/>
      <c r="T8" s="41">
        <v>20.211600000000001</v>
      </c>
      <c r="U8" s="41"/>
      <c r="V8" s="41">
        <v>9.5</v>
      </c>
      <c r="W8" s="41"/>
      <c r="X8" s="41">
        <v>116.93788000000001</v>
      </c>
      <c r="Y8" s="41"/>
      <c r="Z8" s="41">
        <v>9.3344000000000005</v>
      </c>
      <c r="AA8" s="41"/>
      <c r="AB8" s="41"/>
      <c r="AC8" s="41">
        <v>15.13</v>
      </c>
      <c r="AD8" s="41"/>
      <c r="AE8" s="41"/>
      <c r="AF8" s="41">
        <v>3.5</v>
      </c>
      <c r="AG8" s="41"/>
      <c r="AH8" s="41">
        <v>2.3976999999999999</v>
      </c>
      <c r="AI8" s="41"/>
      <c r="AJ8" s="41">
        <v>5.33786</v>
      </c>
      <c r="AK8" s="41">
        <v>0</v>
      </c>
      <c r="AL8" s="41"/>
      <c r="AM8" s="41">
        <v>47.746049999999997</v>
      </c>
      <c r="AN8" s="41">
        <v>14.46852</v>
      </c>
      <c r="AO8" s="41">
        <v>28.3047</v>
      </c>
      <c r="AP8" s="41">
        <v>0.81</v>
      </c>
      <c r="AQ8" s="41">
        <v>158.36000000000001</v>
      </c>
      <c r="AR8" s="41"/>
      <c r="AS8" s="41">
        <v>37.880200000000002</v>
      </c>
      <c r="AT8" s="41">
        <v>29.479369999999999</v>
      </c>
      <c r="AU8" s="41"/>
      <c r="AV8" s="41">
        <v>195.87237999999999</v>
      </c>
      <c r="AW8" s="41">
        <v>33.596269999999997</v>
      </c>
      <c r="AX8" s="41"/>
      <c r="AY8" s="41">
        <v>4.88</v>
      </c>
      <c r="AZ8" s="41"/>
      <c r="BA8" s="41">
        <v>2.7</v>
      </c>
      <c r="BB8" s="41"/>
      <c r="BC8" s="41">
        <v>71.809539999999998</v>
      </c>
      <c r="BD8" s="41"/>
      <c r="BE8" s="41">
        <v>21</v>
      </c>
      <c r="BF8" s="41"/>
      <c r="BG8" s="41"/>
      <c r="BH8" s="41"/>
      <c r="BI8" s="41">
        <v>17.72494</v>
      </c>
      <c r="BJ8" s="41"/>
      <c r="BK8" s="41">
        <v>5.5623100000000001</v>
      </c>
      <c r="BL8" s="41"/>
      <c r="BM8" s="41">
        <v>7.5019999999999998</v>
      </c>
      <c r="BN8" s="41">
        <v>36.24</v>
      </c>
      <c r="BO8" s="41">
        <v>1.0900000000000001</v>
      </c>
      <c r="BP8" s="41">
        <v>140.37898000000001</v>
      </c>
      <c r="BQ8" s="41"/>
      <c r="BR8" s="41">
        <v>4.8489199999999997</v>
      </c>
      <c r="BS8" s="41">
        <v>135.67125999999999</v>
      </c>
      <c r="BT8" s="41">
        <v>16.895320000000002</v>
      </c>
      <c r="BU8" s="41"/>
      <c r="BV8" s="41">
        <v>34.077100000000002</v>
      </c>
      <c r="BW8" s="41">
        <v>3.85819</v>
      </c>
      <c r="BX8" s="41"/>
      <c r="BY8" s="41"/>
      <c r="BZ8" s="41">
        <v>92.948999999999998</v>
      </c>
      <c r="CA8" s="41">
        <v>24.757090000000002</v>
      </c>
      <c r="CB8" s="41"/>
      <c r="CC8" s="41">
        <v>0.57999999999999996</v>
      </c>
      <c r="CD8" s="41">
        <v>24.481100000000001</v>
      </c>
      <c r="CE8" s="41">
        <v>445.36437000000001</v>
      </c>
      <c r="CF8" s="41"/>
      <c r="CG8" s="41">
        <v>157.1481</v>
      </c>
      <c r="CH8" s="41">
        <v>18.528030000000001</v>
      </c>
      <c r="CI8" s="41"/>
      <c r="CJ8" s="41"/>
      <c r="CK8" s="41">
        <v>17.0822</v>
      </c>
      <c r="CL8" s="41">
        <v>5.0891099999999998</v>
      </c>
      <c r="CM8" s="41"/>
      <c r="CN8" s="41"/>
      <c r="CO8" s="41">
        <v>16.901969999999999</v>
      </c>
      <c r="CP8" s="41">
        <v>289.42</v>
      </c>
      <c r="CQ8" s="41"/>
      <c r="CR8" s="41">
        <v>31.866</v>
      </c>
      <c r="CS8" s="41"/>
      <c r="CT8" s="41">
        <v>23.751000000000001</v>
      </c>
    </row>
    <row r="9" spans="1:98" ht="15.75" x14ac:dyDescent="0.25">
      <c r="A9" s="1"/>
      <c r="B9" s="42" t="s">
        <v>819</v>
      </c>
      <c r="C9" s="43"/>
      <c r="D9" s="43"/>
      <c r="E9" s="43">
        <v>40.321300000000001</v>
      </c>
      <c r="F9" s="43">
        <v>10.938000000000001</v>
      </c>
      <c r="G9" s="43"/>
      <c r="H9" s="43"/>
      <c r="I9" s="43"/>
      <c r="J9" s="43"/>
      <c r="K9" s="43"/>
      <c r="L9" s="43">
        <v>27.5913</v>
      </c>
      <c r="M9" s="43">
        <v>13.4406</v>
      </c>
      <c r="N9" s="43">
        <v>8.73</v>
      </c>
      <c r="O9" s="43">
        <v>23.852</v>
      </c>
      <c r="P9" s="43"/>
      <c r="Q9" s="43"/>
      <c r="R9" s="43">
        <v>50.225000000000001</v>
      </c>
      <c r="S9" s="43"/>
      <c r="T9" s="43">
        <v>35.9846</v>
      </c>
      <c r="U9" s="43"/>
      <c r="V9" s="43">
        <v>9.6</v>
      </c>
      <c r="W9" s="43"/>
      <c r="X9" s="43">
        <v>155.41555</v>
      </c>
      <c r="Y9" s="43"/>
      <c r="Z9" s="43">
        <v>9.2866999999999997</v>
      </c>
      <c r="AA9" s="43"/>
      <c r="AB9" s="43"/>
      <c r="AC9" s="43">
        <v>15.89</v>
      </c>
      <c r="AD9" s="43"/>
      <c r="AE9" s="43"/>
      <c r="AF9" s="43">
        <v>5.3</v>
      </c>
      <c r="AG9" s="43"/>
      <c r="AH9" s="43">
        <v>2.8098000000000001</v>
      </c>
      <c r="AI9" s="43"/>
      <c r="AJ9" s="43">
        <v>5.3343100000000003</v>
      </c>
      <c r="AK9" s="43">
        <v>0</v>
      </c>
      <c r="AL9" s="43"/>
      <c r="AM9" s="43">
        <v>48.10483</v>
      </c>
      <c r="AN9" s="43">
        <v>13.918609999999999</v>
      </c>
      <c r="AO9" s="43">
        <v>28.998000000000001</v>
      </c>
      <c r="AP9" s="43">
        <v>0.7</v>
      </c>
      <c r="AQ9" s="43">
        <v>158.26</v>
      </c>
      <c r="AR9" s="43"/>
      <c r="AS9" s="43">
        <v>37.453200000000002</v>
      </c>
      <c r="AT9" s="43">
        <v>29.994309999999999</v>
      </c>
      <c r="AU9" s="43"/>
      <c r="AV9" s="43">
        <v>198.71245999999999</v>
      </c>
      <c r="AW9" s="43">
        <v>32.66854</v>
      </c>
      <c r="AX9" s="43"/>
      <c r="AY9" s="43">
        <v>4.33</v>
      </c>
      <c r="AZ9" s="43"/>
      <c r="BA9" s="43">
        <v>2.5</v>
      </c>
      <c r="BB9" s="43"/>
      <c r="BC9" s="43">
        <v>71.745189999999994</v>
      </c>
      <c r="BD9" s="43"/>
      <c r="BE9" s="43">
        <v>21</v>
      </c>
      <c r="BF9" s="43"/>
      <c r="BG9" s="43"/>
      <c r="BH9" s="43"/>
      <c r="BI9" s="43">
        <v>17.915479999999999</v>
      </c>
      <c r="BJ9" s="43"/>
      <c r="BK9" s="43">
        <v>5.7970499999999996</v>
      </c>
      <c r="BL9" s="43"/>
      <c r="BM9" s="43">
        <v>7.2350000000000003</v>
      </c>
      <c r="BN9" s="43">
        <v>33.82</v>
      </c>
      <c r="BO9" s="43">
        <v>1.1299999999999999</v>
      </c>
      <c r="BP9" s="43">
        <v>141.05753000000001</v>
      </c>
      <c r="BQ9" s="43"/>
      <c r="BR9" s="43">
        <v>4.8085399999999998</v>
      </c>
      <c r="BS9" s="43">
        <v>136.65270000000001</v>
      </c>
      <c r="BT9" s="43">
        <v>16.03396</v>
      </c>
      <c r="BU9" s="43"/>
      <c r="BV9" s="43">
        <v>35.270400000000002</v>
      </c>
      <c r="BW9" s="43">
        <v>3.9634800000000001</v>
      </c>
      <c r="BX9" s="43"/>
      <c r="BY9" s="43"/>
      <c r="BZ9" s="43">
        <v>92.751099999999994</v>
      </c>
      <c r="CA9" s="43">
        <v>24.77149</v>
      </c>
      <c r="CB9" s="43"/>
      <c r="CC9" s="43">
        <v>0.59899999999999998</v>
      </c>
      <c r="CD9" s="43">
        <v>25.67295</v>
      </c>
      <c r="CE9" s="43">
        <v>447.50195000000002</v>
      </c>
      <c r="CF9" s="43"/>
      <c r="CG9" s="43">
        <v>158.38079999999999</v>
      </c>
      <c r="CH9" s="43">
        <v>18.471640000000001</v>
      </c>
      <c r="CI9" s="43"/>
      <c r="CJ9" s="43"/>
      <c r="CK9" s="43">
        <v>17.3522</v>
      </c>
      <c r="CL9" s="43">
        <v>5.0942100000000003</v>
      </c>
      <c r="CM9" s="43"/>
      <c r="CN9" s="43"/>
      <c r="CO9" s="43">
        <v>16.03302</v>
      </c>
      <c r="CP9" s="43">
        <v>286.36</v>
      </c>
      <c r="CQ9" s="43"/>
      <c r="CR9" s="43">
        <v>32.101999999999997</v>
      </c>
      <c r="CS9" s="43"/>
      <c r="CT9" s="43">
        <v>24.178999999999998</v>
      </c>
    </row>
    <row r="10" spans="1:98" ht="15.75" x14ac:dyDescent="0.25">
      <c r="A10" s="1"/>
      <c r="B10" s="42" t="s">
        <v>820</v>
      </c>
      <c r="C10" s="43"/>
      <c r="D10" s="43"/>
      <c r="E10" s="43">
        <v>43.417369999999998</v>
      </c>
      <c r="F10" s="43">
        <v>11.018000000000001</v>
      </c>
      <c r="G10" s="43"/>
      <c r="H10" s="43"/>
      <c r="I10" s="43"/>
      <c r="J10" s="43"/>
      <c r="K10" s="43"/>
      <c r="L10" s="43">
        <v>26.6234</v>
      </c>
      <c r="M10" s="43">
        <v>13.971</v>
      </c>
      <c r="N10" s="43">
        <v>10.94</v>
      </c>
      <c r="O10" s="43">
        <v>23.564</v>
      </c>
      <c r="P10" s="43"/>
      <c r="Q10" s="43"/>
      <c r="R10" s="43">
        <v>50.58</v>
      </c>
      <c r="S10" s="43"/>
      <c r="T10" s="43">
        <v>46.977699999999999</v>
      </c>
      <c r="U10" s="43"/>
      <c r="V10" s="43">
        <v>9.5</v>
      </c>
      <c r="W10" s="43"/>
      <c r="X10" s="43">
        <v>55.126739999999998</v>
      </c>
      <c r="Y10" s="43"/>
      <c r="Z10" s="43">
        <v>9.5246899999999997</v>
      </c>
      <c r="AA10" s="43"/>
      <c r="AB10" s="43"/>
      <c r="AC10" s="43">
        <v>15.86</v>
      </c>
      <c r="AD10" s="43"/>
      <c r="AE10" s="43"/>
      <c r="AF10" s="43">
        <v>7.7</v>
      </c>
      <c r="AG10" s="43"/>
      <c r="AH10" s="43">
        <v>1.8757999999999999</v>
      </c>
      <c r="AI10" s="43"/>
      <c r="AJ10" s="43">
        <v>5.31128</v>
      </c>
      <c r="AK10" s="43">
        <v>0</v>
      </c>
      <c r="AL10" s="43"/>
      <c r="AM10" s="43">
        <v>47.246510000000001</v>
      </c>
      <c r="AN10" s="43">
        <v>13.68816</v>
      </c>
      <c r="AO10" s="43">
        <v>28.9407</v>
      </c>
      <c r="AP10" s="43">
        <v>0.64</v>
      </c>
      <c r="AQ10" s="43">
        <v>158.38999999999999</v>
      </c>
      <c r="AR10" s="43"/>
      <c r="AS10" s="43">
        <v>36.650489999999998</v>
      </c>
      <c r="AT10" s="43">
        <v>29.64509</v>
      </c>
      <c r="AU10" s="43"/>
      <c r="AV10" s="43">
        <v>198.83729</v>
      </c>
      <c r="AW10" s="43">
        <v>33.837339999999998</v>
      </c>
      <c r="AX10" s="43"/>
      <c r="AY10" s="43">
        <v>4.21</v>
      </c>
      <c r="AZ10" s="43"/>
      <c r="BA10" s="43">
        <v>2.5</v>
      </c>
      <c r="BB10" s="43"/>
      <c r="BC10" s="43">
        <v>71.824969999999993</v>
      </c>
      <c r="BD10" s="43"/>
      <c r="BE10" s="43">
        <v>21</v>
      </c>
      <c r="BF10" s="43"/>
      <c r="BG10" s="43"/>
      <c r="BH10" s="43"/>
      <c r="BI10" s="43">
        <v>18.237850000000002</v>
      </c>
      <c r="BJ10" s="43"/>
      <c r="BK10" s="43">
        <v>5.7770400000000004</v>
      </c>
      <c r="BL10" s="43"/>
      <c r="BM10" s="43">
        <v>7.4450000000000003</v>
      </c>
      <c r="BN10" s="43">
        <v>37.01</v>
      </c>
      <c r="BO10" s="43">
        <v>1.54</v>
      </c>
      <c r="BP10" s="43">
        <v>137.86600000000001</v>
      </c>
      <c r="BQ10" s="43"/>
      <c r="BR10" s="43">
        <v>4.8233499999999996</v>
      </c>
      <c r="BS10" s="43">
        <v>135.92179999999999</v>
      </c>
      <c r="BT10" s="43">
        <v>15.72955</v>
      </c>
      <c r="BU10" s="43"/>
      <c r="BV10" s="43">
        <v>36.387500000000003</v>
      </c>
      <c r="BW10" s="43">
        <v>4.0072999999999999</v>
      </c>
      <c r="BX10" s="43"/>
      <c r="BY10" s="43"/>
      <c r="BZ10" s="43">
        <v>93.454800000000006</v>
      </c>
      <c r="CA10" s="43">
        <v>24.809380000000001</v>
      </c>
      <c r="CB10" s="43"/>
      <c r="CC10" s="43">
        <v>0.57399999999999995</v>
      </c>
      <c r="CD10" s="43">
        <v>25.054929999999999</v>
      </c>
      <c r="CE10" s="43">
        <v>445.85987</v>
      </c>
      <c r="CF10" s="43"/>
      <c r="CG10" s="43">
        <v>150.5196</v>
      </c>
      <c r="CH10" s="43">
        <v>18.677070000000001</v>
      </c>
      <c r="CI10" s="43"/>
      <c r="CJ10" s="43"/>
      <c r="CK10" s="43">
        <v>17.3109</v>
      </c>
      <c r="CL10" s="43">
        <v>4.84178</v>
      </c>
      <c r="CM10" s="43"/>
      <c r="CN10" s="43"/>
      <c r="CO10" s="43">
        <v>16.448599999999999</v>
      </c>
      <c r="CP10" s="43">
        <v>284.27</v>
      </c>
      <c r="CQ10" s="43"/>
      <c r="CR10" s="43">
        <v>32.875</v>
      </c>
      <c r="CS10" s="43"/>
      <c r="CT10" s="43">
        <v>22.716000000000001</v>
      </c>
    </row>
    <row r="11" spans="1:98" ht="15.75" x14ac:dyDescent="0.25">
      <c r="A11" s="1"/>
      <c r="B11" s="42" t="s">
        <v>821</v>
      </c>
      <c r="C11" s="43"/>
      <c r="D11" s="43"/>
      <c r="E11" s="43">
        <v>43.529859999999999</v>
      </c>
      <c r="F11" s="43">
        <v>10.651</v>
      </c>
      <c r="G11" s="43"/>
      <c r="H11" s="43"/>
      <c r="I11" s="43"/>
      <c r="J11" s="43"/>
      <c r="K11" s="43"/>
      <c r="L11" s="43">
        <v>26.8188</v>
      </c>
      <c r="M11" s="43">
        <v>14.4457</v>
      </c>
      <c r="N11" s="43">
        <v>10.72</v>
      </c>
      <c r="O11" s="43">
        <v>22.872</v>
      </c>
      <c r="P11" s="43"/>
      <c r="Q11" s="43"/>
      <c r="R11" s="43">
        <v>50.621000000000002</v>
      </c>
      <c r="S11" s="43"/>
      <c r="T11" s="43">
        <v>42.209400000000002</v>
      </c>
      <c r="U11" s="43"/>
      <c r="V11" s="43">
        <v>9.3000000000000007</v>
      </c>
      <c r="W11" s="43"/>
      <c r="X11" s="43">
        <v>65.371849999999995</v>
      </c>
      <c r="Y11" s="43"/>
      <c r="Z11" s="43">
        <v>9.4021500000000007</v>
      </c>
      <c r="AA11" s="43"/>
      <c r="AB11" s="43"/>
      <c r="AC11" s="43">
        <v>15.59</v>
      </c>
      <c r="AD11" s="43"/>
      <c r="AE11" s="43"/>
      <c r="AF11" s="43">
        <v>5.2</v>
      </c>
      <c r="AG11" s="43"/>
      <c r="AH11" s="43">
        <v>3.4317000000000002</v>
      </c>
      <c r="AI11" s="43"/>
      <c r="AJ11" s="43">
        <v>5.2735900000000004</v>
      </c>
      <c r="AK11" s="43">
        <v>0</v>
      </c>
      <c r="AL11" s="43"/>
      <c r="AM11" s="43">
        <v>48.954940000000001</v>
      </c>
      <c r="AN11" s="43">
        <v>12.87402</v>
      </c>
      <c r="AO11" s="43">
        <v>28.040700000000001</v>
      </c>
      <c r="AP11" s="43">
        <v>0.44</v>
      </c>
      <c r="AQ11" s="43">
        <v>157.31</v>
      </c>
      <c r="AR11" s="43"/>
      <c r="AS11" s="43">
        <v>36.790559999999999</v>
      </c>
      <c r="AT11" s="43">
        <v>32.268079999999998</v>
      </c>
      <c r="AU11" s="43"/>
      <c r="AV11" s="43">
        <v>199.02654999999999</v>
      </c>
      <c r="AW11" s="43">
        <v>34.971769999999999</v>
      </c>
      <c r="AX11" s="43"/>
      <c r="AY11" s="43">
        <v>4.34</v>
      </c>
      <c r="AZ11" s="43"/>
      <c r="BA11" s="43">
        <v>2.6</v>
      </c>
      <c r="BB11" s="43"/>
      <c r="BC11" s="43">
        <v>71.762600000000006</v>
      </c>
      <c r="BD11" s="43"/>
      <c r="BE11" s="43">
        <v>21</v>
      </c>
      <c r="BF11" s="43"/>
      <c r="BG11" s="43"/>
      <c r="BH11" s="43"/>
      <c r="BI11" s="43">
        <v>18.198920000000001</v>
      </c>
      <c r="BJ11" s="43"/>
      <c r="BK11" s="43">
        <v>5.6701899999999998</v>
      </c>
      <c r="BL11" s="43"/>
      <c r="BM11" s="43">
        <v>7.3049999999999997</v>
      </c>
      <c r="BN11" s="43">
        <v>42.83</v>
      </c>
      <c r="BO11" s="43">
        <v>1.1200000000000001</v>
      </c>
      <c r="BP11" s="43">
        <v>138.50980000000001</v>
      </c>
      <c r="BQ11" s="43"/>
      <c r="BR11" s="43">
        <v>4.8451700000000004</v>
      </c>
      <c r="BS11" s="43">
        <v>135.73196999999999</v>
      </c>
      <c r="BT11" s="43">
        <v>16.597909999999999</v>
      </c>
      <c r="BU11" s="43"/>
      <c r="BV11" s="43">
        <v>36.637</v>
      </c>
      <c r="BW11" s="43">
        <v>3.7307000000000001</v>
      </c>
      <c r="BX11" s="43"/>
      <c r="BY11" s="43"/>
      <c r="BZ11" s="43">
        <v>93.280100000000004</v>
      </c>
      <c r="CA11" s="43">
        <v>24.87106</v>
      </c>
      <c r="CB11" s="43"/>
      <c r="CC11" s="43">
        <v>0.57399999999999995</v>
      </c>
      <c r="CD11" s="43">
        <v>25.775480000000002</v>
      </c>
      <c r="CE11" s="43">
        <v>444.88722999999999</v>
      </c>
      <c r="CF11" s="43"/>
      <c r="CG11" s="43">
        <v>156.7757</v>
      </c>
      <c r="CH11" s="43">
        <v>18.60107</v>
      </c>
      <c r="CI11" s="43"/>
      <c r="CJ11" s="43"/>
      <c r="CK11" s="43">
        <v>17.3246</v>
      </c>
      <c r="CL11" s="43">
        <v>4.7918599999999998</v>
      </c>
      <c r="CM11" s="43"/>
      <c r="CN11" s="43"/>
      <c r="CO11" s="43">
        <v>16.581779999999998</v>
      </c>
      <c r="CP11" s="43">
        <v>283.32</v>
      </c>
      <c r="CQ11" s="43"/>
      <c r="CR11" s="43">
        <v>32.969000000000001</v>
      </c>
      <c r="CS11" s="43"/>
      <c r="CT11" s="43">
        <v>22.113</v>
      </c>
    </row>
    <row r="12" spans="1:98" ht="15.75" x14ac:dyDescent="0.25">
      <c r="A12" s="1"/>
      <c r="B12" s="42" t="s">
        <v>822</v>
      </c>
      <c r="C12" s="43"/>
      <c r="D12" s="43"/>
      <c r="E12" s="43">
        <v>43.497109999999999</v>
      </c>
      <c r="F12" s="43">
        <v>10.795</v>
      </c>
      <c r="G12" s="43"/>
      <c r="H12" s="43"/>
      <c r="I12" s="43"/>
      <c r="J12" s="43"/>
      <c r="K12" s="43"/>
      <c r="L12" s="43">
        <v>26.567799999999998</v>
      </c>
      <c r="M12" s="43">
        <v>14.442299999999999</v>
      </c>
      <c r="N12" s="43">
        <v>10.74</v>
      </c>
      <c r="O12" s="43">
        <v>23.574000000000002</v>
      </c>
      <c r="P12" s="43"/>
      <c r="Q12" s="43"/>
      <c r="R12" s="43">
        <v>50.786000000000001</v>
      </c>
      <c r="S12" s="43"/>
      <c r="T12" s="43">
        <v>43.930399999999999</v>
      </c>
      <c r="U12" s="43"/>
      <c r="V12" s="43">
        <v>9.1</v>
      </c>
      <c r="W12" s="43"/>
      <c r="X12" s="43">
        <v>164.73678000000001</v>
      </c>
      <c r="Y12" s="43"/>
      <c r="Z12" s="43">
        <v>9.5175199999999993</v>
      </c>
      <c r="AA12" s="43"/>
      <c r="AB12" s="43"/>
      <c r="AC12" s="43">
        <v>15.02</v>
      </c>
      <c r="AD12" s="43"/>
      <c r="AE12" s="43"/>
      <c r="AF12" s="43">
        <v>3.5</v>
      </c>
      <c r="AG12" s="43"/>
      <c r="AH12" s="43">
        <v>3.5081000000000002</v>
      </c>
      <c r="AI12" s="43"/>
      <c r="AJ12" s="43">
        <v>5.2218400000000003</v>
      </c>
      <c r="AK12" s="43">
        <v>0</v>
      </c>
      <c r="AL12" s="43"/>
      <c r="AM12" s="43">
        <v>48.846080000000001</v>
      </c>
      <c r="AN12" s="43">
        <v>12.68632</v>
      </c>
      <c r="AO12" s="43">
        <v>28.640699999999999</v>
      </c>
      <c r="AP12" s="43">
        <v>0.41</v>
      </c>
      <c r="AQ12" s="43">
        <v>157.53</v>
      </c>
      <c r="AR12" s="43"/>
      <c r="AS12" s="43">
        <v>36.975900000000003</v>
      </c>
      <c r="AT12" s="43">
        <v>33.112630000000003</v>
      </c>
      <c r="AU12" s="43"/>
      <c r="AV12" s="43">
        <v>199.01298</v>
      </c>
      <c r="AW12" s="43">
        <v>35.318159999999999</v>
      </c>
      <c r="AX12" s="43"/>
      <c r="AY12" s="43">
        <v>5.0599999999999996</v>
      </c>
      <c r="AZ12" s="43"/>
      <c r="BA12" s="43">
        <v>2.7</v>
      </c>
      <c r="BB12" s="43"/>
      <c r="BC12" s="43">
        <v>71.827820000000003</v>
      </c>
      <c r="BD12" s="43"/>
      <c r="BE12" s="43">
        <v>21</v>
      </c>
      <c r="BF12" s="43"/>
      <c r="BG12" s="43"/>
      <c r="BH12" s="43"/>
      <c r="BI12" s="43">
        <v>18.12134</v>
      </c>
      <c r="BJ12" s="43"/>
      <c r="BK12" s="43">
        <v>5.6708999999999996</v>
      </c>
      <c r="BL12" s="43"/>
      <c r="BM12" s="43">
        <v>7.3230000000000004</v>
      </c>
      <c r="BN12" s="43">
        <v>42.85</v>
      </c>
      <c r="BO12" s="43">
        <v>1.59</v>
      </c>
      <c r="BP12" s="43">
        <v>135.69246000000001</v>
      </c>
      <c r="BQ12" s="43"/>
      <c r="BR12" s="43">
        <v>4.59945</v>
      </c>
      <c r="BS12" s="43">
        <v>136.79446999999999</v>
      </c>
      <c r="BT12" s="43">
        <v>15.546150000000001</v>
      </c>
      <c r="BU12" s="43"/>
      <c r="BV12" s="43">
        <v>36.570700000000002</v>
      </c>
      <c r="BW12" s="43">
        <v>3.87202</v>
      </c>
      <c r="BX12" s="43"/>
      <c r="BY12" s="43"/>
      <c r="BZ12" s="43">
        <v>92.727699999999999</v>
      </c>
      <c r="CA12" s="43">
        <v>24.90025</v>
      </c>
      <c r="CB12" s="43"/>
      <c r="CC12" s="43">
        <v>0.56799999999999995</v>
      </c>
      <c r="CD12" s="43">
        <v>25.727550000000001</v>
      </c>
      <c r="CE12" s="43">
        <v>448.30516999999998</v>
      </c>
      <c r="CF12" s="43"/>
      <c r="CG12" s="43">
        <v>154.96029999999999</v>
      </c>
      <c r="CH12" s="43">
        <v>18.5366</v>
      </c>
      <c r="CI12" s="43"/>
      <c r="CJ12" s="43"/>
      <c r="CK12" s="43">
        <v>17.211600000000001</v>
      </c>
      <c r="CL12" s="43">
        <v>4.7220800000000001</v>
      </c>
      <c r="CM12" s="43"/>
      <c r="CN12" s="43"/>
      <c r="CO12" s="43">
        <v>16.428550000000001</v>
      </c>
      <c r="CP12" s="43">
        <v>284.32</v>
      </c>
      <c r="CQ12" s="43"/>
      <c r="CR12" s="43">
        <v>32.847000000000001</v>
      </c>
      <c r="CS12" s="43"/>
      <c r="CT12" s="43">
        <v>23.774999999999999</v>
      </c>
    </row>
    <row r="13" spans="1:98" ht="15.75" x14ac:dyDescent="0.25">
      <c r="A13" s="1"/>
      <c r="B13" s="42" t="s">
        <v>823</v>
      </c>
      <c r="C13" s="43"/>
      <c r="D13" s="43"/>
      <c r="E13" s="43">
        <v>43.282980000000002</v>
      </c>
      <c r="F13" s="43">
        <v>11.625999999999999</v>
      </c>
      <c r="G13" s="43"/>
      <c r="H13" s="43"/>
      <c r="I13" s="43"/>
      <c r="J13" s="43"/>
      <c r="K13" s="43"/>
      <c r="L13" s="43">
        <v>26.415600000000001</v>
      </c>
      <c r="M13" s="43">
        <v>14.845499999999999</v>
      </c>
      <c r="N13" s="43">
        <v>10.58</v>
      </c>
      <c r="O13" s="43">
        <v>23.257999999999999</v>
      </c>
      <c r="P13" s="43"/>
      <c r="Q13" s="43"/>
      <c r="R13" s="43">
        <v>50.597000000000001</v>
      </c>
      <c r="S13" s="43"/>
      <c r="T13" s="43">
        <v>39.432499999999997</v>
      </c>
      <c r="U13" s="43"/>
      <c r="V13" s="43">
        <v>9.5</v>
      </c>
      <c r="W13" s="43"/>
      <c r="X13" s="43">
        <v>119.09214</v>
      </c>
      <c r="Y13" s="43"/>
      <c r="Z13" s="43">
        <v>9.4322199999999992</v>
      </c>
      <c r="AA13" s="43"/>
      <c r="AB13" s="43"/>
      <c r="AC13" s="43">
        <v>14.94</v>
      </c>
      <c r="AD13" s="43"/>
      <c r="AE13" s="43"/>
      <c r="AF13" s="43">
        <v>3.9</v>
      </c>
      <c r="AG13" s="43"/>
      <c r="AH13" s="43">
        <v>2.1</v>
      </c>
      <c r="AI13" s="43"/>
      <c r="AJ13" s="43">
        <v>4.8159200000000002</v>
      </c>
      <c r="AK13" s="43">
        <v>0</v>
      </c>
      <c r="AL13" s="43"/>
      <c r="AM13" s="43">
        <v>49.007649999999998</v>
      </c>
      <c r="AN13" s="43">
        <v>12.640219999999999</v>
      </c>
      <c r="AO13" s="43">
        <v>28.205300000000001</v>
      </c>
      <c r="AP13" s="43">
        <v>0.67</v>
      </c>
      <c r="AQ13" s="43">
        <v>158.22</v>
      </c>
      <c r="AR13" s="43"/>
      <c r="AS13" s="43">
        <v>37.092460000000003</v>
      </c>
      <c r="AT13" s="43">
        <v>32.525440000000003</v>
      </c>
      <c r="AU13" s="43"/>
      <c r="AV13" s="43">
        <v>198.86413999999999</v>
      </c>
      <c r="AW13" s="43">
        <v>34.21696</v>
      </c>
      <c r="AX13" s="43"/>
      <c r="AY13" s="43">
        <v>5.0599999999999996</v>
      </c>
      <c r="AZ13" s="43"/>
      <c r="BA13" s="43">
        <v>2.5</v>
      </c>
      <c r="BB13" s="43"/>
      <c r="BC13" s="43">
        <v>71.931479999999993</v>
      </c>
      <c r="BD13" s="43"/>
      <c r="BE13" s="43">
        <v>21</v>
      </c>
      <c r="BF13" s="43"/>
      <c r="BG13" s="43"/>
      <c r="BH13" s="43"/>
      <c r="BI13" s="43">
        <v>18.525829999999999</v>
      </c>
      <c r="BJ13" s="43"/>
      <c r="BK13" s="43">
        <v>5.7427200000000003</v>
      </c>
      <c r="BL13" s="43"/>
      <c r="BM13" s="43">
        <v>7.35</v>
      </c>
      <c r="BN13" s="43">
        <v>41.59</v>
      </c>
      <c r="BO13" s="43">
        <v>1.57</v>
      </c>
      <c r="BP13" s="43">
        <v>138.35159999999999</v>
      </c>
      <c r="BQ13" s="43"/>
      <c r="BR13" s="43">
        <v>4.4542900000000003</v>
      </c>
      <c r="BS13" s="43">
        <v>136.20992000000001</v>
      </c>
      <c r="BT13" s="43">
        <v>16.2485</v>
      </c>
      <c r="BU13" s="43"/>
      <c r="BV13" s="43">
        <v>35.086500000000001</v>
      </c>
      <c r="BW13" s="43">
        <v>3.9659300000000002</v>
      </c>
      <c r="BX13" s="43"/>
      <c r="BY13" s="43"/>
      <c r="BZ13" s="43">
        <v>92.902900000000002</v>
      </c>
      <c r="CA13" s="43">
        <v>24.919969999999999</v>
      </c>
      <c r="CB13" s="43"/>
      <c r="CC13" s="43">
        <v>0.59</v>
      </c>
      <c r="CD13" s="43">
        <v>25.894200000000001</v>
      </c>
      <c r="CE13" s="43">
        <v>448.54482999999999</v>
      </c>
      <c r="CF13" s="43"/>
      <c r="CG13" s="43">
        <v>157.14840000000001</v>
      </c>
      <c r="CH13" s="43">
        <v>18.425219999999999</v>
      </c>
      <c r="CI13" s="43"/>
      <c r="CJ13" s="43"/>
      <c r="CK13" s="43">
        <v>16.799800000000001</v>
      </c>
      <c r="CL13" s="43">
        <v>4.68567</v>
      </c>
      <c r="CM13" s="43"/>
      <c r="CN13" s="43"/>
      <c r="CO13" s="43">
        <v>15.88161</v>
      </c>
      <c r="CP13" s="43">
        <v>291.51</v>
      </c>
      <c r="CQ13" s="43"/>
      <c r="CR13" s="43">
        <v>32.616</v>
      </c>
      <c r="CS13" s="43"/>
      <c r="CT13" s="43">
        <v>23.678999999999998</v>
      </c>
    </row>
    <row r="14" spans="1:98" ht="15.75" x14ac:dyDescent="0.25">
      <c r="A14" s="1"/>
      <c r="B14" s="42" t="s">
        <v>824</v>
      </c>
      <c r="C14" s="43"/>
      <c r="D14" s="43"/>
      <c r="E14" s="43">
        <v>43.482430000000001</v>
      </c>
      <c r="F14" s="43">
        <v>12.298999999999999</v>
      </c>
      <c r="G14" s="43"/>
      <c r="H14" s="43"/>
      <c r="I14" s="43"/>
      <c r="J14" s="43"/>
      <c r="K14" s="43"/>
      <c r="L14" s="43">
        <v>26.7409</v>
      </c>
      <c r="M14" s="43">
        <v>14.480399999999999</v>
      </c>
      <c r="N14" s="43">
        <v>10.62</v>
      </c>
      <c r="O14" s="43">
        <v>23.501999999999999</v>
      </c>
      <c r="P14" s="43"/>
      <c r="Q14" s="43"/>
      <c r="R14" s="43">
        <v>50.447000000000003</v>
      </c>
      <c r="S14" s="43"/>
      <c r="T14" s="43">
        <v>36.942900000000002</v>
      </c>
      <c r="U14" s="43"/>
      <c r="V14" s="43">
        <v>9.1999999999999993</v>
      </c>
      <c r="W14" s="43"/>
      <c r="X14" s="43">
        <v>142.75783999999999</v>
      </c>
      <c r="Y14" s="43"/>
      <c r="Z14" s="43">
        <v>9.4909300000000005</v>
      </c>
      <c r="AA14" s="43"/>
      <c r="AB14" s="43"/>
      <c r="AC14" s="43">
        <v>14.76</v>
      </c>
      <c r="AD14" s="43"/>
      <c r="AE14" s="43"/>
      <c r="AF14" s="43">
        <v>3.1</v>
      </c>
      <c r="AG14" s="43"/>
      <c r="AH14" s="43">
        <v>1.5481</v>
      </c>
      <c r="AI14" s="43"/>
      <c r="AJ14" s="43">
        <v>5.0571900000000003</v>
      </c>
      <c r="AK14" s="43">
        <v>0</v>
      </c>
      <c r="AL14" s="43"/>
      <c r="AM14" s="43">
        <v>47.037370000000003</v>
      </c>
      <c r="AN14" s="43">
        <v>12.91621</v>
      </c>
      <c r="AO14" s="43">
        <v>28.540400000000002</v>
      </c>
      <c r="AP14" s="43">
        <v>0.48</v>
      </c>
      <c r="AQ14" s="43">
        <v>159.1</v>
      </c>
      <c r="AR14" s="43"/>
      <c r="AS14" s="43">
        <v>38.106250000000003</v>
      </c>
      <c r="AT14" s="43">
        <v>32.403939999999999</v>
      </c>
      <c r="AU14" s="43"/>
      <c r="AV14" s="43">
        <v>196.24142000000001</v>
      </c>
      <c r="AW14" s="43">
        <v>34.755360000000003</v>
      </c>
      <c r="AX14" s="43"/>
      <c r="AY14" s="43">
        <v>5</v>
      </c>
      <c r="AZ14" s="43"/>
      <c r="BA14" s="43">
        <v>2.6</v>
      </c>
      <c r="BB14" s="43"/>
      <c r="BC14" s="43">
        <v>72.032430000000005</v>
      </c>
      <c r="BD14" s="43"/>
      <c r="BE14" s="43">
        <v>21</v>
      </c>
      <c r="BF14" s="43"/>
      <c r="BG14" s="43"/>
      <c r="BH14" s="43"/>
      <c r="BI14" s="43">
        <v>18.38569</v>
      </c>
      <c r="BJ14" s="43"/>
      <c r="BK14" s="43">
        <v>5.6788499999999997</v>
      </c>
      <c r="BL14" s="43"/>
      <c r="BM14" s="43">
        <v>7.3179999999999996</v>
      </c>
      <c r="BN14" s="43">
        <v>43.06</v>
      </c>
      <c r="BO14" s="43">
        <v>1.69</v>
      </c>
      <c r="BP14" s="43">
        <v>137.76419999999999</v>
      </c>
      <c r="BQ14" s="43"/>
      <c r="BR14" s="43">
        <v>4.46915</v>
      </c>
      <c r="BS14" s="43">
        <v>137.85183000000001</v>
      </c>
      <c r="BT14" s="43">
        <v>16.019290000000002</v>
      </c>
      <c r="BU14" s="43"/>
      <c r="BV14" s="43">
        <v>35.377800000000001</v>
      </c>
      <c r="BW14" s="43">
        <v>4.0273599999999998</v>
      </c>
      <c r="BX14" s="43"/>
      <c r="BY14" s="43"/>
      <c r="BZ14" s="43">
        <v>91.571200000000005</v>
      </c>
      <c r="CA14" s="43">
        <v>24.860469999999999</v>
      </c>
      <c r="CB14" s="43"/>
      <c r="CC14" s="43">
        <v>0.56200000000000006</v>
      </c>
      <c r="CD14" s="43">
        <v>26.503910000000001</v>
      </c>
      <c r="CE14" s="43">
        <v>447.61754999999999</v>
      </c>
      <c r="CF14" s="43"/>
      <c r="CG14" s="43">
        <v>155.316</v>
      </c>
      <c r="CH14" s="43">
        <v>18.181560000000001</v>
      </c>
      <c r="CI14" s="43"/>
      <c r="CJ14" s="43"/>
      <c r="CK14" s="43">
        <v>16.748699999999999</v>
      </c>
      <c r="CL14" s="43">
        <v>4.7232399999999997</v>
      </c>
      <c r="CM14" s="43"/>
      <c r="CN14" s="43"/>
      <c r="CO14" s="43">
        <v>16.951170000000001</v>
      </c>
      <c r="CP14" s="43">
        <v>285.02</v>
      </c>
      <c r="CQ14" s="43"/>
      <c r="CR14" s="43">
        <v>32.445999999999998</v>
      </c>
      <c r="CS14" s="43"/>
      <c r="CT14" s="43">
        <v>23.748000000000001</v>
      </c>
    </row>
    <row r="15" spans="1:98" ht="15.75" x14ac:dyDescent="0.25">
      <c r="A15" s="1"/>
      <c r="B15" s="42" t="s">
        <v>825</v>
      </c>
      <c r="C15" s="43"/>
      <c r="D15" s="43"/>
      <c r="E15" s="43">
        <v>43.575530000000001</v>
      </c>
      <c r="F15" s="43">
        <v>12.028</v>
      </c>
      <c r="G15" s="43"/>
      <c r="H15" s="43"/>
      <c r="I15" s="43"/>
      <c r="J15" s="43"/>
      <c r="K15" s="43"/>
      <c r="L15" s="43">
        <v>27.349</v>
      </c>
      <c r="M15" s="43">
        <v>14.219900000000001</v>
      </c>
      <c r="N15" s="43">
        <v>10.39</v>
      </c>
      <c r="O15" s="43">
        <v>23.725999999999999</v>
      </c>
      <c r="P15" s="43"/>
      <c r="Q15" s="43"/>
      <c r="R15" s="43">
        <v>50.613</v>
      </c>
      <c r="S15" s="43"/>
      <c r="T15" s="43">
        <v>54.006900000000002</v>
      </c>
      <c r="U15" s="43"/>
      <c r="V15" s="43">
        <v>9</v>
      </c>
      <c r="W15" s="43"/>
      <c r="X15" s="43">
        <v>123.12455</v>
      </c>
      <c r="Y15" s="43"/>
      <c r="Z15" s="43">
        <v>9.5105199999999996</v>
      </c>
      <c r="AA15" s="43"/>
      <c r="AB15" s="43"/>
      <c r="AC15" s="43">
        <v>14.79</v>
      </c>
      <c r="AD15" s="43"/>
      <c r="AE15" s="43"/>
      <c r="AF15" s="43">
        <v>7.1</v>
      </c>
      <c r="AG15" s="43"/>
      <c r="AH15" s="43">
        <v>2.8012999999999999</v>
      </c>
      <c r="AI15" s="43"/>
      <c r="AJ15" s="43">
        <v>5.19055</v>
      </c>
      <c r="AK15" s="43">
        <v>0</v>
      </c>
      <c r="AL15" s="43"/>
      <c r="AM15" s="43">
        <v>47.59787</v>
      </c>
      <c r="AN15" s="43">
        <v>12.57128</v>
      </c>
      <c r="AO15" s="43">
        <v>27.956800000000001</v>
      </c>
      <c r="AP15" s="43">
        <v>0.18</v>
      </c>
      <c r="AQ15" s="43">
        <v>158.36000000000001</v>
      </c>
      <c r="AR15" s="43"/>
      <c r="AS15" s="43">
        <v>37.34055</v>
      </c>
      <c r="AT15" s="43">
        <v>31.338709999999999</v>
      </c>
      <c r="AU15" s="43"/>
      <c r="AV15" s="43">
        <v>196.46531999999999</v>
      </c>
      <c r="AW15" s="43">
        <v>33.922249999999998</v>
      </c>
      <c r="AX15" s="43"/>
      <c r="AY15" s="43">
        <v>4.37</v>
      </c>
      <c r="AZ15" s="43"/>
      <c r="BA15" s="43">
        <v>2.5</v>
      </c>
      <c r="BB15" s="43"/>
      <c r="BC15" s="43">
        <v>71.945009999999996</v>
      </c>
      <c r="BD15" s="43"/>
      <c r="BE15" s="43">
        <v>21</v>
      </c>
      <c r="BF15" s="43"/>
      <c r="BG15" s="43"/>
      <c r="BH15" s="43"/>
      <c r="BI15" s="43">
        <v>18.279599999999999</v>
      </c>
      <c r="BJ15" s="43"/>
      <c r="BK15" s="43">
        <v>5.6913600000000004</v>
      </c>
      <c r="BL15" s="43"/>
      <c r="BM15" s="43">
        <v>7.3449999999999998</v>
      </c>
      <c r="BN15" s="43">
        <v>45.48</v>
      </c>
      <c r="BO15" s="43">
        <v>1.65</v>
      </c>
      <c r="BP15" s="43">
        <v>138.28507999999999</v>
      </c>
      <c r="BQ15" s="43"/>
      <c r="BR15" s="43">
        <v>4.4776999999999996</v>
      </c>
      <c r="BS15" s="43">
        <v>138.23796999999999</v>
      </c>
      <c r="BT15" s="43">
        <v>14.751060000000001</v>
      </c>
      <c r="BU15" s="43"/>
      <c r="BV15" s="43">
        <v>35.459499999999998</v>
      </c>
      <c r="BW15" s="43">
        <v>3.8865599999999998</v>
      </c>
      <c r="BX15" s="43"/>
      <c r="BY15" s="43"/>
      <c r="BZ15" s="43">
        <v>91.85</v>
      </c>
      <c r="CA15" s="43">
        <v>24.69528</v>
      </c>
      <c r="CB15" s="43"/>
      <c r="CC15" s="43">
        <v>0.60699999999999998</v>
      </c>
      <c r="CD15" s="43">
        <v>26.489329999999999</v>
      </c>
      <c r="CE15" s="43">
        <v>448.483</v>
      </c>
      <c r="CF15" s="43"/>
      <c r="CG15" s="43">
        <v>156.37209999999999</v>
      </c>
      <c r="CH15" s="43">
        <v>18.587900000000001</v>
      </c>
      <c r="CI15" s="43"/>
      <c r="CJ15" s="43"/>
      <c r="CK15" s="43">
        <v>16.355399999999999</v>
      </c>
      <c r="CL15" s="43">
        <v>4.7139800000000003</v>
      </c>
      <c r="CM15" s="43"/>
      <c r="CN15" s="43"/>
      <c r="CO15" s="43">
        <v>17.274349999999998</v>
      </c>
      <c r="CP15" s="43">
        <v>286.25</v>
      </c>
      <c r="CQ15" s="43"/>
      <c r="CR15" s="43">
        <v>31.873000000000001</v>
      </c>
      <c r="CS15" s="43"/>
      <c r="CT15" s="43">
        <v>23.914000000000001</v>
      </c>
    </row>
    <row r="16" spans="1:98" ht="15.75" x14ac:dyDescent="0.25">
      <c r="A16" s="1"/>
      <c r="B16" s="42" t="s">
        <v>826</v>
      </c>
      <c r="C16" s="43"/>
      <c r="D16" s="43"/>
      <c r="E16" s="43">
        <v>43.335999999999999</v>
      </c>
      <c r="F16" s="43">
        <v>12.351000000000001</v>
      </c>
      <c r="G16" s="43"/>
      <c r="H16" s="43"/>
      <c r="I16" s="43"/>
      <c r="J16" s="43"/>
      <c r="K16" s="43"/>
      <c r="L16" s="43">
        <v>27.6889</v>
      </c>
      <c r="M16" s="43">
        <v>14.612</v>
      </c>
      <c r="N16" s="43">
        <v>9.5399999999999991</v>
      </c>
      <c r="O16" s="43">
        <v>23.384</v>
      </c>
      <c r="P16" s="43"/>
      <c r="Q16" s="43"/>
      <c r="R16" s="43">
        <v>50.421999999999997</v>
      </c>
      <c r="S16" s="43"/>
      <c r="T16" s="43">
        <v>46.403100000000002</v>
      </c>
      <c r="U16" s="43"/>
      <c r="V16" s="43">
        <v>9</v>
      </c>
      <c r="W16" s="43"/>
      <c r="X16" s="43">
        <v>84.078050000000005</v>
      </c>
      <c r="Y16" s="43"/>
      <c r="Z16" s="43">
        <v>9.7867300000000004</v>
      </c>
      <c r="AA16" s="43"/>
      <c r="AB16" s="43"/>
      <c r="AC16" s="43">
        <v>13.66</v>
      </c>
      <c r="AD16" s="43"/>
      <c r="AE16" s="43"/>
      <c r="AF16" s="43">
        <v>6</v>
      </c>
      <c r="AG16" s="43"/>
      <c r="AH16" s="43">
        <v>3.2254</v>
      </c>
      <c r="AI16" s="43"/>
      <c r="AJ16" s="43">
        <v>5.2815200000000004</v>
      </c>
      <c r="AK16" s="43">
        <v>0</v>
      </c>
      <c r="AL16" s="43"/>
      <c r="AM16" s="43">
        <v>48.910719999999998</v>
      </c>
      <c r="AN16" s="43">
        <v>13.12529</v>
      </c>
      <c r="AO16" s="43">
        <v>28.807300000000001</v>
      </c>
      <c r="AP16" s="43">
        <v>1.65</v>
      </c>
      <c r="AQ16" s="43">
        <v>159.5</v>
      </c>
      <c r="AR16" s="43"/>
      <c r="AS16" s="43">
        <v>37.06183</v>
      </c>
      <c r="AT16" s="43">
        <v>31.627749999999999</v>
      </c>
      <c r="AU16" s="43"/>
      <c r="AV16" s="43">
        <v>195.58082999999999</v>
      </c>
      <c r="AW16" s="43">
        <v>34.115670000000001</v>
      </c>
      <c r="AX16" s="43"/>
      <c r="AY16" s="43">
        <v>4.4000000000000004</v>
      </c>
      <c r="AZ16" s="43"/>
      <c r="BA16" s="43">
        <v>2.6</v>
      </c>
      <c r="BB16" s="43"/>
      <c r="BC16" s="43">
        <v>71.809709999999995</v>
      </c>
      <c r="BD16" s="43"/>
      <c r="BE16" s="43">
        <v>21</v>
      </c>
      <c r="BF16" s="43"/>
      <c r="BG16" s="43"/>
      <c r="BH16" s="43"/>
      <c r="BI16" s="43">
        <v>18.133890000000001</v>
      </c>
      <c r="BJ16" s="43"/>
      <c r="BK16" s="43">
        <v>5.7028400000000001</v>
      </c>
      <c r="BL16" s="43"/>
      <c r="BM16" s="43">
        <v>7.2839999999999998</v>
      </c>
      <c r="BN16" s="43">
        <v>47.16</v>
      </c>
      <c r="BO16" s="43">
        <v>1.68</v>
      </c>
      <c r="BP16" s="43">
        <v>142.14042000000001</v>
      </c>
      <c r="BQ16" s="43"/>
      <c r="BR16" s="43">
        <v>4.4487199999999998</v>
      </c>
      <c r="BS16" s="43">
        <v>138.45811</v>
      </c>
      <c r="BT16" s="43">
        <v>15.250310000000001</v>
      </c>
      <c r="BU16" s="43"/>
      <c r="BV16" s="43">
        <v>36.152099999999997</v>
      </c>
      <c r="BW16" s="43">
        <v>3.9036599999999999</v>
      </c>
      <c r="BX16" s="43"/>
      <c r="BY16" s="43"/>
      <c r="BZ16" s="43">
        <v>91.974299999999999</v>
      </c>
      <c r="CA16" s="43">
        <v>24.624870000000001</v>
      </c>
      <c r="CB16" s="43"/>
      <c r="CC16" s="43">
        <v>0.60399999999999998</v>
      </c>
      <c r="CD16" s="43">
        <v>24.610620000000001</v>
      </c>
      <c r="CE16" s="43">
        <v>447.96785</v>
      </c>
      <c r="CF16" s="43"/>
      <c r="CG16" s="43">
        <v>156.39070000000001</v>
      </c>
      <c r="CH16" s="43">
        <v>18.41929</v>
      </c>
      <c r="CI16" s="43"/>
      <c r="CJ16" s="43"/>
      <c r="CK16" s="43">
        <v>14.922499999999999</v>
      </c>
      <c r="CL16" s="43">
        <v>5.0729499999999996</v>
      </c>
      <c r="CM16" s="43"/>
      <c r="CN16" s="43"/>
      <c r="CO16" s="43">
        <v>16.547090000000001</v>
      </c>
      <c r="CP16" s="43">
        <v>290.7</v>
      </c>
      <c r="CQ16" s="43"/>
      <c r="CR16" s="43">
        <v>32.1</v>
      </c>
      <c r="CS16" s="43"/>
      <c r="CT16" s="43">
        <v>23.661999999999999</v>
      </c>
    </row>
    <row r="17" spans="1:98" ht="15.75" x14ac:dyDescent="0.25">
      <c r="A17" s="1"/>
      <c r="B17" s="42" t="s">
        <v>827</v>
      </c>
      <c r="C17" s="43"/>
      <c r="D17" s="43"/>
      <c r="E17" s="43">
        <v>43.302959999999999</v>
      </c>
      <c r="F17" s="43">
        <v>12.162000000000001</v>
      </c>
      <c r="G17" s="43"/>
      <c r="H17" s="43"/>
      <c r="I17" s="43"/>
      <c r="J17" s="43"/>
      <c r="K17" s="43"/>
      <c r="L17" s="43">
        <v>27.682200000000002</v>
      </c>
      <c r="M17" s="43">
        <v>15.086399999999999</v>
      </c>
      <c r="N17" s="43">
        <v>9.39</v>
      </c>
      <c r="O17" s="43">
        <v>23.725999999999999</v>
      </c>
      <c r="P17" s="43"/>
      <c r="Q17" s="43"/>
      <c r="R17" s="43">
        <v>50.4</v>
      </c>
      <c r="S17" s="43"/>
      <c r="T17" s="43">
        <v>45.435000000000002</v>
      </c>
      <c r="U17" s="43"/>
      <c r="V17" s="43">
        <v>9.1</v>
      </c>
      <c r="W17" s="43"/>
      <c r="X17" s="43">
        <v>162.93962999999999</v>
      </c>
      <c r="Y17" s="43"/>
      <c r="Z17" s="43">
        <v>10.055540000000001</v>
      </c>
      <c r="AA17" s="43"/>
      <c r="AB17" s="43"/>
      <c r="AC17" s="43">
        <v>13.75</v>
      </c>
      <c r="AD17" s="43"/>
      <c r="AE17" s="43"/>
      <c r="AF17" s="43">
        <v>3.8</v>
      </c>
      <c r="AG17" s="43"/>
      <c r="AH17" s="43">
        <v>3.0871</v>
      </c>
      <c r="AI17" s="43"/>
      <c r="AJ17" s="43">
        <v>5.03627</v>
      </c>
      <c r="AK17" s="43">
        <v>0</v>
      </c>
      <c r="AL17" s="43"/>
      <c r="AM17" s="43">
        <v>49.360480000000003</v>
      </c>
      <c r="AN17" s="43">
        <v>13.53673</v>
      </c>
      <c r="AO17" s="43">
        <v>28.599</v>
      </c>
      <c r="AP17" s="43">
        <v>2.1</v>
      </c>
      <c r="AQ17" s="43">
        <v>159.19999999999999</v>
      </c>
      <c r="AR17" s="43"/>
      <c r="AS17" s="43">
        <v>36.688209999999998</v>
      </c>
      <c r="AT17" s="43">
        <v>31.566770000000002</v>
      </c>
      <c r="AU17" s="43"/>
      <c r="AV17" s="43">
        <v>194.83013</v>
      </c>
      <c r="AW17" s="43">
        <v>32.762540000000001</v>
      </c>
      <c r="AX17" s="43"/>
      <c r="AY17" s="43">
        <v>4.43</v>
      </c>
      <c r="AZ17" s="43"/>
      <c r="BA17" s="43">
        <v>2.6</v>
      </c>
      <c r="BB17" s="43"/>
      <c r="BC17" s="43">
        <v>71.809799999999996</v>
      </c>
      <c r="BD17" s="43"/>
      <c r="BE17" s="43">
        <v>21</v>
      </c>
      <c r="BF17" s="43"/>
      <c r="BG17" s="43"/>
      <c r="BH17" s="43"/>
      <c r="BI17" s="43">
        <v>18.432320000000001</v>
      </c>
      <c r="BJ17" s="43"/>
      <c r="BK17" s="43">
        <v>5.2506500000000003</v>
      </c>
      <c r="BL17" s="43"/>
      <c r="BM17" s="43">
        <v>7.3339999999999996</v>
      </c>
      <c r="BN17" s="43">
        <v>46.65</v>
      </c>
      <c r="BO17" s="43">
        <v>1.66</v>
      </c>
      <c r="BP17" s="43">
        <v>137.63878</v>
      </c>
      <c r="BQ17" s="43"/>
      <c r="BR17" s="43">
        <v>4.4785700000000004</v>
      </c>
      <c r="BS17" s="43">
        <v>137.23541</v>
      </c>
      <c r="BT17" s="43">
        <v>15.090109999999999</v>
      </c>
      <c r="BU17" s="43"/>
      <c r="BV17" s="43">
        <v>36.085900000000002</v>
      </c>
      <c r="BW17" s="43">
        <v>4.3754099999999996</v>
      </c>
      <c r="BX17" s="43"/>
      <c r="BY17" s="43"/>
      <c r="BZ17" s="43">
        <v>91.726100000000002</v>
      </c>
      <c r="CA17" s="43">
        <v>24.574729999999999</v>
      </c>
      <c r="CB17" s="43"/>
      <c r="CC17" s="43">
        <v>0.58799999999999997</v>
      </c>
      <c r="CD17" s="43">
        <v>23.817260000000001</v>
      </c>
      <c r="CE17" s="43">
        <v>449.98126999999999</v>
      </c>
      <c r="CF17" s="43"/>
      <c r="CG17" s="43">
        <v>153.9597</v>
      </c>
      <c r="CH17" s="43">
        <v>17.799569999999999</v>
      </c>
      <c r="CI17" s="43"/>
      <c r="CJ17" s="43"/>
      <c r="CK17" s="43">
        <v>15.3165</v>
      </c>
      <c r="CL17" s="43">
        <v>5.1535399999999996</v>
      </c>
      <c r="CM17" s="43"/>
      <c r="CN17" s="43"/>
      <c r="CO17" s="43">
        <v>16.068860000000001</v>
      </c>
      <c r="CP17" s="43">
        <v>291.5</v>
      </c>
      <c r="CQ17" s="43"/>
      <c r="CR17" s="43">
        <v>32.74</v>
      </c>
      <c r="CS17" s="43"/>
      <c r="CT17" s="43">
        <v>24.056000000000001</v>
      </c>
    </row>
    <row r="18" spans="1:98" ht="15.75" x14ac:dyDescent="0.25">
      <c r="A18" s="1"/>
      <c r="B18" s="42" t="s">
        <v>828</v>
      </c>
      <c r="C18" s="43"/>
      <c r="D18" s="43"/>
      <c r="E18" s="43">
        <v>43.38785</v>
      </c>
      <c r="F18" s="43">
        <v>11.795999999999999</v>
      </c>
      <c r="G18" s="43"/>
      <c r="H18" s="43"/>
      <c r="I18" s="43"/>
      <c r="J18" s="43"/>
      <c r="K18" s="43"/>
      <c r="L18" s="43">
        <v>27.585000000000001</v>
      </c>
      <c r="M18" s="43">
        <v>15.0832</v>
      </c>
      <c r="N18" s="43">
        <v>8.92</v>
      </c>
      <c r="O18" s="43">
        <v>24.89</v>
      </c>
      <c r="P18" s="43"/>
      <c r="Q18" s="43"/>
      <c r="R18" s="43">
        <v>50.648000000000003</v>
      </c>
      <c r="S18" s="43"/>
      <c r="T18" s="43">
        <v>40.214700000000001</v>
      </c>
      <c r="U18" s="43"/>
      <c r="V18" s="43">
        <v>9.3000000000000007</v>
      </c>
      <c r="W18" s="43"/>
      <c r="X18" s="43">
        <v>140.42997</v>
      </c>
      <c r="Y18" s="43"/>
      <c r="Z18" s="43">
        <v>10.05888</v>
      </c>
      <c r="AA18" s="43"/>
      <c r="AB18" s="43"/>
      <c r="AC18" s="43">
        <v>14.28</v>
      </c>
      <c r="AD18" s="43"/>
      <c r="AE18" s="43"/>
      <c r="AF18" s="43">
        <v>2.8</v>
      </c>
      <c r="AG18" s="43"/>
      <c r="AH18" s="43">
        <v>2.3512</v>
      </c>
      <c r="AI18" s="43"/>
      <c r="AJ18" s="43">
        <v>5.0886500000000003</v>
      </c>
      <c r="AK18" s="43">
        <v>0</v>
      </c>
      <c r="AL18" s="43"/>
      <c r="AM18" s="43">
        <v>48.506860000000003</v>
      </c>
      <c r="AN18" s="43">
        <v>13.69886</v>
      </c>
      <c r="AO18" s="43">
        <v>27.7058</v>
      </c>
      <c r="AP18" s="43">
        <v>1.93</v>
      </c>
      <c r="AQ18" s="43">
        <v>159.94</v>
      </c>
      <c r="AR18" s="43"/>
      <c r="AS18" s="43">
        <v>34.546889999999998</v>
      </c>
      <c r="AT18" s="43">
        <v>30.961099999999998</v>
      </c>
      <c r="AU18" s="43"/>
      <c r="AV18" s="43">
        <v>194.16883999999999</v>
      </c>
      <c r="AW18" s="43">
        <v>33.83999</v>
      </c>
      <c r="AX18" s="43"/>
      <c r="AY18" s="43">
        <v>4.2699999999999996</v>
      </c>
      <c r="AZ18" s="43"/>
      <c r="BA18" s="43">
        <v>2.6</v>
      </c>
      <c r="BB18" s="43"/>
      <c r="BC18" s="43">
        <v>71.686210000000003</v>
      </c>
      <c r="BD18" s="43"/>
      <c r="BE18" s="43">
        <v>21</v>
      </c>
      <c r="BF18" s="43"/>
      <c r="BG18" s="43"/>
      <c r="BH18" s="43"/>
      <c r="BI18" s="43">
        <v>18.353100000000001</v>
      </c>
      <c r="BJ18" s="43"/>
      <c r="BK18" s="43">
        <v>5.2773000000000003</v>
      </c>
      <c r="BL18" s="43"/>
      <c r="BM18" s="43">
        <v>7.3449999999999998</v>
      </c>
      <c r="BN18" s="43">
        <v>47.26</v>
      </c>
      <c r="BO18" s="43">
        <v>1.7</v>
      </c>
      <c r="BP18" s="43">
        <v>137.43975</v>
      </c>
      <c r="BQ18" s="43"/>
      <c r="BR18" s="43">
        <v>4.4047099999999997</v>
      </c>
      <c r="BS18" s="43">
        <v>139.06198000000001</v>
      </c>
      <c r="BT18" s="43">
        <v>15.166259999999999</v>
      </c>
      <c r="BU18" s="43"/>
      <c r="BV18" s="43">
        <v>35.298299999999998</v>
      </c>
      <c r="BW18" s="43">
        <v>3.85894</v>
      </c>
      <c r="BX18" s="43"/>
      <c r="BY18" s="43"/>
      <c r="BZ18" s="43">
        <v>92.5578</v>
      </c>
      <c r="CA18" s="43">
        <v>24.499659999999999</v>
      </c>
      <c r="CB18" s="43"/>
      <c r="CC18" s="43">
        <v>0.61</v>
      </c>
      <c r="CD18" s="43">
        <v>24.210930000000001</v>
      </c>
      <c r="CE18" s="43">
        <v>442.36939999999998</v>
      </c>
      <c r="CF18" s="43"/>
      <c r="CG18" s="43">
        <v>157.75030000000001</v>
      </c>
      <c r="CH18" s="43">
        <v>18.667840000000002</v>
      </c>
      <c r="CI18" s="43"/>
      <c r="CJ18" s="43"/>
      <c r="CK18" s="43">
        <v>14.9742</v>
      </c>
      <c r="CL18" s="43">
        <v>4.81454</v>
      </c>
      <c r="CM18" s="43"/>
      <c r="CN18" s="43"/>
      <c r="CO18" s="43">
        <v>15.436719999999999</v>
      </c>
      <c r="CP18" s="43">
        <v>291.41000000000003</v>
      </c>
      <c r="CQ18" s="43"/>
      <c r="CR18" s="43">
        <v>30.506</v>
      </c>
      <c r="CS18" s="43"/>
      <c r="CT18" s="43">
        <v>24.082000000000001</v>
      </c>
    </row>
    <row r="19" spans="1:98" ht="15.75" x14ac:dyDescent="0.25">
      <c r="A19" s="1"/>
      <c r="B19" s="42" t="s">
        <v>829</v>
      </c>
      <c r="C19" s="43"/>
      <c r="D19" s="43"/>
      <c r="E19" s="43">
        <v>42.993650000000002</v>
      </c>
      <c r="F19" s="43">
        <v>11.176</v>
      </c>
      <c r="G19" s="43"/>
      <c r="H19" s="43"/>
      <c r="I19" s="43"/>
      <c r="J19" s="43"/>
      <c r="K19" s="43"/>
      <c r="L19" s="43">
        <v>27.7425</v>
      </c>
      <c r="M19" s="43">
        <v>15.197800000000001</v>
      </c>
      <c r="N19" s="43">
        <v>8.06</v>
      </c>
      <c r="O19" s="43">
        <v>24.93</v>
      </c>
      <c r="P19" s="43"/>
      <c r="Q19" s="43"/>
      <c r="R19" s="43">
        <v>50.341999999999999</v>
      </c>
      <c r="S19" s="43"/>
      <c r="T19" s="43">
        <v>39.873100000000001</v>
      </c>
      <c r="U19" s="43"/>
      <c r="V19" s="43">
        <v>9</v>
      </c>
      <c r="W19" s="43"/>
      <c r="X19" s="43">
        <v>112.37931</v>
      </c>
      <c r="Y19" s="43"/>
      <c r="Z19" s="43">
        <v>9.9629999999999992</v>
      </c>
      <c r="AA19" s="43"/>
      <c r="AB19" s="43"/>
      <c r="AC19" s="43">
        <v>15.09</v>
      </c>
      <c r="AD19" s="43"/>
      <c r="AE19" s="43"/>
      <c r="AF19" s="43">
        <v>1.9</v>
      </c>
      <c r="AG19" s="43"/>
      <c r="AH19" s="43">
        <v>3.3191000000000002</v>
      </c>
      <c r="AI19" s="43"/>
      <c r="AJ19" s="43">
        <v>5.1020799999999999</v>
      </c>
      <c r="AK19" s="43">
        <v>0</v>
      </c>
      <c r="AL19" s="43"/>
      <c r="AM19" s="43">
        <v>49.438949999999998</v>
      </c>
      <c r="AN19" s="43">
        <v>13.644909999999999</v>
      </c>
      <c r="AO19" s="43">
        <v>27.088899999999999</v>
      </c>
      <c r="AP19" s="43">
        <v>1.54</v>
      </c>
      <c r="AQ19" s="43">
        <v>158.07</v>
      </c>
      <c r="AR19" s="43"/>
      <c r="AS19" s="43">
        <v>35.126269999999998</v>
      </c>
      <c r="AT19" s="43">
        <v>31.577909999999999</v>
      </c>
      <c r="AU19" s="43"/>
      <c r="AV19" s="43">
        <v>194.53521000000001</v>
      </c>
      <c r="AW19" s="43">
        <v>32.380299999999998</v>
      </c>
      <c r="AX19" s="43"/>
      <c r="AY19" s="43">
        <v>3.99</v>
      </c>
      <c r="AZ19" s="43"/>
      <c r="BA19" s="43">
        <v>2.6</v>
      </c>
      <c r="BB19" s="43"/>
      <c r="BC19" s="43">
        <v>71.637730000000005</v>
      </c>
      <c r="BD19" s="43"/>
      <c r="BE19" s="43">
        <v>21</v>
      </c>
      <c r="BF19" s="43"/>
      <c r="BG19" s="43"/>
      <c r="BH19" s="43"/>
      <c r="BI19" s="43">
        <v>18.158180000000002</v>
      </c>
      <c r="BJ19" s="43"/>
      <c r="BK19" s="43">
        <v>5.2373099999999999</v>
      </c>
      <c r="BL19" s="43"/>
      <c r="BM19" s="43">
        <v>7.3680000000000003</v>
      </c>
      <c r="BN19" s="43">
        <v>45.81</v>
      </c>
      <c r="BO19" s="43">
        <v>1.66</v>
      </c>
      <c r="BP19" s="43">
        <v>137.02314999999999</v>
      </c>
      <c r="BQ19" s="43"/>
      <c r="BR19" s="43">
        <v>4.3323</v>
      </c>
      <c r="BS19" s="43">
        <v>138.66619</v>
      </c>
      <c r="BT19" s="43">
        <v>16.0288</v>
      </c>
      <c r="BU19" s="43"/>
      <c r="BV19" s="43">
        <v>35.2881</v>
      </c>
      <c r="BW19" s="43">
        <v>3.6508500000000002</v>
      </c>
      <c r="BX19" s="43"/>
      <c r="BY19" s="43"/>
      <c r="BZ19" s="43">
        <v>93.054500000000004</v>
      </c>
      <c r="CA19" s="43">
        <v>24.58483</v>
      </c>
      <c r="CB19" s="43"/>
      <c r="CC19" s="43">
        <v>0.56699999999999995</v>
      </c>
      <c r="CD19" s="43">
        <v>23.156230000000001</v>
      </c>
      <c r="CE19" s="43">
        <v>444.28041999999999</v>
      </c>
      <c r="CF19" s="43"/>
      <c r="CG19" s="43">
        <v>157.98269999999999</v>
      </c>
      <c r="CH19" s="43">
        <v>18.76229</v>
      </c>
      <c r="CI19" s="43"/>
      <c r="CJ19" s="43"/>
      <c r="CK19" s="43">
        <v>15.1272</v>
      </c>
      <c r="CL19" s="43">
        <v>4.7684499999999996</v>
      </c>
      <c r="CM19" s="43"/>
      <c r="CN19" s="43"/>
      <c r="CO19" s="43">
        <v>13.741070000000001</v>
      </c>
      <c r="CP19" s="43">
        <v>291.93</v>
      </c>
      <c r="CQ19" s="43"/>
      <c r="CR19" s="43">
        <v>32.554000000000002</v>
      </c>
      <c r="CS19" s="43"/>
      <c r="CT19" s="43">
        <v>23.788</v>
      </c>
    </row>
    <row r="20" spans="1:98" ht="15.75" x14ac:dyDescent="0.25">
      <c r="A20" s="1"/>
      <c r="B20" s="42" t="s">
        <v>830</v>
      </c>
      <c r="C20" s="43"/>
      <c r="D20" s="43"/>
      <c r="E20" s="43">
        <v>47.118200000000002</v>
      </c>
      <c r="F20" s="43">
        <v>10.914999999999999</v>
      </c>
      <c r="G20" s="43"/>
      <c r="H20" s="43"/>
      <c r="I20" s="43"/>
      <c r="J20" s="43"/>
      <c r="K20" s="43"/>
      <c r="L20" s="43">
        <v>27.387699999999999</v>
      </c>
      <c r="M20" s="43">
        <v>13.9815</v>
      </c>
      <c r="N20" s="43">
        <v>6.08</v>
      </c>
      <c r="O20" s="43">
        <v>24.367999999999999</v>
      </c>
      <c r="P20" s="43"/>
      <c r="Q20" s="43"/>
      <c r="R20" s="43">
        <v>50.155000000000001</v>
      </c>
      <c r="S20" s="43"/>
      <c r="T20" s="43">
        <v>46.785299999999999</v>
      </c>
      <c r="U20" s="43"/>
      <c r="V20" s="43">
        <v>9.4</v>
      </c>
      <c r="W20" s="43"/>
      <c r="X20" s="43">
        <v>133.93351999999999</v>
      </c>
      <c r="Y20" s="43"/>
      <c r="Z20" s="43">
        <v>9.8230799999999991</v>
      </c>
      <c r="AA20" s="43"/>
      <c r="AB20" s="43"/>
      <c r="AC20" s="43">
        <v>15.26</v>
      </c>
      <c r="AD20" s="43"/>
      <c r="AE20" s="43"/>
      <c r="AF20" s="43">
        <v>2.4</v>
      </c>
      <c r="AG20" s="43"/>
      <c r="AH20" s="43">
        <v>3.2313999999999998</v>
      </c>
      <c r="AI20" s="43"/>
      <c r="AJ20" s="43">
        <v>5.0694299999999997</v>
      </c>
      <c r="AK20" s="43">
        <v>0</v>
      </c>
      <c r="AL20" s="43"/>
      <c r="AM20" s="43">
        <v>49.488480000000003</v>
      </c>
      <c r="AN20" s="43">
        <v>12.288729999999999</v>
      </c>
      <c r="AO20" s="43">
        <v>25.2424</v>
      </c>
      <c r="AP20" s="43">
        <v>0.55000000000000004</v>
      </c>
      <c r="AQ20" s="43">
        <v>154.63</v>
      </c>
      <c r="AR20" s="43"/>
      <c r="AS20" s="43">
        <v>34.359859999999998</v>
      </c>
      <c r="AT20" s="43">
        <v>31.96922</v>
      </c>
      <c r="AU20" s="43"/>
      <c r="AV20" s="43">
        <v>197.64877000000001</v>
      </c>
      <c r="AW20" s="43">
        <v>31.322510000000001</v>
      </c>
      <c r="AX20" s="43"/>
      <c r="AY20" s="43">
        <v>3.8</v>
      </c>
      <c r="AZ20" s="43"/>
      <c r="BA20" s="43">
        <v>2.6</v>
      </c>
      <c r="BB20" s="43"/>
      <c r="BC20" s="43">
        <v>71.305049999999994</v>
      </c>
      <c r="BD20" s="43"/>
      <c r="BE20" s="43">
        <v>21</v>
      </c>
      <c r="BF20" s="43"/>
      <c r="BG20" s="43"/>
      <c r="BH20" s="43"/>
      <c r="BI20" s="43">
        <v>18.544779999999999</v>
      </c>
      <c r="BJ20" s="43"/>
      <c r="BK20" s="43">
        <v>5.56229</v>
      </c>
      <c r="BL20" s="43"/>
      <c r="BM20" s="43">
        <v>7.2960000000000003</v>
      </c>
      <c r="BN20" s="43">
        <v>42.65</v>
      </c>
      <c r="BO20" s="43">
        <v>1.8</v>
      </c>
      <c r="BP20" s="43">
        <v>135.24795</v>
      </c>
      <c r="BQ20" s="43"/>
      <c r="BR20" s="43">
        <v>4.1814</v>
      </c>
      <c r="BS20" s="43">
        <v>133.89537999999999</v>
      </c>
      <c r="BT20" s="43">
        <v>15.925330000000001</v>
      </c>
      <c r="BU20" s="43"/>
      <c r="BV20" s="43">
        <v>32.418799999999997</v>
      </c>
      <c r="BW20" s="43">
        <v>3.6075599999999999</v>
      </c>
      <c r="BX20" s="43"/>
      <c r="BY20" s="43"/>
      <c r="BZ20" s="43">
        <v>92.928399999999996</v>
      </c>
      <c r="CA20" s="43">
        <v>24.587820000000001</v>
      </c>
      <c r="CB20" s="43"/>
      <c r="CC20" s="43">
        <v>0.58499999999999996</v>
      </c>
      <c r="CD20" s="43">
        <v>22.037009999999999</v>
      </c>
      <c r="CE20" s="43">
        <v>442.37615</v>
      </c>
      <c r="CF20" s="43"/>
      <c r="CG20" s="43">
        <v>152.29679999999999</v>
      </c>
      <c r="CH20" s="43">
        <v>18.377780000000001</v>
      </c>
      <c r="CI20" s="43"/>
      <c r="CJ20" s="43"/>
      <c r="CK20" s="43">
        <v>15.132999999999999</v>
      </c>
      <c r="CL20" s="43">
        <v>4.5940200000000004</v>
      </c>
      <c r="CM20" s="43"/>
      <c r="CN20" s="43"/>
      <c r="CO20" s="43">
        <v>12.56339</v>
      </c>
      <c r="CP20" s="43">
        <v>292.19</v>
      </c>
      <c r="CQ20" s="43"/>
      <c r="CR20" s="43">
        <v>32.148000000000003</v>
      </c>
      <c r="CS20" s="43"/>
      <c r="CT20" s="43">
        <v>23.591999999999999</v>
      </c>
    </row>
    <row r="21" spans="1:98" ht="15.75" x14ac:dyDescent="0.25">
      <c r="A21" s="1"/>
      <c r="B21" s="42" t="s">
        <v>831</v>
      </c>
      <c r="C21" s="43"/>
      <c r="D21" s="43"/>
      <c r="E21" s="43">
        <v>48.034379999999999</v>
      </c>
      <c r="F21" s="43">
        <v>10.182</v>
      </c>
      <c r="G21" s="43"/>
      <c r="H21" s="43"/>
      <c r="I21" s="43"/>
      <c r="J21" s="43"/>
      <c r="K21" s="43"/>
      <c r="L21" s="43">
        <v>26.7118</v>
      </c>
      <c r="M21" s="43">
        <v>13.3886</v>
      </c>
      <c r="N21" s="43">
        <v>1.71</v>
      </c>
      <c r="O21" s="43">
        <v>23.53</v>
      </c>
      <c r="P21" s="43"/>
      <c r="Q21" s="43"/>
      <c r="R21" s="43">
        <v>49.93</v>
      </c>
      <c r="S21" s="43"/>
      <c r="T21" s="43">
        <v>40.633200000000002</v>
      </c>
      <c r="U21" s="43"/>
      <c r="V21" s="43">
        <v>9.3000000000000007</v>
      </c>
      <c r="W21" s="43"/>
      <c r="X21" s="43">
        <v>148.29482999999999</v>
      </c>
      <c r="Y21" s="43"/>
      <c r="Z21" s="43">
        <v>9.8813099999999991</v>
      </c>
      <c r="AA21" s="43"/>
      <c r="AB21" s="43"/>
      <c r="AC21" s="43">
        <v>15.18</v>
      </c>
      <c r="AD21" s="43"/>
      <c r="AE21" s="43"/>
      <c r="AF21" s="43">
        <v>3</v>
      </c>
      <c r="AG21" s="43"/>
      <c r="AH21" s="43">
        <v>2.0577999999999999</v>
      </c>
      <c r="AI21" s="43"/>
      <c r="AJ21" s="43">
        <v>4.9555300000000004</v>
      </c>
      <c r="AK21" s="43">
        <v>0</v>
      </c>
      <c r="AL21" s="43"/>
      <c r="AM21" s="43">
        <v>44.136679999999998</v>
      </c>
      <c r="AN21" s="43">
        <v>3.2740399999999998</v>
      </c>
      <c r="AO21" s="43">
        <v>23.9832</v>
      </c>
      <c r="AP21" s="43">
        <v>0.91</v>
      </c>
      <c r="AQ21" s="43">
        <v>124.53</v>
      </c>
      <c r="AR21" s="43"/>
      <c r="AS21" s="43">
        <v>32.345970000000001</v>
      </c>
      <c r="AT21" s="43">
        <v>31.003810000000001</v>
      </c>
      <c r="AU21" s="43"/>
      <c r="AV21" s="43">
        <v>198.19882999999999</v>
      </c>
      <c r="AW21" s="43">
        <v>31.104140000000001</v>
      </c>
      <c r="AX21" s="43"/>
      <c r="AY21" s="43">
        <v>4.16</v>
      </c>
      <c r="AZ21" s="43"/>
      <c r="BA21" s="43">
        <v>2.7</v>
      </c>
      <c r="BB21" s="43"/>
      <c r="BC21" s="43">
        <v>70.915549999999996</v>
      </c>
      <c r="BD21" s="43"/>
      <c r="BE21" s="43">
        <v>20.3</v>
      </c>
      <c r="BF21" s="43"/>
      <c r="BG21" s="43"/>
      <c r="BH21" s="43"/>
      <c r="BI21" s="43">
        <v>18.57733</v>
      </c>
      <c r="BJ21" s="43"/>
      <c r="BK21" s="43">
        <v>5.6839199999999996</v>
      </c>
      <c r="BL21" s="43"/>
      <c r="BM21" s="43">
        <v>7.3010000000000002</v>
      </c>
      <c r="BN21" s="43">
        <v>41.34</v>
      </c>
      <c r="BO21" s="43">
        <v>1.67</v>
      </c>
      <c r="BP21" s="43">
        <v>134.26646</v>
      </c>
      <c r="BQ21" s="43"/>
      <c r="BR21" s="43">
        <v>4.2310999999999996</v>
      </c>
      <c r="BS21" s="43">
        <v>130.89328</v>
      </c>
      <c r="BT21" s="43">
        <v>16.090969999999999</v>
      </c>
      <c r="BU21" s="43"/>
      <c r="BV21" s="43">
        <v>31.169</v>
      </c>
      <c r="BW21" s="43">
        <v>3.8024800000000001</v>
      </c>
      <c r="BX21" s="43"/>
      <c r="BY21" s="43"/>
      <c r="BZ21" s="43">
        <v>93.210999999999999</v>
      </c>
      <c r="CA21" s="43">
        <v>24.540369999999999</v>
      </c>
      <c r="CB21" s="43"/>
      <c r="CC21" s="43">
        <v>0.59599999999999997</v>
      </c>
      <c r="CD21" s="43">
        <v>21.702210000000001</v>
      </c>
      <c r="CE21" s="43">
        <v>448.65764999999999</v>
      </c>
      <c r="CF21" s="43"/>
      <c r="CG21" s="43">
        <v>143.03309999999999</v>
      </c>
      <c r="CH21" s="43">
        <v>18.16685</v>
      </c>
      <c r="CI21" s="43"/>
      <c r="CJ21" s="43"/>
      <c r="CK21" s="43">
        <v>14.4161</v>
      </c>
      <c r="CL21" s="43">
        <v>4.48292</v>
      </c>
      <c r="CM21" s="43"/>
      <c r="CN21" s="43"/>
      <c r="CO21" s="43">
        <v>12.9095</v>
      </c>
      <c r="CP21" s="43">
        <v>281.04000000000002</v>
      </c>
      <c r="CQ21" s="43"/>
      <c r="CR21" s="43">
        <v>31.972999999999999</v>
      </c>
      <c r="CS21" s="43"/>
      <c r="CT21" s="43">
        <v>23.353999999999999</v>
      </c>
    </row>
    <row r="22" spans="1:98" ht="15.75" x14ac:dyDescent="0.25">
      <c r="A22" s="1"/>
      <c r="B22" s="42" t="s">
        <v>832</v>
      </c>
      <c r="C22" s="43"/>
      <c r="D22" s="43"/>
      <c r="E22" s="43">
        <v>48.110439999999997</v>
      </c>
      <c r="F22" s="43">
        <v>10.968999999999999</v>
      </c>
      <c r="G22" s="43"/>
      <c r="H22" s="43"/>
      <c r="I22" s="43"/>
      <c r="J22" s="43"/>
      <c r="K22" s="43"/>
      <c r="L22" s="43">
        <v>26.821400000000001</v>
      </c>
      <c r="M22" s="43">
        <v>11.4046</v>
      </c>
      <c r="N22" s="43">
        <v>0.54</v>
      </c>
      <c r="O22" s="43">
        <v>23.713999999999999</v>
      </c>
      <c r="P22" s="43"/>
      <c r="Q22" s="43"/>
      <c r="R22" s="43">
        <v>49.680999999999997</v>
      </c>
      <c r="S22" s="43"/>
      <c r="T22" s="43">
        <v>43.365099999999998</v>
      </c>
      <c r="U22" s="43"/>
      <c r="V22" s="43">
        <v>9.4</v>
      </c>
      <c r="W22" s="43"/>
      <c r="X22" s="43">
        <v>136.07019</v>
      </c>
      <c r="Y22" s="43"/>
      <c r="Z22" s="43">
        <v>9.9015500000000003</v>
      </c>
      <c r="AA22" s="43"/>
      <c r="AB22" s="43"/>
      <c r="AC22" s="43">
        <v>14.75</v>
      </c>
      <c r="AD22" s="43"/>
      <c r="AE22" s="43"/>
      <c r="AF22" s="43">
        <v>4.7</v>
      </c>
      <c r="AG22" s="43"/>
      <c r="AH22" s="43">
        <v>1.4824999999999999</v>
      </c>
      <c r="AI22" s="43"/>
      <c r="AJ22" s="43">
        <v>4.7631500000000004</v>
      </c>
      <c r="AK22" s="43">
        <v>0</v>
      </c>
      <c r="AL22" s="43"/>
      <c r="AM22" s="43">
        <v>47.27319</v>
      </c>
      <c r="AN22" s="43">
        <v>2.2130999999999998</v>
      </c>
      <c r="AO22" s="43">
        <v>24.782299999999999</v>
      </c>
      <c r="AP22" s="43">
        <v>0.73</v>
      </c>
      <c r="AQ22" s="43">
        <v>126.33</v>
      </c>
      <c r="AR22" s="43"/>
      <c r="AS22" s="43">
        <v>32.867600000000003</v>
      </c>
      <c r="AT22" s="43">
        <v>31.128060000000001</v>
      </c>
      <c r="AU22" s="43"/>
      <c r="AV22" s="43">
        <v>196.84495000000001</v>
      </c>
      <c r="AW22" s="43">
        <v>30.058579999999999</v>
      </c>
      <c r="AX22" s="43"/>
      <c r="AY22" s="43">
        <v>3.88</v>
      </c>
      <c r="AZ22" s="43"/>
      <c r="BA22" s="43">
        <v>2.7</v>
      </c>
      <c r="BB22" s="43"/>
      <c r="BC22" s="43">
        <v>70.886949999999999</v>
      </c>
      <c r="BD22" s="43"/>
      <c r="BE22" s="43">
        <v>20.3</v>
      </c>
      <c r="BF22" s="43"/>
      <c r="BG22" s="43"/>
      <c r="BH22" s="43"/>
      <c r="BI22" s="43">
        <v>18.29241</v>
      </c>
      <c r="BJ22" s="43"/>
      <c r="BK22" s="43">
        <v>5.5367899999999999</v>
      </c>
      <c r="BL22" s="43"/>
      <c r="BM22" s="43">
        <v>7.5019999999999998</v>
      </c>
      <c r="BN22" s="43">
        <v>37.51</v>
      </c>
      <c r="BO22" s="43">
        <v>1.93</v>
      </c>
      <c r="BP22" s="43">
        <v>137.45086000000001</v>
      </c>
      <c r="BQ22" s="43"/>
      <c r="BR22" s="43">
        <v>4.1926699999999997</v>
      </c>
      <c r="BS22" s="43">
        <v>134.10114999999999</v>
      </c>
      <c r="BT22" s="43">
        <v>15.446770000000001</v>
      </c>
      <c r="BU22" s="43"/>
      <c r="BV22" s="43">
        <v>32.709099999999999</v>
      </c>
      <c r="BW22" s="43">
        <v>3.7307000000000001</v>
      </c>
      <c r="BX22" s="43"/>
      <c r="BY22" s="43"/>
      <c r="BZ22" s="43">
        <v>93.397499999999994</v>
      </c>
      <c r="CA22" s="43">
        <v>24.486329999999999</v>
      </c>
      <c r="CB22" s="43"/>
      <c r="CC22" s="43">
        <v>0.58599999999999997</v>
      </c>
      <c r="CD22" s="43">
        <v>22.151109999999999</v>
      </c>
      <c r="CE22" s="43">
        <v>439.18324000000001</v>
      </c>
      <c r="CF22" s="43"/>
      <c r="CG22" s="43">
        <v>147.608</v>
      </c>
      <c r="CH22" s="43">
        <v>17.922609999999999</v>
      </c>
      <c r="CI22" s="43"/>
      <c r="CJ22" s="43"/>
      <c r="CK22" s="43">
        <v>14.335000000000001</v>
      </c>
      <c r="CL22" s="43">
        <v>4.3964100000000004</v>
      </c>
      <c r="CM22" s="43"/>
      <c r="CN22" s="43"/>
      <c r="CO22" s="43">
        <v>12.921950000000001</v>
      </c>
      <c r="CP22" s="43">
        <v>270.27999999999997</v>
      </c>
      <c r="CQ22" s="43"/>
      <c r="CR22" s="43">
        <v>32.228000000000002</v>
      </c>
      <c r="CS22" s="43"/>
      <c r="CT22" s="43">
        <v>20.105</v>
      </c>
    </row>
    <row r="23" spans="1:98" ht="15.75" x14ac:dyDescent="0.25">
      <c r="A23" s="1"/>
      <c r="B23" s="42" t="s">
        <v>833</v>
      </c>
      <c r="C23" s="43"/>
      <c r="D23" s="43"/>
      <c r="E23" s="43">
        <v>48.429299999999998</v>
      </c>
      <c r="F23" s="43">
        <v>11.355</v>
      </c>
      <c r="G23" s="43"/>
      <c r="H23" s="43"/>
      <c r="I23" s="43"/>
      <c r="J23" s="43"/>
      <c r="K23" s="43"/>
      <c r="L23" s="43">
        <v>26.855499999999999</v>
      </c>
      <c r="M23" s="43">
        <v>10.898300000000001</v>
      </c>
      <c r="N23" s="43">
        <v>0.45</v>
      </c>
      <c r="O23" s="43">
        <v>24.442</v>
      </c>
      <c r="P23" s="43"/>
      <c r="Q23" s="43"/>
      <c r="R23" s="43">
        <v>49.722000000000001</v>
      </c>
      <c r="S23" s="43"/>
      <c r="T23" s="43">
        <v>34.1937</v>
      </c>
      <c r="U23" s="43"/>
      <c r="V23" s="43">
        <v>8.8000000000000007</v>
      </c>
      <c r="W23" s="43"/>
      <c r="X23" s="43">
        <v>111.97102</v>
      </c>
      <c r="Y23" s="43"/>
      <c r="Z23" s="43">
        <v>10.065630000000001</v>
      </c>
      <c r="AA23" s="43"/>
      <c r="AB23" s="43"/>
      <c r="AC23" s="43">
        <v>14.1</v>
      </c>
      <c r="AD23" s="43"/>
      <c r="AE23" s="43"/>
      <c r="AF23" s="43">
        <v>7.2</v>
      </c>
      <c r="AG23" s="43"/>
      <c r="AH23" s="43">
        <v>2.6873999999999998</v>
      </c>
      <c r="AI23" s="43"/>
      <c r="AJ23" s="43">
        <v>4.8320100000000004</v>
      </c>
      <c r="AK23" s="43">
        <v>0</v>
      </c>
      <c r="AL23" s="43"/>
      <c r="AM23" s="43">
        <v>49.072890000000001</v>
      </c>
      <c r="AN23" s="43">
        <v>2.1619000000000002</v>
      </c>
      <c r="AO23" s="43">
        <v>27.199100000000001</v>
      </c>
      <c r="AP23" s="43">
        <v>0.73</v>
      </c>
      <c r="AQ23" s="43">
        <v>126.03</v>
      </c>
      <c r="AR23" s="43"/>
      <c r="AS23" s="43">
        <v>33.47381</v>
      </c>
      <c r="AT23" s="43">
        <v>31.890599999999999</v>
      </c>
      <c r="AU23" s="43"/>
      <c r="AV23" s="43">
        <v>195.59106</v>
      </c>
      <c r="AW23" s="43">
        <v>30.119060000000001</v>
      </c>
      <c r="AX23" s="43"/>
      <c r="AY23" s="43">
        <v>4.9800000000000004</v>
      </c>
      <c r="AZ23" s="43"/>
      <c r="BA23" s="43">
        <v>2.7</v>
      </c>
      <c r="BB23" s="43"/>
      <c r="BC23" s="43">
        <v>70.901849999999996</v>
      </c>
      <c r="BD23" s="43"/>
      <c r="BE23" s="43">
        <v>20.3</v>
      </c>
      <c r="BF23" s="43"/>
      <c r="BG23" s="43"/>
      <c r="BH23" s="43"/>
      <c r="BI23" s="43">
        <v>18.211919999999999</v>
      </c>
      <c r="BJ23" s="43"/>
      <c r="BK23" s="43">
        <v>5.4752599999999996</v>
      </c>
      <c r="BL23" s="43"/>
      <c r="BM23" s="43">
        <v>7.2350000000000003</v>
      </c>
      <c r="BN23" s="43">
        <v>37.67</v>
      </c>
      <c r="BO23" s="43">
        <v>2.0299999999999998</v>
      </c>
      <c r="BP23" s="43">
        <v>138.61857000000001</v>
      </c>
      <c r="BQ23" s="43"/>
      <c r="BR23" s="43">
        <v>4.2403199999999996</v>
      </c>
      <c r="BS23" s="43">
        <v>136.56666000000001</v>
      </c>
      <c r="BT23" s="43">
        <v>14.94284</v>
      </c>
      <c r="BU23" s="43"/>
      <c r="BV23" s="43">
        <v>33.531100000000002</v>
      </c>
      <c r="BW23" s="43">
        <v>3.9713500000000002</v>
      </c>
      <c r="BX23" s="43"/>
      <c r="BY23" s="43"/>
      <c r="BZ23" s="43">
        <v>92.836500000000001</v>
      </c>
      <c r="CA23" s="43">
        <v>24.508189999999999</v>
      </c>
      <c r="CB23" s="43"/>
      <c r="CC23" s="43">
        <v>0.59599999999999997</v>
      </c>
      <c r="CD23" s="43">
        <v>22.147849999999998</v>
      </c>
      <c r="CE23" s="43">
        <v>447.80477000000002</v>
      </c>
      <c r="CF23" s="43"/>
      <c r="CG23" s="43">
        <v>151.3639</v>
      </c>
      <c r="CH23" s="43">
        <v>18.07338</v>
      </c>
      <c r="CI23" s="43"/>
      <c r="CJ23" s="43"/>
      <c r="CK23" s="43">
        <v>13.577999999999999</v>
      </c>
      <c r="CL23" s="43">
        <v>4.3997099999999998</v>
      </c>
      <c r="CM23" s="43"/>
      <c r="CN23" s="43"/>
      <c r="CO23" s="43">
        <v>13.33766</v>
      </c>
      <c r="CP23" s="43">
        <v>268.74</v>
      </c>
      <c r="CQ23" s="43"/>
      <c r="CR23" s="43">
        <v>32.968000000000004</v>
      </c>
      <c r="CS23" s="43"/>
      <c r="CT23" s="43">
        <v>15.875</v>
      </c>
    </row>
    <row r="24" spans="1:98" ht="15.75" x14ac:dyDescent="0.25">
      <c r="A24" s="1"/>
      <c r="B24" s="42" t="s">
        <v>834</v>
      </c>
      <c r="C24" s="43"/>
      <c r="D24" s="43"/>
      <c r="E24" s="43">
        <v>48.973889999999997</v>
      </c>
      <c r="F24" s="43">
        <v>12.117000000000001</v>
      </c>
      <c r="G24" s="43"/>
      <c r="H24" s="43"/>
      <c r="I24" s="43"/>
      <c r="J24" s="43"/>
      <c r="K24" s="43"/>
      <c r="L24" s="43">
        <v>26.8828</v>
      </c>
      <c r="M24" s="43">
        <v>10.875500000000001</v>
      </c>
      <c r="N24" s="43">
        <v>0.49</v>
      </c>
      <c r="O24" s="43">
        <v>23.954000000000001</v>
      </c>
      <c r="P24" s="43"/>
      <c r="Q24" s="43"/>
      <c r="R24" s="43">
        <v>49.613999999999997</v>
      </c>
      <c r="S24" s="43"/>
      <c r="T24" s="43">
        <v>40.930599999999998</v>
      </c>
      <c r="U24" s="43"/>
      <c r="V24" s="43">
        <v>8.6</v>
      </c>
      <c r="W24" s="43"/>
      <c r="X24" s="43">
        <v>140.53391999999999</v>
      </c>
      <c r="Y24" s="43"/>
      <c r="Z24" s="43">
        <v>10.148260000000001</v>
      </c>
      <c r="AA24" s="43"/>
      <c r="AB24" s="43"/>
      <c r="AC24" s="43">
        <v>14.38</v>
      </c>
      <c r="AD24" s="43"/>
      <c r="AE24" s="43"/>
      <c r="AF24" s="43">
        <v>4.5</v>
      </c>
      <c r="AG24" s="43"/>
      <c r="AH24" s="43">
        <v>3.2422</v>
      </c>
      <c r="AI24" s="43"/>
      <c r="AJ24" s="43">
        <v>5.1929299999999996</v>
      </c>
      <c r="AK24" s="43">
        <v>0</v>
      </c>
      <c r="AL24" s="43"/>
      <c r="AM24" s="43">
        <v>49.595550000000003</v>
      </c>
      <c r="AN24" s="43">
        <v>2.1631</v>
      </c>
      <c r="AO24" s="43">
        <v>26.662600000000001</v>
      </c>
      <c r="AP24" s="43">
        <v>0.72</v>
      </c>
      <c r="AQ24" s="43">
        <v>139.77000000000001</v>
      </c>
      <c r="AR24" s="43"/>
      <c r="AS24" s="43">
        <v>34.58699</v>
      </c>
      <c r="AT24" s="43">
        <v>32.518239999999999</v>
      </c>
      <c r="AU24" s="43"/>
      <c r="AV24" s="43">
        <v>196.17045999999999</v>
      </c>
      <c r="AW24" s="43">
        <v>27.254539999999999</v>
      </c>
      <c r="AX24" s="43"/>
      <c r="AY24" s="43">
        <v>4.88</v>
      </c>
      <c r="AZ24" s="43"/>
      <c r="BA24" s="43">
        <v>2.8</v>
      </c>
      <c r="BB24" s="43"/>
      <c r="BC24" s="43">
        <v>71.125370000000004</v>
      </c>
      <c r="BD24" s="43"/>
      <c r="BE24" s="43">
        <v>20.3</v>
      </c>
      <c r="BF24" s="43"/>
      <c r="BG24" s="43"/>
      <c r="BH24" s="43"/>
      <c r="BI24" s="43">
        <v>18.253879999999999</v>
      </c>
      <c r="BJ24" s="43"/>
      <c r="BK24" s="43">
        <v>5.4058599999999997</v>
      </c>
      <c r="BL24" s="43"/>
      <c r="BM24" s="43">
        <v>7.4450000000000003</v>
      </c>
      <c r="BN24" s="43">
        <v>37.549999999999997</v>
      </c>
      <c r="BO24" s="43">
        <v>1.4</v>
      </c>
      <c r="BP24" s="43">
        <v>140.21263999999999</v>
      </c>
      <c r="BQ24" s="43"/>
      <c r="BR24" s="43">
        <v>4.2778999999999998</v>
      </c>
      <c r="BS24" s="43">
        <v>133.81736000000001</v>
      </c>
      <c r="BT24" s="43">
        <v>14.59498</v>
      </c>
      <c r="BU24" s="43"/>
      <c r="BV24" s="43">
        <v>33.944899999999997</v>
      </c>
      <c r="BW24" s="43">
        <v>3.87202</v>
      </c>
      <c r="BX24" s="43"/>
      <c r="BY24" s="43"/>
      <c r="BZ24" s="43">
        <v>92.290199999999999</v>
      </c>
      <c r="CA24" s="43">
        <v>24.5077</v>
      </c>
      <c r="CB24" s="43"/>
      <c r="CC24" s="43">
        <v>0.55000000000000004</v>
      </c>
      <c r="CD24" s="43">
        <v>22.03004</v>
      </c>
      <c r="CE24" s="43">
        <v>452.94416999999999</v>
      </c>
      <c r="CF24" s="43"/>
      <c r="CG24" s="43">
        <v>154.8227</v>
      </c>
      <c r="CH24" s="43">
        <v>18.087240000000001</v>
      </c>
      <c r="CI24" s="43"/>
      <c r="CJ24" s="43"/>
      <c r="CK24" s="43">
        <v>14.3231</v>
      </c>
      <c r="CL24" s="43">
        <v>4.3909599999999998</v>
      </c>
      <c r="CM24" s="43"/>
      <c r="CN24" s="43"/>
      <c r="CO24" s="43">
        <v>14.347300000000001</v>
      </c>
      <c r="CP24" s="43">
        <v>270.10000000000002</v>
      </c>
      <c r="CQ24" s="43"/>
      <c r="CR24" s="43">
        <v>33.128999999999998</v>
      </c>
      <c r="CS24" s="43"/>
      <c r="CT24" s="43">
        <v>11.66</v>
      </c>
    </row>
    <row r="25" spans="1:98" ht="15.75" x14ac:dyDescent="0.25">
      <c r="A25" s="1"/>
      <c r="B25" s="42" t="s">
        <v>835</v>
      </c>
      <c r="C25" s="43"/>
      <c r="D25" s="43"/>
      <c r="E25" s="43">
        <v>48.873649999999998</v>
      </c>
      <c r="F25" s="43">
        <v>12.628</v>
      </c>
      <c r="G25" s="43"/>
      <c r="H25" s="43"/>
      <c r="I25" s="43"/>
      <c r="J25" s="43"/>
      <c r="K25" s="43"/>
      <c r="L25" s="43">
        <v>26.555700000000002</v>
      </c>
      <c r="M25" s="43">
        <v>11.007300000000001</v>
      </c>
      <c r="N25" s="43">
        <v>0.52</v>
      </c>
      <c r="O25" s="43">
        <v>23.614000000000001</v>
      </c>
      <c r="P25" s="43"/>
      <c r="Q25" s="43"/>
      <c r="R25" s="43">
        <v>49.655999999999999</v>
      </c>
      <c r="S25" s="43"/>
      <c r="T25" s="43">
        <v>34.954900000000002</v>
      </c>
      <c r="U25" s="43"/>
      <c r="V25" s="43">
        <v>8.5</v>
      </c>
      <c r="W25" s="43"/>
      <c r="X25" s="43">
        <v>172.45115999999999</v>
      </c>
      <c r="Y25" s="43"/>
      <c r="Z25" s="43">
        <v>10.26867</v>
      </c>
      <c r="AA25" s="43"/>
      <c r="AB25" s="43"/>
      <c r="AC25" s="43">
        <v>14.42</v>
      </c>
      <c r="AD25" s="43"/>
      <c r="AE25" s="43"/>
      <c r="AF25" s="43">
        <v>2.6</v>
      </c>
      <c r="AG25" s="43"/>
      <c r="AH25" s="43">
        <v>3.5657999999999999</v>
      </c>
      <c r="AI25" s="43"/>
      <c r="AJ25" s="43">
        <v>4.6838199999999999</v>
      </c>
      <c r="AK25" s="43">
        <v>0</v>
      </c>
      <c r="AL25" s="43"/>
      <c r="AM25" s="43">
        <v>49.832140000000003</v>
      </c>
      <c r="AN25" s="43">
        <v>2.2040000000000002</v>
      </c>
      <c r="AO25" s="43">
        <v>26.966999999999999</v>
      </c>
      <c r="AP25" s="43">
        <v>0.63</v>
      </c>
      <c r="AQ25" s="43">
        <v>147.44999999999999</v>
      </c>
      <c r="AR25" s="43"/>
      <c r="AS25" s="43">
        <v>35.484380000000002</v>
      </c>
      <c r="AT25" s="43">
        <v>33.31579</v>
      </c>
      <c r="AU25" s="43"/>
      <c r="AV25" s="43">
        <v>195.72771</v>
      </c>
      <c r="AW25" s="43">
        <v>29.083829999999999</v>
      </c>
      <c r="AX25" s="43"/>
      <c r="AY25" s="43">
        <v>4.46</v>
      </c>
      <c r="AZ25" s="43"/>
      <c r="BA25" s="43">
        <v>2.7</v>
      </c>
      <c r="BB25" s="43"/>
      <c r="BC25" s="43">
        <v>70.879819999999995</v>
      </c>
      <c r="BD25" s="43"/>
      <c r="BE25" s="43">
        <v>20.3</v>
      </c>
      <c r="BF25" s="43"/>
      <c r="BG25" s="43"/>
      <c r="BH25" s="43"/>
      <c r="BI25" s="43">
        <v>18.018830000000001</v>
      </c>
      <c r="BJ25" s="43"/>
      <c r="BK25" s="43">
        <v>5.2747999999999999</v>
      </c>
      <c r="BL25" s="43"/>
      <c r="BM25" s="43">
        <v>7.3049999999999997</v>
      </c>
      <c r="BN25" s="43">
        <v>37.86</v>
      </c>
      <c r="BO25" s="43">
        <v>1.39</v>
      </c>
      <c r="BP25" s="43">
        <v>139.07732999999999</v>
      </c>
      <c r="BQ25" s="43"/>
      <c r="BR25" s="43">
        <v>4.2955500000000004</v>
      </c>
      <c r="BS25" s="43">
        <v>134.56890000000001</v>
      </c>
      <c r="BT25" s="43">
        <v>13.373100000000001</v>
      </c>
      <c r="BU25" s="43"/>
      <c r="BV25" s="43">
        <v>33.1297</v>
      </c>
      <c r="BW25" s="43">
        <v>3.9659300000000002</v>
      </c>
      <c r="BX25" s="43"/>
      <c r="BY25" s="43"/>
      <c r="BZ25" s="43">
        <v>92.391999999999996</v>
      </c>
      <c r="CA25" s="43">
        <v>24.4297</v>
      </c>
      <c r="CB25" s="43"/>
      <c r="CC25" s="43">
        <v>0.56000000000000005</v>
      </c>
      <c r="CD25" s="43">
        <v>22.58089</v>
      </c>
      <c r="CE25" s="43">
        <v>440.43148000000002</v>
      </c>
      <c r="CF25" s="43"/>
      <c r="CG25" s="43">
        <v>143.42750000000001</v>
      </c>
      <c r="CH25" s="43">
        <v>18.210280000000001</v>
      </c>
      <c r="CI25" s="43"/>
      <c r="CJ25" s="43"/>
      <c r="CK25" s="43">
        <v>14.3849</v>
      </c>
      <c r="CL25" s="43">
        <v>4.3865999999999996</v>
      </c>
      <c r="CM25" s="43"/>
      <c r="CN25" s="43"/>
      <c r="CO25" s="43">
        <v>14.4876</v>
      </c>
      <c r="CP25" s="43">
        <v>272.35000000000002</v>
      </c>
      <c r="CQ25" s="43"/>
      <c r="CR25" s="43">
        <v>30.776</v>
      </c>
      <c r="CS25" s="43"/>
      <c r="CT25" s="43">
        <v>8.4830000000000005</v>
      </c>
    </row>
    <row r="26" spans="1:98" ht="15.75" x14ac:dyDescent="0.25">
      <c r="A26" s="1"/>
      <c r="B26" s="42" t="s">
        <v>836</v>
      </c>
      <c r="C26" s="43"/>
      <c r="D26" s="43"/>
      <c r="E26" s="43">
        <v>48.65025</v>
      </c>
      <c r="F26" s="43">
        <v>12.05</v>
      </c>
      <c r="G26" s="43"/>
      <c r="H26" s="43"/>
      <c r="I26" s="43"/>
      <c r="J26" s="43"/>
      <c r="K26" s="43"/>
      <c r="L26" s="43">
        <v>26.657</v>
      </c>
      <c r="M26" s="43">
        <v>10.983599999999999</v>
      </c>
      <c r="N26" s="43">
        <v>0.49</v>
      </c>
      <c r="O26" s="43">
        <v>23.244</v>
      </c>
      <c r="P26" s="43"/>
      <c r="Q26" s="43"/>
      <c r="R26" s="43">
        <v>49.755000000000003</v>
      </c>
      <c r="S26" s="43"/>
      <c r="T26" s="43">
        <v>44.873100000000001</v>
      </c>
      <c r="U26" s="43"/>
      <c r="V26" s="43">
        <v>8.6</v>
      </c>
      <c r="W26" s="43"/>
      <c r="X26" s="43">
        <v>157.15716</v>
      </c>
      <c r="Y26" s="43"/>
      <c r="Z26" s="43">
        <v>10.202439999999999</v>
      </c>
      <c r="AA26" s="43"/>
      <c r="AB26" s="43"/>
      <c r="AC26" s="43">
        <v>13.86</v>
      </c>
      <c r="AD26" s="43"/>
      <c r="AE26" s="43"/>
      <c r="AF26" s="43">
        <v>3.5</v>
      </c>
      <c r="AG26" s="43"/>
      <c r="AH26" s="43">
        <v>2.5152999999999999</v>
      </c>
      <c r="AI26" s="43"/>
      <c r="AJ26" s="43">
        <v>4.0358400000000003</v>
      </c>
      <c r="AK26" s="43">
        <v>0</v>
      </c>
      <c r="AL26" s="43"/>
      <c r="AM26" s="43">
        <v>50.588729999999998</v>
      </c>
      <c r="AN26" s="43">
        <v>2.1730999999999998</v>
      </c>
      <c r="AO26" s="43">
        <v>26.9556</v>
      </c>
      <c r="AP26" s="43">
        <v>0.44</v>
      </c>
      <c r="AQ26" s="43">
        <v>150.26</v>
      </c>
      <c r="AR26" s="43"/>
      <c r="AS26" s="43">
        <v>35.533499999999997</v>
      </c>
      <c r="AT26" s="43">
        <v>33.21799</v>
      </c>
      <c r="AU26" s="43"/>
      <c r="AV26" s="43">
        <v>193.94480999999999</v>
      </c>
      <c r="AW26" s="43">
        <v>30.230789999999999</v>
      </c>
      <c r="AX26" s="43"/>
      <c r="AY26" s="43">
        <v>4.62</v>
      </c>
      <c r="AZ26" s="43"/>
      <c r="BA26" s="43">
        <v>2.7</v>
      </c>
      <c r="BB26" s="43"/>
      <c r="BC26" s="43">
        <v>69.960430000000002</v>
      </c>
      <c r="BD26" s="43"/>
      <c r="BE26" s="43">
        <v>20.3</v>
      </c>
      <c r="BF26" s="43"/>
      <c r="BG26" s="43"/>
      <c r="BH26" s="43"/>
      <c r="BI26" s="43">
        <v>17.687760000000001</v>
      </c>
      <c r="BJ26" s="43"/>
      <c r="BK26" s="43">
        <v>5.2683499999999999</v>
      </c>
      <c r="BL26" s="43"/>
      <c r="BM26" s="43">
        <v>7.3230000000000004</v>
      </c>
      <c r="BN26" s="43">
        <v>36.86</v>
      </c>
      <c r="BO26" s="43">
        <v>1.76</v>
      </c>
      <c r="BP26" s="43">
        <v>138.57963000000001</v>
      </c>
      <c r="BQ26" s="43"/>
      <c r="BR26" s="43">
        <v>4.7716399999999997</v>
      </c>
      <c r="BS26" s="43">
        <v>134.91897</v>
      </c>
      <c r="BT26" s="43">
        <v>13.31955</v>
      </c>
      <c r="BU26" s="43"/>
      <c r="BV26" s="43">
        <v>34.047600000000003</v>
      </c>
      <c r="BW26" s="43">
        <v>3.9659300000000002</v>
      </c>
      <c r="BX26" s="43"/>
      <c r="BY26" s="43"/>
      <c r="BZ26" s="43">
        <v>92.041300000000007</v>
      </c>
      <c r="CA26" s="43">
        <v>24.386050000000001</v>
      </c>
      <c r="CB26" s="43"/>
      <c r="CC26" s="43">
        <v>0.58599999999999997</v>
      </c>
      <c r="CD26" s="43">
        <v>24.558669999999999</v>
      </c>
      <c r="CE26" s="43">
        <v>438.05610000000001</v>
      </c>
      <c r="CF26" s="43"/>
      <c r="CG26" s="43">
        <v>137.2688</v>
      </c>
      <c r="CH26" s="43">
        <v>18.657550000000001</v>
      </c>
      <c r="CI26" s="43"/>
      <c r="CJ26" s="43"/>
      <c r="CK26" s="43">
        <v>14.5419</v>
      </c>
      <c r="CL26" s="43">
        <v>4.5877999999999997</v>
      </c>
      <c r="CM26" s="43"/>
      <c r="CN26" s="43"/>
      <c r="CO26" s="43">
        <v>14.70459</v>
      </c>
      <c r="CP26" s="43">
        <v>276.66000000000003</v>
      </c>
      <c r="CQ26" s="43"/>
      <c r="CR26" s="43">
        <v>30.382000000000001</v>
      </c>
      <c r="CS26" s="43"/>
      <c r="CT26" s="43">
        <v>7.7759999999999998</v>
      </c>
    </row>
    <row r="27" spans="1:98" ht="15.75" x14ac:dyDescent="0.25">
      <c r="A27" s="1"/>
      <c r="B27" s="42" t="s">
        <v>837</v>
      </c>
      <c r="C27" s="43"/>
      <c r="D27" s="43"/>
      <c r="E27" s="43">
        <v>48.652119999999996</v>
      </c>
      <c r="F27" s="43">
        <v>12.268000000000001</v>
      </c>
      <c r="G27" s="43"/>
      <c r="H27" s="43"/>
      <c r="I27" s="43"/>
      <c r="J27" s="43"/>
      <c r="K27" s="43"/>
      <c r="L27" s="43">
        <v>27.078900000000001</v>
      </c>
      <c r="M27" s="43">
        <v>10.9475</v>
      </c>
      <c r="N27" s="43">
        <v>0.5</v>
      </c>
      <c r="O27" s="43">
        <v>23.372</v>
      </c>
      <c r="P27" s="43"/>
      <c r="Q27" s="43"/>
      <c r="R27" s="43">
        <v>49.777000000000001</v>
      </c>
      <c r="S27" s="43"/>
      <c r="T27" s="43">
        <v>50.950400000000002</v>
      </c>
      <c r="U27" s="43"/>
      <c r="V27" s="43">
        <v>8.6999999999999993</v>
      </c>
      <c r="W27" s="43"/>
      <c r="X27" s="43">
        <v>106.24487999999999</v>
      </c>
      <c r="Y27" s="43"/>
      <c r="Z27" s="43">
        <v>9.9157899999999994</v>
      </c>
      <c r="AA27" s="43"/>
      <c r="AB27" s="43"/>
      <c r="AC27" s="43">
        <v>14.46</v>
      </c>
      <c r="AD27" s="43"/>
      <c r="AE27" s="43"/>
      <c r="AF27" s="43">
        <v>3.3</v>
      </c>
      <c r="AG27" s="43"/>
      <c r="AH27" s="43">
        <v>1.4792000000000001</v>
      </c>
      <c r="AI27" s="43"/>
      <c r="AJ27" s="43">
        <v>4.1829499999999999</v>
      </c>
      <c r="AK27" s="43">
        <v>0</v>
      </c>
      <c r="AL27" s="43"/>
      <c r="AM27" s="43">
        <v>49.534689999999998</v>
      </c>
      <c r="AN27" s="43">
        <v>2.21</v>
      </c>
      <c r="AO27" s="43">
        <v>26.034600000000001</v>
      </c>
      <c r="AP27" s="43">
        <v>0.24</v>
      </c>
      <c r="AQ27" s="43">
        <v>154.19999999999999</v>
      </c>
      <c r="AR27" s="43"/>
      <c r="AS27" s="43">
        <v>36.345210000000002</v>
      </c>
      <c r="AT27" s="43">
        <v>33.300179999999997</v>
      </c>
      <c r="AU27" s="43"/>
      <c r="AV27" s="43">
        <v>193.63243</v>
      </c>
      <c r="AW27" s="43">
        <v>30.988399999999999</v>
      </c>
      <c r="AX27" s="43"/>
      <c r="AY27" s="43">
        <v>4.42</v>
      </c>
      <c r="AZ27" s="43"/>
      <c r="BA27" s="43">
        <v>2.8</v>
      </c>
      <c r="BB27" s="43"/>
      <c r="BC27" s="43">
        <v>63.57226</v>
      </c>
      <c r="BD27" s="43"/>
      <c r="BE27" s="43">
        <v>20.3</v>
      </c>
      <c r="BF27" s="43"/>
      <c r="BG27" s="43"/>
      <c r="BH27" s="43"/>
      <c r="BI27" s="43">
        <v>17.733090000000001</v>
      </c>
      <c r="BJ27" s="43"/>
      <c r="BK27" s="43">
        <v>5.3962899999999996</v>
      </c>
      <c r="BL27" s="43"/>
      <c r="BM27" s="43">
        <v>7.35</v>
      </c>
      <c r="BN27" s="43">
        <v>38.090000000000003</v>
      </c>
      <c r="BO27" s="43">
        <v>1.88</v>
      </c>
      <c r="BP27" s="43">
        <v>139.42702</v>
      </c>
      <c r="BQ27" s="43"/>
      <c r="BR27" s="43">
        <v>4.7272999999999996</v>
      </c>
      <c r="BS27" s="43">
        <v>134.62823</v>
      </c>
      <c r="BT27" s="43">
        <v>14.033939999999999</v>
      </c>
      <c r="BU27" s="43"/>
      <c r="BV27" s="43">
        <v>33.654600000000002</v>
      </c>
      <c r="BW27" s="43">
        <v>4.0273599999999998</v>
      </c>
      <c r="BX27" s="43"/>
      <c r="BY27" s="43"/>
      <c r="BZ27" s="43">
        <v>90.678100000000001</v>
      </c>
      <c r="CA27" s="43">
        <v>24.308319999999998</v>
      </c>
      <c r="CB27" s="43"/>
      <c r="CC27" s="43">
        <v>0.58299999999999996</v>
      </c>
      <c r="CD27" s="43">
        <v>25.357859999999999</v>
      </c>
      <c r="CE27" s="43">
        <v>447.15955000000002</v>
      </c>
      <c r="CF27" s="43"/>
      <c r="CG27" s="43">
        <v>135.66900000000001</v>
      </c>
      <c r="CH27" s="43">
        <v>18.599769999999999</v>
      </c>
      <c r="CI27" s="43"/>
      <c r="CJ27" s="43"/>
      <c r="CK27" s="43">
        <v>15.1812</v>
      </c>
      <c r="CL27" s="43">
        <v>4.5533999999999999</v>
      </c>
      <c r="CM27" s="43"/>
      <c r="CN27" s="43"/>
      <c r="CO27" s="43">
        <v>15.2417</v>
      </c>
      <c r="CP27" s="43">
        <v>277.64</v>
      </c>
      <c r="CQ27" s="43"/>
      <c r="CR27" s="43">
        <v>28.405000000000001</v>
      </c>
      <c r="CS27" s="43"/>
      <c r="CT27" s="43">
        <v>8.3759999999999994</v>
      </c>
    </row>
    <row r="28" spans="1:98" ht="15.75" x14ac:dyDescent="0.25">
      <c r="A28" s="1"/>
      <c r="B28" s="42" t="s">
        <v>838</v>
      </c>
      <c r="C28" s="43"/>
      <c r="D28" s="43"/>
      <c r="E28" s="43">
        <v>48.520060000000001</v>
      </c>
      <c r="F28" s="43">
        <v>12.27</v>
      </c>
      <c r="G28" s="43"/>
      <c r="H28" s="43"/>
      <c r="I28" s="43"/>
      <c r="J28" s="43"/>
      <c r="K28" s="43"/>
      <c r="L28" s="43">
        <v>27.152699999999999</v>
      </c>
      <c r="M28" s="43">
        <v>10.6472</v>
      </c>
      <c r="N28" s="43">
        <v>0.46</v>
      </c>
      <c r="O28" s="43">
        <v>23.076000000000001</v>
      </c>
      <c r="P28" s="43"/>
      <c r="Q28" s="43"/>
      <c r="R28" s="43">
        <v>49.997</v>
      </c>
      <c r="S28" s="43"/>
      <c r="T28" s="43">
        <v>42.948599999999999</v>
      </c>
      <c r="U28" s="43"/>
      <c r="V28" s="43">
        <v>8.6</v>
      </c>
      <c r="W28" s="43"/>
      <c r="X28" s="43">
        <v>145.56728000000001</v>
      </c>
      <c r="Y28" s="43"/>
      <c r="Z28" s="43">
        <v>8.8746700000000001</v>
      </c>
      <c r="AA28" s="43"/>
      <c r="AB28" s="43"/>
      <c r="AC28" s="43">
        <v>14.64</v>
      </c>
      <c r="AD28" s="43"/>
      <c r="AE28" s="43"/>
      <c r="AF28" s="43">
        <v>6.2</v>
      </c>
      <c r="AG28" s="43"/>
      <c r="AH28" s="43">
        <v>3.3355000000000001</v>
      </c>
      <c r="AI28" s="43"/>
      <c r="AJ28" s="43">
        <v>4.0119499999999997</v>
      </c>
      <c r="AK28" s="43">
        <v>0</v>
      </c>
      <c r="AL28" s="43"/>
      <c r="AM28" s="43">
        <v>48.422029999999999</v>
      </c>
      <c r="AN28" s="43">
        <v>2.1855000000000002</v>
      </c>
      <c r="AO28" s="43">
        <v>27.389500000000002</v>
      </c>
      <c r="AP28" s="43">
        <v>0.57999999999999996</v>
      </c>
      <c r="AQ28" s="43">
        <v>157</v>
      </c>
      <c r="AR28" s="43"/>
      <c r="AS28" s="43">
        <v>35.538800000000002</v>
      </c>
      <c r="AT28" s="43">
        <v>33.099649999999997</v>
      </c>
      <c r="AU28" s="43"/>
      <c r="AV28" s="43">
        <v>165.65513000000001</v>
      </c>
      <c r="AW28" s="43">
        <v>32.537370000000003</v>
      </c>
      <c r="AX28" s="43"/>
      <c r="AY28" s="43">
        <v>4.68</v>
      </c>
      <c r="AZ28" s="43"/>
      <c r="BA28" s="43">
        <v>2.7</v>
      </c>
      <c r="BB28" s="43"/>
      <c r="BC28" s="43">
        <v>70.022130000000004</v>
      </c>
      <c r="BD28" s="43"/>
      <c r="BE28" s="43">
        <v>20.3</v>
      </c>
      <c r="BF28" s="43"/>
      <c r="BG28" s="43"/>
      <c r="BH28" s="43"/>
      <c r="BI28" s="43">
        <v>17.600439999999999</v>
      </c>
      <c r="BJ28" s="43"/>
      <c r="BK28" s="43">
        <v>5.5644600000000004</v>
      </c>
      <c r="BL28" s="43"/>
      <c r="BM28" s="43">
        <v>7.3179999999999996</v>
      </c>
      <c r="BN28" s="43">
        <v>37.950000000000003</v>
      </c>
      <c r="BO28" s="43">
        <v>1.77</v>
      </c>
      <c r="BP28" s="43">
        <v>139.30020999999999</v>
      </c>
      <c r="BQ28" s="43"/>
      <c r="BR28" s="43">
        <v>4.8033099999999997</v>
      </c>
      <c r="BS28" s="43">
        <v>134.75617</v>
      </c>
      <c r="BT28" s="43">
        <v>13.42235</v>
      </c>
      <c r="BU28" s="43"/>
      <c r="BV28" s="43">
        <v>32.290799999999997</v>
      </c>
      <c r="BW28" s="43">
        <v>3.7307000000000001</v>
      </c>
      <c r="BX28" s="43"/>
      <c r="BY28" s="43"/>
      <c r="BZ28" s="43">
        <v>91.271500000000003</v>
      </c>
      <c r="CA28" s="43">
        <v>24.32526</v>
      </c>
      <c r="CB28" s="43"/>
      <c r="CC28" s="43">
        <v>0.60199999999999998</v>
      </c>
      <c r="CD28" s="43">
        <v>25.088899999999999</v>
      </c>
      <c r="CE28" s="43">
        <v>440.83136000000002</v>
      </c>
      <c r="CF28" s="43"/>
      <c r="CG28" s="43">
        <v>135.8612</v>
      </c>
      <c r="CH28" s="43">
        <v>18.681909999999998</v>
      </c>
      <c r="CI28" s="43"/>
      <c r="CJ28" s="43"/>
      <c r="CK28" s="43">
        <v>14.7806</v>
      </c>
      <c r="CL28" s="43">
        <v>4.5247700000000002</v>
      </c>
      <c r="CM28" s="43"/>
      <c r="CN28" s="43"/>
      <c r="CO28" s="43">
        <v>15.86937</v>
      </c>
      <c r="CP28" s="43">
        <v>274.44</v>
      </c>
      <c r="CQ28" s="43"/>
      <c r="CR28" s="43">
        <v>29.641999999999999</v>
      </c>
      <c r="CS28" s="43"/>
      <c r="CT28" s="43">
        <v>8.3469999999999995</v>
      </c>
    </row>
    <row r="29" spans="1:98" ht="15.75" x14ac:dyDescent="0.25">
      <c r="A29" s="1"/>
      <c r="B29" s="42" t="s">
        <v>839</v>
      </c>
      <c r="C29" s="43"/>
      <c r="D29" s="43"/>
      <c r="E29" s="43">
        <v>48.072749999999999</v>
      </c>
      <c r="F29" s="43">
        <v>12.968999999999999</v>
      </c>
      <c r="G29" s="43"/>
      <c r="H29" s="43"/>
      <c r="I29" s="43"/>
      <c r="J29" s="43"/>
      <c r="K29" s="43"/>
      <c r="L29" s="43">
        <v>26.657900000000001</v>
      </c>
      <c r="M29" s="43">
        <v>10.9663</v>
      </c>
      <c r="N29" s="43">
        <v>0.5</v>
      </c>
      <c r="O29" s="43">
        <v>22.995999999999999</v>
      </c>
      <c r="P29" s="43"/>
      <c r="Q29" s="43"/>
      <c r="R29" s="43">
        <v>49.74</v>
      </c>
      <c r="S29" s="43"/>
      <c r="T29" s="43">
        <v>47.500599999999999</v>
      </c>
      <c r="U29" s="43"/>
      <c r="V29" s="43">
        <v>8</v>
      </c>
      <c r="W29" s="43"/>
      <c r="X29" s="43">
        <v>167.28609</v>
      </c>
      <c r="Y29" s="43"/>
      <c r="Z29" s="43">
        <v>8.1947799999999997</v>
      </c>
      <c r="AA29" s="43"/>
      <c r="AB29" s="43"/>
      <c r="AC29" s="43">
        <v>14.45</v>
      </c>
      <c r="AD29" s="43"/>
      <c r="AE29" s="43"/>
      <c r="AF29" s="43">
        <v>7.1</v>
      </c>
      <c r="AG29" s="43"/>
      <c r="AH29" s="43">
        <v>2.3980000000000001</v>
      </c>
      <c r="AI29" s="43"/>
      <c r="AJ29" s="43">
        <v>4.3253700000000004</v>
      </c>
      <c r="AK29" s="43">
        <v>0</v>
      </c>
      <c r="AL29" s="43"/>
      <c r="AM29" s="43">
        <v>49.425460000000001</v>
      </c>
      <c r="AN29" s="43">
        <v>2.1267999999999998</v>
      </c>
      <c r="AO29" s="43">
        <v>27.878699999999998</v>
      </c>
      <c r="AP29" s="43">
        <v>1</v>
      </c>
      <c r="AQ29" s="43">
        <v>160.15</v>
      </c>
      <c r="AR29" s="43"/>
      <c r="AS29" s="43">
        <v>38.396329999999999</v>
      </c>
      <c r="AT29" s="43">
        <v>32.431530000000002</v>
      </c>
      <c r="AU29" s="43"/>
      <c r="AV29" s="43">
        <v>194.87101000000001</v>
      </c>
      <c r="AW29" s="43">
        <v>31.48218</v>
      </c>
      <c r="AX29" s="43"/>
      <c r="AY29" s="43">
        <v>4.57</v>
      </c>
      <c r="AZ29" s="43"/>
      <c r="BA29" s="43">
        <v>2.7</v>
      </c>
      <c r="BB29" s="43"/>
      <c r="BC29" s="43">
        <v>70.333320000000001</v>
      </c>
      <c r="BD29" s="43"/>
      <c r="BE29" s="43">
        <v>20.3</v>
      </c>
      <c r="BF29" s="43"/>
      <c r="BG29" s="43"/>
      <c r="BH29" s="43"/>
      <c r="BI29" s="43">
        <v>15.327489999999999</v>
      </c>
      <c r="BJ29" s="43"/>
      <c r="BK29" s="43">
        <v>5.2653999999999996</v>
      </c>
      <c r="BL29" s="43"/>
      <c r="BM29" s="43">
        <v>7.3449999999999998</v>
      </c>
      <c r="BN29" s="43">
        <v>35.69</v>
      </c>
      <c r="BO29" s="43">
        <v>1.72</v>
      </c>
      <c r="BP29" s="43">
        <v>138.88059000000001</v>
      </c>
      <c r="BQ29" s="43"/>
      <c r="BR29" s="43">
        <v>4.7968700000000002</v>
      </c>
      <c r="BS29" s="43">
        <v>134.41048000000001</v>
      </c>
      <c r="BT29" s="43">
        <v>14.33681</v>
      </c>
      <c r="BU29" s="43"/>
      <c r="BV29" s="43">
        <v>32.5685</v>
      </c>
      <c r="BW29" s="43">
        <v>3.87202</v>
      </c>
      <c r="BX29" s="43"/>
      <c r="BY29" s="43"/>
      <c r="BZ29" s="43">
        <v>90.639799999999994</v>
      </c>
      <c r="CA29" s="43">
        <v>24.400649999999999</v>
      </c>
      <c r="CB29" s="43"/>
      <c r="CC29" s="43">
        <v>0.51500000000000001</v>
      </c>
      <c r="CD29" s="43">
        <v>25.879729999999999</v>
      </c>
      <c r="CE29" s="43">
        <v>391.74081000000001</v>
      </c>
      <c r="CF29" s="43"/>
      <c r="CG29" s="43">
        <v>135.49109999999999</v>
      </c>
      <c r="CH29" s="43">
        <v>18.680330000000001</v>
      </c>
      <c r="CI29" s="43"/>
      <c r="CJ29" s="43"/>
      <c r="CK29" s="43">
        <v>15.3622</v>
      </c>
      <c r="CL29" s="43">
        <v>4.4536899999999999</v>
      </c>
      <c r="CM29" s="43"/>
      <c r="CN29" s="43"/>
      <c r="CO29" s="43">
        <v>15.87003</v>
      </c>
      <c r="CP29" s="43">
        <v>265.57</v>
      </c>
      <c r="CQ29" s="43"/>
      <c r="CR29" s="43">
        <v>30.216999999999999</v>
      </c>
      <c r="CS29" s="43"/>
      <c r="CT29" s="43">
        <v>8.5329999999999995</v>
      </c>
    </row>
    <row r="30" spans="1:98" ht="15.75" x14ac:dyDescent="0.25">
      <c r="A30" s="1"/>
      <c r="B30" s="42" t="s">
        <v>840</v>
      </c>
      <c r="C30" s="43"/>
      <c r="D30" s="43"/>
      <c r="E30" s="43">
        <v>48.345149999999997</v>
      </c>
      <c r="F30" s="43">
        <v>12.201000000000001</v>
      </c>
      <c r="G30" s="43"/>
      <c r="H30" s="43"/>
      <c r="I30" s="43"/>
      <c r="J30" s="43"/>
      <c r="K30" s="43"/>
      <c r="L30" s="43">
        <v>26.627400000000002</v>
      </c>
      <c r="M30" s="43">
        <v>10.5746</v>
      </c>
      <c r="N30" s="43">
        <v>0.51</v>
      </c>
      <c r="O30" s="43">
        <v>22.873999999999999</v>
      </c>
      <c r="P30" s="43"/>
      <c r="Q30" s="43"/>
      <c r="R30" s="43">
        <v>49.719000000000001</v>
      </c>
      <c r="S30" s="43"/>
      <c r="T30" s="43">
        <v>16.759499999999999</v>
      </c>
      <c r="U30" s="43"/>
      <c r="V30" s="43">
        <v>7.9</v>
      </c>
      <c r="W30" s="43"/>
      <c r="X30" s="43">
        <v>129.41344000000001</v>
      </c>
      <c r="Y30" s="43"/>
      <c r="Z30" s="43">
        <v>8.6475299999999997</v>
      </c>
      <c r="AA30" s="43"/>
      <c r="AB30" s="43"/>
      <c r="AC30" s="43">
        <v>14.82</v>
      </c>
      <c r="AD30" s="43"/>
      <c r="AE30" s="43"/>
      <c r="AF30" s="43">
        <v>3.2</v>
      </c>
      <c r="AG30" s="43"/>
      <c r="AH30" s="43">
        <v>3.2704</v>
      </c>
      <c r="AI30" s="43"/>
      <c r="AJ30" s="43">
        <v>4.6141800000000002</v>
      </c>
      <c r="AK30" s="43">
        <v>0</v>
      </c>
      <c r="AL30" s="43"/>
      <c r="AM30" s="43">
        <v>49.87988</v>
      </c>
      <c r="AN30" s="43">
        <v>2.1711999999999998</v>
      </c>
      <c r="AO30" s="43">
        <v>28.086500000000001</v>
      </c>
      <c r="AP30" s="43">
        <v>0.9</v>
      </c>
      <c r="AQ30" s="43">
        <v>160.91999999999999</v>
      </c>
      <c r="AR30" s="43"/>
      <c r="AS30" s="43">
        <v>38.454270000000001</v>
      </c>
      <c r="AT30" s="43">
        <v>31.840420000000002</v>
      </c>
      <c r="AU30" s="43"/>
      <c r="AV30" s="43">
        <v>192.43359000000001</v>
      </c>
      <c r="AW30" s="43">
        <v>30.363880000000002</v>
      </c>
      <c r="AX30" s="43"/>
      <c r="AY30" s="43">
        <v>4.9000000000000004</v>
      </c>
      <c r="AZ30" s="43"/>
      <c r="BA30" s="43">
        <v>2.7</v>
      </c>
      <c r="BB30" s="43"/>
      <c r="BC30" s="43">
        <v>70.706299999999999</v>
      </c>
      <c r="BD30" s="43"/>
      <c r="BE30" s="43">
        <v>20.3</v>
      </c>
      <c r="BF30" s="43"/>
      <c r="BG30" s="43"/>
      <c r="BH30" s="43"/>
      <c r="BI30" s="43">
        <v>14.48865</v>
      </c>
      <c r="BJ30" s="43"/>
      <c r="BK30" s="43">
        <v>5.3363300000000002</v>
      </c>
      <c r="BL30" s="43"/>
      <c r="BM30" s="43">
        <v>4.1260000000000003</v>
      </c>
      <c r="BN30" s="43">
        <v>36.35</v>
      </c>
      <c r="BO30" s="43">
        <v>1.81</v>
      </c>
      <c r="BP30" s="43">
        <v>141.30186</v>
      </c>
      <c r="BQ30" s="43"/>
      <c r="BR30" s="43">
        <v>4.7702799999999996</v>
      </c>
      <c r="BS30" s="43">
        <v>135.19823</v>
      </c>
      <c r="BT30" s="43">
        <v>15.37717</v>
      </c>
      <c r="BU30" s="43"/>
      <c r="BV30" s="43">
        <v>33.1875</v>
      </c>
      <c r="BW30" s="43">
        <v>3.9659300000000002</v>
      </c>
      <c r="BX30" s="43"/>
      <c r="BY30" s="43"/>
      <c r="BZ30" s="43">
        <v>91.354100000000003</v>
      </c>
      <c r="CA30" s="43">
        <v>24.41018</v>
      </c>
      <c r="CB30" s="43"/>
      <c r="CC30" s="43">
        <v>0.57399999999999995</v>
      </c>
      <c r="CD30" s="43">
        <v>26.04081</v>
      </c>
      <c r="CE30" s="43">
        <v>352.75179000000003</v>
      </c>
      <c r="CF30" s="43"/>
      <c r="CG30" s="43">
        <v>137.21250000000001</v>
      </c>
      <c r="CH30" s="43">
        <v>18.410730000000001</v>
      </c>
      <c r="CI30" s="43"/>
      <c r="CJ30" s="43"/>
      <c r="CK30" s="43">
        <v>15.4171</v>
      </c>
      <c r="CL30" s="43">
        <v>4.5742500000000001</v>
      </c>
      <c r="CM30" s="43"/>
      <c r="CN30" s="43"/>
      <c r="CO30" s="43">
        <v>15.730740000000001</v>
      </c>
      <c r="CP30" s="43">
        <v>269.77999999999997</v>
      </c>
      <c r="CQ30" s="43"/>
      <c r="CR30" s="43">
        <v>30.359000000000002</v>
      </c>
      <c r="CS30" s="43"/>
      <c r="CT30" s="43">
        <v>10.255000000000001</v>
      </c>
    </row>
    <row r="31" spans="1:98" ht="15.75" x14ac:dyDescent="0.25">
      <c r="A31" s="1"/>
      <c r="B31" s="42" t="s">
        <v>841</v>
      </c>
      <c r="C31" s="43"/>
      <c r="D31" s="43"/>
      <c r="E31" s="43">
        <v>46.232190000000003</v>
      </c>
      <c r="F31" s="43">
        <v>11.991</v>
      </c>
      <c r="G31" s="43"/>
      <c r="H31" s="43"/>
      <c r="I31" s="43"/>
      <c r="J31" s="43"/>
      <c r="K31" s="43"/>
      <c r="L31" s="43">
        <v>26.737400000000001</v>
      </c>
      <c r="M31" s="43">
        <v>10.9155</v>
      </c>
      <c r="N31" s="43">
        <v>0.47</v>
      </c>
      <c r="O31" s="43">
        <v>23.756</v>
      </c>
      <c r="P31" s="43"/>
      <c r="Q31" s="43"/>
      <c r="R31" s="43">
        <v>49.851999999999997</v>
      </c>
      <c r="S31" s="43"/>
      <c r="T31" s="43">
        <v>46.309600000000003</v>
      </c>
      <c r="U31" s="43"/>
      <c r="V31" s="43">
        <v>8.3000000000000007</v>
      </c>
      <c r="W31" s="43"/>
      <c r="X31" s="43">
        <v>76.567660000000004</v>
      </c>
      <c r="Y31" s="43"/>
      <c r="Z31" s="43">
        <v>9.0603800000000003</v>
      </c>
      <c r="AA31" s="43"/>
      <c r="AB31" s="43"/>
      <c r="AC31" s="43">
        <v>15.55</v>
      </c>
      <c r="AD31" s="43"/>
      <c r="AE31" s="43"/>
      <c r="AF31" s="43">
        <v>1.6</v>
      </c>
      <c r="AG31" s="43"/>
      <c r="AH31" s="43">
        <v>3.0485000000000002</v>
      </c>
      <c r="AI31" s="43"/>
      <c r="AJ31" s="43">
        <v>4.59483</v>
      </c>
      <c r="AK31" s="43">
        <v>0</v>
      </c>
      <c r="AL31" s="43"/>
      <c r="AM31" s="43">
        <v>48.882910000000003</v>
      </c>
      <c r="AN31" s="43">
        <v>1.998</v>
      </c>
      <c r="AO31" s="43">
        <v>28.2576</v>
      </c>
      <c r="AP31" s="43">
        <v>0.73</v>
      </c>
      <c r="AQ31" s="43">
        <v>157.84</v>
      </c>
      <c r="AR31" s="43"/>
      <c r="AS31" s="43">
        <v>37.880600000000001</v>
      </c>
      <c r="AT31" s="43">
        <v>31.921530000000001</v>
      </c>
      <c r="AU31" s="43"/>
      <c r="AV31" s="43">
        <v>183.14913999999999</v>
      </c>
      <c r="AW31" s="43">
        <v>31.872699999999998</v>
      </c>
      <c r="AX31" s="43"/>
      <c r="AY31" s="43">
        <v>4.82</v>
      </c>
      <c r="AZ31" s="43"/>
      <c r="BA31" s="43">
        <v>2.8</v>
      </c>
      <c r="BB31" s="43"/>
      <c r="BC31" s="43">
        <v>70.403059999999996</v>
      </c>
      <c r="BD31" s="43"/>
      <c r="BE31" s="43">
        <v>20.3</v>
      </c>
      <c r="BF31" s="43"/>
      <c r="BG31" s="43"/>
      <c r="BH31" s="43"/>
      <c r="BI31" s="43">
        <v>14.412089999999999</v>
      </c>
      <c r="BJ31" s="43"/>
      <c r="BK31" s="43">
        <v>5.4133300000000002</v>
      </c>
      <c r="BL31" s="43"/>
      <c r="BM31" s="43">
        <v>3.9980000000000002</v>
      </c>
      <c r="BN31" s="43">
        <v>34.28</v>
      </c>
      <c r="BO31" s="43">
        <v>1.83</v>
      </c>
      <c r="BP31" s="43">
        <v>143.69200000000001</v>
      </c>
      <c r="BQ31" s="43"/>
      <c r="BR31" s="43">
        <v>4.7356699999999998</v>
      </c>
      <c r="BS31" s="43">
        <v>132.30080000000001</v>
      </c>
      <c r="BT31" s="43">
        <v>14.90221</v>
      </c>
      <c r="BU31" s="43"/>
      <c r="BV31" s="43">
        <v>33.058999999999997</v>
      </c>
      <c r="BW31" s="43">
        <v>3.9659300000000002</v>
      </c>
      <c r="BX31" s="43"/>
      <c r="BY31" s="43"/>
      <c r="BZ31" s="43">
        <v>91.553700000000006</v>
      </c>
      <c r="CA31" s="43">
        <v>24.424140000000001</v>
      </c>
      <c r="CB31" s="43"/>
      <c r="CC31" s="43">
        <v>0.61</v>
      </c>
      <c r="CD31" s="43">
        <v>25.2806</v>
      </c>
      <c r="CE31" s="43">
        <v>350.00867</v>
      </c>
      <c r="CF31" s="43"/>
      <c r="CG31" s="43">
        <v>134.8545</v>
      </c>
      <c r="CH31" s="43">
        <v>18.477920000000001</v>
      </c>
      <c r="CI31" s="43"/>
      <c r="CJ31" s="43"/>
      <c r="CK31" s="43">
        <v>15.946999999999999</v>
      </c>
      <c r="CL31" s="43">
        <v>4.4906899999999998</v>
      </c>
      <c r="CM31" s="43"/>
      <c r="CN31" s="43"/>
      <c r="CO31" s="43">
        <v>15.8476</v>
      </c>
      <c r="CP31" s="43">
        <v>274.82</v>
      </c>
      <c r="CQ31" s="43"/>
      <c r="CR31" s="43">
        <v>29.696999999999999</v>
      </c>
      <c r="CS31" s="43"/>
      <c r="CT31" s="43">
        <v>10.993</v>
      </c>
    </row>
    <row r="32" spans="1:98" ht="15.75" x14ac:dyDescent="0.25">
      <c r="A32" s="1"/>
      <c r="B32" s="42" t="s">
        <v>842</v>
      </c>
      <c r="C32" s="43"/>
      <c r="D32" s="43"/>
      <c r="E32" s="43">
        <v>48.474690000000002</v>
      </c>
      <c r="F32" s="43">
        <v>11.227</v>
      </c>
      <c r="G32" s="43"/>
      <c r="H32" s="43"/>
      <c r="I32" s="43"/>
      <c r="J32" s="43"/>
      <c r="K32" s="43"/>
      <c r="L32" s="43">
        <v>26.845800000000001</v>
      </c>
      <c r="M32" s="43">
        <v>13.5481</v>
      </c>
      <c r="N32" s="43">
        <v>0.47</v>
      </c>
      <c r="O32" s="43">
        <v>23.681999999999999</v>
      </c>
      <c r="P32" s="43"/>
      <c r="Q32" s="43"/>
      <c r="R32" s="43">
        <v>49.835999999999999</v>
      </c>
      <c r="S32" s="43"/>
      <c r="T32" s="43">
        <v>17.436800000000002</v>
      </c>
      <c r="U32" s="43"/>
      <c r="V32" s="43">
        <v>8.6</v>
      </c>
      <c r="W32" s="43"/>
      <c r="X32" s="43">
        <v>167.14025000000001</v>
      </c>
      <c r="Y32" s="43"/>
      <c r="Z32" s="43">
        <v>9.1440999999999999</v>
      </c>
      <c r="AA32" s="43"/>
      <c r="AB32" s="43"/>
      <c r="AC32" s="43">
        <v>15.64</v>
      </c>
      <c r="AD32" s="43"/>
      <c r="AE32" s="43"/>
      <c r="AF32" s="43">
        <v>1.4</v>
      </c>
      <c r="AG32" s="43"/>
      <c r="AH32" s="43">
        <v>3.3289</v>
      </c>
      <c r="AI32" s="43"/>
      <c r="AJ32" s="43">
        <v>4.63246</v>
      </c>
      <c r="AK32" s="43">
        <v>0</v>
      </c>
      <c r="AL32" s="43"/>
      <c r="AM32" s="43">
        <v>49.556100000000001</v>
      </c>
      <c r="AN32" s="43">
        <v>2.3643999999999998</v>
      </c>
      <c r="AO32" s="43">
        <v>28.03</v>
      </c>
      <c r="AP32" s="43">
        <v>0.78</v>
      </c>
      <c r="AQ32" s="43">
        <v>161.31</v>
      </c>
      <c r="AR32" s="43"/>
      <c r="AS32" s="43">
        <v>38.169609999999999</v>
      </c>
      <c r="AT32" s="43">
        <v>31.40354</v>
      </c>
      <c r="AU32" s="43"/>
      <c r="AV32" s="43">
        <v>154.90969999999999</v>
      </c>
      <c r="AW32" s="43">
        <v>31.432400000000001</v>
      </c>
      <c r="AX32" s="43"/>
      <c r="AY32" s="43">
        <v>5.04</v>
      </c>
      <c r="AZ32" s="43"/>
      <c r="BA32" s="43">
        <v>2.6</v>
      </c>
      <c r="BB32" s="43"/>
      <c r="BC32" s="43">
        <v>69.878550000000004</v>
      </c>
      <c r="BD32" s="43"/>
      <c r="BE32" s="43">
        <v>20.3</v>
      </c>
      <c r="BF32" s="43"/>
      <c r="BG32" s="43"/>
      <c r="BH32" s="43"/>
      <c r="BI32" s="43">
        <v>14.4232</v>
      </c>
      <c r="BJ32" s="43"/>
      <c r="BK32" s="43">
        <v>5.4120200000000001</v>
      </c>
      <c r="BL32" s="43"/>
      <c r="BM32" s="43">
        <v>3.9870000000000001</v>
      </c>
      <c r="BN32" s="43">
        <v>34.590000000000003</v>
      </c>
      <c r="BO32" s="43">
        <v>2.1</v>
      </c>
      <c r="BP32" s="43">
        <v>137.34679</v>
      </c>
      <c r="BQ32" s="43"/>
      <c r="BR32" s="43">
        <v>4.6896500000000003</v>
      </c>
      <c r="BS32" s="43">
        <v>131.39716999999999</v>
      </c>
      <c r="BT32" s="43">
        <v>14.63</v>
      </c>
      <c r="BU32" s="43"/>
      <c r="BV32" s="43">
        <v>33.071899999999999</v>
      </c>
      <c r="BW32" s="43">
        <v>3.87202</v>
      </c>
      <c r="BX32" s="43"/>
      <c r="BY32" s="43"/>
      <c r="BZ32" s="43">
        <v>91.459699999999998</v>
      </c>
      <c r="CA32" s="43">
        <v>24.478960000000001</v>
      </c>
      <c r="CB32" s="43"/>
      <c r="CC32" s="43">
        <v>0.56999999999999995</v>
      </c>
      <c r="CD32" s="43">
        <v>24.808119999999999</v>
      </c>
      <c r="CE32" s="43">
        <v>328.46642000000003</v>
      </c>
      <c r="CF32" s="43"/>
      <c r="CG32" s="43">
        <v>136.6661</v>
      </c>
      <c r="CH32" s="43">
        <v>18.70626</v>
      </c>
      <c r="CI32" s="43"/>
      <c r="CJ32" s="43"/>
      <c r="CK32" s="43">
        <v>16.065000000000001</v>
      </c>
      <c r="CL32" s="43">
        <v>4.4032299999999998</v>
      </c>
      <c r="CM32" s="43"/>
      <c r="CN32" s="43"/>
      <c r="CO32" s="43">
        <v>15.55109</v>
      </c>
      <c r="CP32" s="43">
        <v>273.58</v>
      </c>
      <c r="CQ32" s="43"/>
      <c r="CR32" s="43">
        <v>29.297999999999998</v>
      </c>
      <c r="CS32" s="43"/>
      <c r="CT32" s="43">
        <v>13.481</v>
      </c>
    </row>
    <row r="33" spans="1:98" ht="15.75" x14ac:dyDescent="0.25">
      <c r="A33" s="1"/>
      <c r="B33" s="42" t="s">
        <v>843</v>
      </c>
      <c r="C33" s="43"/>
      <c r="D33" s="43"/>
      <c r="E33" s="43">
        <v>49.128459999999997</v>
      </c>
      <c r="F33" s="43">
        <v>11.468999999999999</v>
      </c>
      <c r="G33" s="43"/>
      <c r="H33" s="43"/>
      <c r="I33" s="43"/>
      <c r="J33" s="43"/>
      <c r="K33" s="43"/>
      <c r="L33" s="43">
        <v>26.911300000000001</v>
      </c>
      <c r="M33" s="43">
        <v>13.953200000000001</v>
      </c>
      <c r="N33" s="43">
        <v>0.46</v>
      </c>
      <c r="O33" s="43">
        <v>24.62</v>
      </c>
      <c r="P33" s="43"/>
      <c r="Q33" s="43"/>
      <c r="R33" s="43">
        <v>49.98</v>
      </c>
      <c r="S33" s="43"/>
      <c r="T33" s="43">
        <v>41.678600000000003</v>
      </c>
      <c r="U33" s="43"/>
      <c r="V33" s="43">
        <v>8.4</v>
      </c>
      <c r="W33" s="43"/>
      <c r="X33" s="43">
        <v>131.05499</v>
      </c>
      <c r="Y33" s="43"/>
      <c r="Z33" s="43">
        <v>9.62378</v>
      </c>
      <c r="AA33" s="43"/>
      <c r="AB33" s="43"/>
      <c r="AC33" s="43">
        <v>15.67</v>
      </c>
      <c r="AD33" s="43"/>
      <c r="AE33" s="43"/>
      <c r="AF33" s="43">
        <v>4.5</v>
      </c>
      <c r="AG33" s="43"/>
      <c r="AH33" s="43">
        <v>2.0558000000000001</v>
      </c>
      <c r="AI33" s="43"/>
      <c r="AJ33" s="43">
        <v>4.6611399999999996</v>
      </c>
      <c r="AK33" s="43">
        <v>0</v>
      </c>
      <c r="AL33" s="43"/>
      <c r="AM33" s="43">
        <v>47.858759999999997</v>
      </c>
      <c r="AN33" s="43">
        <v>2.4037999999999999</v>
      </c>
      <c r="AO33" s="43">
        <v>28.178599999999999</v>
      </c>
      <c r="AP33" s="43">
        <v>0.64</v>
      </c>
      <c r="AQ33" s="43">
        <v>162.27000000000001</v>
      </c>
      <c r="AR33" s="43"/>
      <c r="AS33" s="43">
        <v>33.965560000000004</v>
      </c>
      <c r="AT33" s="43">
        <v>31.276499999999999</v>
      </c>
      <c r="AU33" s="43"/>
      <c r="AV33" s="43">
        <v>155.06978000000001</v>
      </c>
      <c r="AW33" s="43">
        <v>31.773630000000001</v>
      </c>
      <c r="AX33" s="43"/>
      <c r="AY33" s="43">
        <v>5.59</v>
      </c>
      <c r="AZ33" s="43"/>
      <c r="BA33" s="43">
        <v>2.7</v>
      </c>
      <c r="BB33" s="43"/>
      <c r="BC33" s="43">
        <v>69.761250000000004</v>
      </c>
      <c r="BD33" s="43"/>
      <c r="BE33" s="43">
        <v>20.3</v>
      </c>
      <c r="BF33" s="43"/>
      <c r="BG33" s="43"/>
      <c r="BH33" s="43"/>
      <c r="BI33" s="43">
        <v>14.639530000000001</v>
      </c>
      <c r="BJ33" s="43"/>
      <c r="BK33" s="43">
        <v>5.5086000000000004</v>
      </c>
      <c r="BL33" s="43"/>
      <c r="BM33" s="43">
        <v>4.2309999999999999</v>
      </c>
      <c r="BN33" s="43">
        <v>34.67</v>
      </c>
      <c r="BO33" s="43">
        <v>2.0499999999999998</v>
      </c>
      <c r="BP33" s="43">
        <v>141.04087999999999</v>
      </c>
      <c r="BQ33" s="43"/>
      <c r="BR33" s="43">
        <v>4.57639</v>
      </c>
      <c r="BS33" s="43">
        <v>133.11751000000001</v>
      </c>
      <c r="BT33" s="43">
        <v>14.89986</v>
      </c>
      <c r="BU33" s="43"/>
      <c r="BV33" s="43">
        <v>33.180799999999998</v>
      </c>
      <c r="BW33" s="43">
        <v>4.0072999999999999</v>
      </c>
      <c r="BX33" s="43"/>
      <c r="BY33" s="43"/>
      <c r="BZ33" s="43">
        <v>91.630499999999998</v>
      </c>
      <c r="CA33" s="43">
        <v>24.48188</v>
      </c>
      <c r="CB33" s="43"/>
      <c r="CC33" s="43">
        <v>0.58299999999999996</v>
      </c>
      <c r="CD33" s="43">
        <v>23.782150000000001</v>
      </c>
      <c r="CE33" s="43">
        <v>373.01092</v>
      </c>
      <c r="CF33" s="43"/>
      <c r="CG33" s="43">
        <v>137.87540000000001</v>
      </c>
      <c r="CH33" s="43">
        <v>18.085560000000001</v>
      </c>
      <c r="CI33" s="43"/>
      <c r="CJ33" s="43"/>
      <c r="CK33" s="43">
        <v>15.8636</v>
      </c>
      <c r="CL33" s="43">
        <v>4.4136300000000004</v>
      </c>
      <c r="CM33" s="43"/>
      <c r="CN33" s="43"/>
      <c r="CO33" s="43">
        <v>15.68651</v>
      </c>
      <c r="CP33" s="43">
        <v>274.10000000000002</v>
      </c>
      <c r="CQ33" s="43"/>
      <c r="CR33" s="43">
        <v>29.152000000000001</v>
      </c>
      <c r="CS33" s="43"/>
      <c r="CT33" s="43">
        <v>13.638</v>
      </c>
    </row>
    <row r="34" spans="1:98" ht="15.75" x14ac:dyDescent="0.25">
      <c r="A34" s="1"/>
      <c r="B34" s="42" t="s">
        <v>844</v>
      </c>
      <c r="C34" s="43"/>
      <c r="D34" s="43"/>
      <c r="E34" s="43">
        <v>49.347110000000001</v>
      </c>
      <c r="F34" s="43">
        <v>12.457000000000001</v>
      </c>
      <c r="G34" s="43"/>
      <c r="H34" s="43"/>
      <c r="I34" s="43"/>
      <c r="J34" s="43"/>
      <c r="K34" s="43"/>
      <c r="L34" s="43">
        <v>27.156400000000001</v>
      </c>
      <c r="M34" s="43">
        <v>14.113</v>
      </c>
      <c r="N34" s="43">
        <v>0.49</v>
      </c>
      <c r="O34" s="43">
        <v>23.97</v>
      </c>
      <c r="P34" s="43"/>
      <c r="Q34" s="43"/>
      <c r="R34" s="43">
        <v>49.655999999999999</v>
      </c>
      <c r="S34" s="43"/>
      <c r="T34" s="43">
        <v>34.965899999999998</v>
      </c>
      <c r="U34" s="43"/>
      <c r="V34" s="43">
        <v>8.4</v>
      </c>
      <c r="W34" s="43"/>
      <c r="X34" s="43">
        <v>53.878630000000001</v>
      </c>
      <c r="Y34" s="43"/>
      <c r="Z34" s="43">
        <v>9.7062899999999992</v>
      </c>
      <c r="AA34" s="43"/>
      <c r="AB34" s="43"/>
      <c r="AC34" s="43">
        <v>15.71</v>
      </c>
      <c r="AD34" s="43"/>
      <c r="AE34" s="43"/>
      <c r="AF34" s="43">
        <v>4.9000000000000004</v>
      </c>
      <c r="AG34" s="43"/>
      <c r="AH34" s="43">
        <v>2.5764</v>
      </c>
      <c r="AI34" s="43"/>
      <c r="AJ34" s="43">
        <v>5.46631</v>
      </c>
      <c r="AK34" s="43">
        <v>0</v>
      </c>
      <c r="AL34" s="43"/>
      <c r="AM34" s="43">
        <v>46.52581</v>
      </c>
      <c r="AN34" s="43">
        <v>2.3241000000000001</v>
      </c>
      <c r="AO34" s="43">
        <v>27.5945</v>
      </c>
      <c r="AP34" s="43">
        <v>0.45</v>
      </c>
      <c r="AQ34" s="43">
        <v>163.41999999999999</v>
      </c>
      <c r="AR34" s="43"/>
      <c r="AS34" s="43">
        <v>33.572369999999999</v>
      </c>
      <c r="AT34" s="43">
        <v>31.596329999999998</v>
      </c>
      <c r="AU34" s="43"/>
      <c r="AV34" s="43">
        <v>154.85066</v>
      </c>
      <c r="AW34" s="43">
        <v>32.650480000000002</v>
      </c>
      <c r="AX34" s="43"/>
      <c r="AY34" s="43">
        <v>5.94</v>
      </c>
      <c r="AZ34" s="43"/>
      <c r="BA34" s="43">
        <v>2.7</v>
      </c>
      <c r="BB34" s="43"/>
      <c r="BC34" s="43">
        <v>69.424809999999994</v>
      </c>
      <c r="BD34" s="43"/>
      <c r="BE34" s="43">
        <v>20.3</v>
      </c>
      <c r="BF34" s="43"/>
      <c r="BG34" s="43"/>
      <c r="BH34" s="43"/>
      <c r="BI34" s="43">
        <v>14.239610000000001</v>
      </c>
      <c r="BJ34" s="43"/>
      <c r="BK34" s="43">
        <v>5.6173999999999999</v>
      </c>
      <c r="BL34" s="43"/>
      <c r="BM34" s="43">
        <v>3.9230999999999998</v>
      </c>
      <c r="BN34" s="43">
        <v>35.229999999999997</v>
      </c>
      <c r="BO34" s="43">
        <v>2.0699999999999998</v>
      </c>
      <c r="BP34" s="43">
        <v>142.64026000000001</v>
      </c>
      <c r="BQ34" s="43"/>
      <c r="BR34" s="43">
        <v>4.7817499999999997</v>
      </c>
      <c r="BS34" s="43">
        <v>130.49418</v>
      </c>
      <c r="BT34" s="43">
        <v>15.139010000000001</v>
      </c>
      <c r="BU34" s="43"/>
      <c r="BV34" s="43">
        <v>34.894199999999998</v>
      </c>
      <c r="BW34" s="43">
        <v>3.7307000000000001</v>
      </c>
      <c r="BX34" s="43"/>
      <c r="BY34" s="43"/>
      <c r="BZ34" s="43">
        <v>92.344700000000003</v>
      </c>
      <c r="CA34" s="43">
        <v>24.431750000000001</v>
      </c>
      <c r="CB34" s="43"/>
      <c r="CC34" s="43">
        <v>0.59399999999999997</v>
      </c>
      <c r="CD34" s="43">
        <v>24.19135</v>
      </c>
      <c r="CE34" s="43">
        <v>421.1687</v>
      </c>
      <c r="CF34" s="43"/>
      <c r="CG34" s="43">
        <v>136.96619999999999</v>
      </c>
      <c r="CH34" s="43">
        <v>17.566839999999999</v>
      </c>
      <c r="CI34" s="43"/>
      <c r="CJ34" s="43"/>
      <c r="CK34" s="43">
        <v>16.0244</v>
      </c>
      <c r="CL34" s="43">
        <v>4.6804600000000001</v>
      </c>
      <c r="CM34" s="43"/>
      <c r="CN34" s="43"/>
      <c r="CO34" s="43">
        <v>16.234310000000001</v>
      </c>
      <c r="CP34" s="43">
        <v>267.13</v>
      </c>
      <c r="CQ34" s="43"/>
      <c r="CR34" s="43">
        <v>29.922000000000001</v>
      </c>
      <c r="CS34" s="43"/>
      <c r="CT34" s="43">
        <v>14.743</v>
      </c>
    </row>
    <row r="35" spans="1:98" ht="15.75" x14ac:dyDescent="0.25">
      <c r="A35" s="1"/>
      <c r="B35" s="42" t="s">
        <v>845</v>
      </c>
      <c r="C35" s="43"/>
      <c r="D35" s="43"/>
      <c r="E35" s="43">
        <v>49.562069999999999</v>
      </c>
      <c r="F35" s="43">
        <v>12.656000000000001</v>
      </c>
      <c r="G35" s="43"/>
      <c r="H35" s="43"/>
      <c r="I35" s="43"/>
      <c r="J35" s="43"/>
      <c r="K35" s="43"/>
      <c r="L35" s="43">
        <v>27.307500000000001</v>
      </c>
      <c r="M35" s="43">
        <v>14.39</v>
      </c>
      <c r="N35" s="43">
        <v>0.64</v>
      </c>
      <c r="O35" s="43">
        <v>24.302</v>
      </c>
      <c r="P35" s="43"/>
      <c r="Q35" s="43"/>
      <c r="R35" s="43">
        <v>49.509</v>
      </c>
      <c r="S35" s="43"/>
      <c r="T35" s="43">
        <v>44.957099999999997</v>
      </c>
      <c r="U35" s="43"/>
      <c r="V35" s="43">
        <v>8.6</v>
      </c>
      <c r="W35" s="43"/>
      <c r="X35" s="43">
        <v>52.794530000000002</v>
      </c>
      <c r="Y35" s="43"/>
      <c r="Z35" s="43">
        <v>9.6127400000000005</v>
      </c>
      <c r="AA35" s="43"/>
      <c r="AB35" s="43"/>
      <c r="AC35" s="43">
        <v>15.19</v>
      </c>
      <c r="AD35" s="43"/>
      <c r="AE35" s="43"/>
      <c r="AF35" s="43">
        <v>7.1</v>
      </c>
      <c r="AG35" s="43"/>
      <c r="AH35" s="43">
        <v>3.9058999999999999</v>
      </c>
      <c r="AI35" s="43"/>
      <c r="AJ35" s="43">
        <v>5.7646800000000002</v>
      </c>
      <c r="AK35" s="43">
        <v>0</v>
      </c>
      <c r="AL35" s="43"/>
      <c r="AM35" s="43">
        <v>46.619199999999999</v>
      </c>
      <c r="AN35" s="43">
        <v>2.2862</v>
      </c>
      <c r="AO35" s="43">
        <v>28.610099999999999</v>
      </c>
      <c r="AP35" s="43">
        <v>0.73</v>
      </c>
      <c r="AQ35" s="43">
        <v>162.77000000000001</v>
      </c>
      <c r="AR35" s="43"/>
      <c r="AS35" s="43">
        <v>36.021839999999997</v>
      </c>
      <c r="AT35" s="43">
        <v>32.387590000000003</v>
      </c>
      <c r="AU35" s="43"/>
      <c r="AV35" s="43">
        <v>155.47173000000001</v>
      </c>
      <c r="AW35" s="43">
        <v>33.003050000000002</v>
      </c>
      <c r="AX35" s="43"/>
      <c r="AY35" s="43">
        <v>8.68</v>
      </c>
      <c r="AZ35" s="43"/>
      <c r="BA35" s="43">
        <v>2.5</v>
      </c>
      <c r="BB35" s="43"/>
      <c r="BC35" s="43">
        <v>68.747770000000003</v>
      </c>
      <c r="BD35" s="43"/>
      <c r="BE35" s="43">
        <v>20.3</v>
      </c>
      <c r="BF35" s="43"/>
      <c r="BG35" s="43"/>
      <c r="BH35" s="43"/>
      <c r="BI35" s="43">
        <v>14.576029999999999</v>
      </c>
      <c r="BJ35" s="43"/>
      <c r="BK35" s="43">
        <v>5.52759</v>
      </c>
      <c r="BL35" s="43"/>
      <c r="BM35" s="43">
        <v>4.1260000000000003</v>
      </c>
      <c r="BN35" s="43">
        <v>37.19</v>
      </c>
      <c r="BO35" s="43">
        <v>2.09</v>
      </c>
      <c r="BP35" s="43">
        <v>139.33795000000001</v>
      </c>
      <c r="BQ35" s="43"/>
      <c r="BR35" s="43">
        <v>5.0818599999999998</v>
      </c>
      <c r="BS35" s="43">
        <v>131.30673999999999</v>
      </c>
      <c r="BT35" s="43">
        <v>15.45726</v>
      </c>
      <c r="BU35" s="43"/>
      <c r="BV35" s="43">
        <v>35.654800000000002</v>
      </c>
      <c r="BW35" s="43">
        <v>3.87202</v>
      </c>
      <c r="BX35" s="43"/>
      <c r="BY35" s="43"/>
      <c r="BZ35" s="43">
        <v>92.537099999999995</v>
      </c>
      <c r="CA35" s="43">
        <v>24.30415</v>
      </c>
      <c r="CB35" s="43"/>
      <c r="CC35" s="43">
        <v>0.60299999999999998</v>
      </c>
      <c r="CD35" s="43">
        <v>25.43909</v>
      </c>
      <c r="CE35" s="43">
        <v>428.77420000000001</v>
      </c>
      <c r="CF35" s="43"/>
      <c r="CG35" s="43">
        <v>136.3682</v>
      </c>
      <c r="CH35" s="43">
        <v>16.760470000000002</v>
      </c>
      <c r="CI35" s="43"/>
      <c r="CJ35" s="43"/>
      <c r="CK35" s="43">
        <v>16.458200000000001</v>
      </c>
      <c r="CL35" s="43">
        <v>4.7724500000000001</v>
      </c>
      <c r="CM35" s="43"/>
      <c r="CN35" s="43"/>
      <c r="CO35" s="43">
        <v>16.23875</v>
      </c>
      <c r="CP35" s="43">
        <v>274.51</v>
      </c>
      <c r="CQ35" s="43"/>
      <c r="CR35" s="43">
        <v>29.504000000000001</v>
      </c>
      <c r="CS35" s="43"/>
      <c r="CT35" s="43">
        <v>13.079000000000001</v>
      </c>
    </row>
    <row r="36" spans="1:98" ht="15.75" x14ac:dyDescent="0.25">
      <c r="A36" s="1"/>
      <c r="B36" s="42" t="s">
        <v>846</v>
      </c>
      <c r="C36" s="43"/>
      <c r="D36" s="43"/>
      <c r="E36" s="43">
        <v>49.52411</v>
      </c>
      <c r="F36" s="43">
        <v>12.930999999999999</v>
      </c>
      <c r="G36" s="43"/>
      <c r="H36" s="43"/>
      <c r="I36" s="43"/>
      <c r="J36" s="43"/>
      <c r="K36" s="43"/>
      <c r="L36" s="43">
        <v>27.357600000000001</v>
      </c>
      <c r="M36" s="43">
        <v>14.330299999999999</v>
      </c>
      <c r="N36" s="43">
        <v>0.92</v>
      </c>
      <c r="O36" s="43">
        <v>24.198</v>
      </c>
      <c r="P36" s="43"/>
      <c r="Q36" s="43"/>
      <c r="R36" s="43">
        <v>50.268000000000001</v>
      </c>
      <c r="S36" s="43"/>
      <c r="T36" s="43">
        <v>46.970700000000001</v>
      </c>
      <c r="U36" s="43"/>
      <c r="V36" s="43">
        <v>8.5</v>
      </c>
      <c r="W36" s="43"/>
      <c r="X36" s="43">
        <v>48.005769999999998</v>
      </c>
      <c r="Y36" s="43"/>
      <c r="Z36" s="43">
        <v>9.5123899999999999</v>
      </c>
      <c r="AA36" s="43"/>
      <c r="AB36" s="43"/>
      <c r="AC36" s="43">
        <v>15.35</v>
      </c>
      <c r="AD36" s="43"/>
      <c r="AE36" s="43"/>
      <c r="AF36" s="43">
        <v>4.7</v>
      </c>
      <c r="AG36" s="43"/>
      <c r="AH36" s="43">
        <v>1.4235</v>
      </c>
      <c r="AI36" s="43"/>
      <c r="AJ36" s="43">
        <v>5.7564599999999997</v>
      </c>
      <c r="AK36" s="43">
        <v>0</v>
      </c>
      <c r="AL36" s="43"/>
      <c r="AM36" s="43">
        <v>44.393839999999997</v>
      </c>
      <c r="AN36" s="43">
        <v>2.20153</v>
      </c>
      <c r="AO36" s="43">
        <v>28.758199999999999</v>
      </c>
      <c r="AP36" s="43">
        <v>0.86</v>
      </c>
      <c r="AQ36" s="43">
        <v>161.69</v>
      </c>
      <c r="AR36" s="43"/>
      <c r="AS36" s="43">
        <v>36.114339999999999</v>
      </c>
      <c r="AT36" s="43">
        <v>33.074840000000002</v>
      </c>
      <c r="AU36" s="43"/>
      <c r="AV36" s="43">
        <v>155.56163000000001</v>
      </c>
      <c r="AW36" s="43">
        <v>32.790410000000001</v>
      </c>
      <c r="AX36" s="43"/>
      <c r="AY36" s="43">
        <v>7.81</v>
      </c>
      <c r="AZ36" s="43"/>
      <c r="BA36" s="43">
        <v>2.1</v>
      </c>
      <c r="BB36" s="43"/>
      <c r="BC36" s="43">
        <v>69.16422</v>
      </c>
      <c r="BD36" s="43"/>
      <c r="BE36" s="43">
        <v>20.3</v>
      </c>
      <c r="BF36" s="43"/>
      <c r="BG36" s="43"/>
      <c r="BH36" s="43"/>
      <c r="BI36" s="43">
        <v>14.790929999999999</v>
      </c>
      <c r="BJ36" s="43"/>
      <c r="BK36" s="43">
        <v>5.7299899999999999</v>
      </c>
      <c r="BL36" s="43"/>
      <c r="BM36" s="43">
        <v>3.9980000000000002</v>
      </c>
      <c r="BN36" s="43">
        <v>40.06</v>
      </c>
      <c r="BO36" s="43">
        <v>1.93</v>
      </c>
      <c r="BP36" s="43">
        <v>136.97174999999999</v>
      </c>
      <c r="BQ36" s="43"/>
      <c r="BR36" s="43">
        <v>5.1903300000000003</v>
      </c>
      <c r="BS36" s="43">
        <v>130.67139</v>
      </c>
      <c r="BT36" s="43">
        <v>14.738849999999999</v>
      </c>
      <c r="BU36" s="43"/>
      <c r="BV36" s="43">
        <v>34.948300000000003</v>
      </c>
      <c r="BW36" s="43">
        <v>3.9659300000000002</v>
      </c>
      <c r="BX36" s="43"/>
      <c r="BY36" s="43"/>
      <c r="BZ36" s="43">
        <v>92.639600000000002</v>
      </c>
      <c r="CA36" s="43">
        <v>24.398969999999998</v>
      </c>
      <c r="CB36" s="43"/>
      <c r="CC36" s="43">
        <v>0.59199999999999997</v>
      </c>
      <c r="CD36" s="43">
        <v>25.748729999999998</v>
      </c>
      <c r="CE36" s="43">
        <v>409.52636999999999</v>
      </c>
      <c r="CF36" s="43"/>
      <c r="CG36" s="43">
        <v>138.8997</v>
      </c>
      <c r="CH36" s="43">
        <v>16.586410000000001</v>
      </c>
      <c r="CI36" s="43"/>
      <c r="CJ36" s="43"/>
      <c r="CK36" s="43">
        <v>17.008600000000001</v>
      </c>
      <c r="CL36" s="43">
        <v>4.8687399999999998</v>
      </c>
      <c r="CM36" s="43"/>
      <c r="CN36" s="43"/>
      <c r="CO36" s="43">
        <v>16.56701</v>
      </c>
      <c r="CP36" s="43">
        <v>274.02</v>
      </c>
      <c r="CQ36" s="43"/>
      <c r="CR36" s="43">
        <v>29.53</v>
      </c>
      <c r="CS36" s="43"/>
      <c r="CT36" s="43">
        <v>14.632</v>
      </c>
    </row>
    <row r="37" spans="1:98" ht="15.75" x14ac:dyDescent="0.25">
      <c r="A37" s="1"/>
      <c r="B37" s="42" t="s">
        <v>847</v>
      </c>
      <c r="C37" s="43"/>
      <c r="D37" s="43"/>
      <c r="E37" s="43">
        <v>49.61027</v>
      </c>
      <c r="F37" s="43">
        <v>13.087</v>
      </c>
      <c r="G37" s="43"/>
      <c r="H37" s="43"/>
      <c r="I37" s="43"/>
      <c r="J37" s="43"/>
      <c r="K37" s="43"/>
      <c r="L37" s="43">
        <v>27.4312</v>
      </c>
      <c r="M37" s="43">
        <v>14.4497</v>
      </c>
      <c r="N37" s="43">
        <v>3.66</v>
      </c>
      <c r="O37" s="43">
        <v>24.891999999999999</v>
      </c>
      <c r="P37" s="43"/>
      <c r="Q37" s="43"/>
      <c r="R37" s="43">
        <v>49.997</v>
      </c>
      <c r="S37" s="43"/>
      <c r="T37" s="43">
        <v>51.2087</v>
      </c>
      <c r="U37" s="43"/>
      <c r="V37" s="43">
        <v>8.6</v>
      </c>
      <c r="W37" s="43"/>
      <c r="X37" s="43">
        <v>47.65193</v>
      </c>
      <c r="Y37" s="43"/>
      <c r="Z37" s="43">
        <v>9.8561099999999993</v>
      </c>
      <c r="AA37" s="43"/>
      <c r="AB37" s="43"/>
      <c r="AC37" s="43">
        <v>14.77</v>
      </c>
      <c r="AD37" s="43"/>
      <c r="AE37" s="43"/>
      <c r="AF37" s="43">
        <v>2.1</v>
      </c>
      <c r="AG37" s="43"/>
      <c r="AH37" s="43">
        <v>1.3956</v>
      </c>
      <c r="AI37" s="43"/>
      <c r="AJ37" s="43">
        <v>6.2199600000000004</v>
      </c>
      <c r="AK37" s="43">
        <v>0</v>
      </c>
      <c r="AL37" s="43"/>
      <c r="AM37" s="43">
        <v>44.445399999999999</v>
      </c>
      <c r="AN37" s="43">
        <v>2.21834</v>
      </c>
      <c r="AO37" s="43">
        <v>28.272400000000001</v>
      </c>
      <c r="AP37" s="43">
        <v>0.97</v>
      </c>
      <c r="AQ37" s="43">
        <v>161.61000000000001</v>
      </c>
      <c r="AR37" s="43"/>
      <c r="AS37" s="43">
        <v>37.233989999999999</v>
      </c>
      <c r="AT37" s="43">
        <v>33.253689999999999</v>
      </c>
      <c r="AU37" s="43"/>
      <c r="AV37" s="43">
        <v>128.92024000000001</v>
      </c>
      <c r="AW37" s="43">
        <v>34.490380000000002</v>
      </c>
      <c r="AX37" s="43"/>
      <c r="AY37" s="43">
        <v>7.02</v>
      </c>
      <c r="AZ37" s="43"/>
      <c r="BA37" s="43">
        <v>2.6</v>
      </c>
      <c r="BB37" s="43"/>
      <c r="BC37" s="43">
        <v>70.269840000000002</v>
      </c>
      <c r="BD37" s="43"/>
      <c r="BE37" s="43">
        <v>20.66</v>
      </c>
      <c r="BF37" s="43"/>
      <c r="BG37" s="43"/>
      <c r="BH37" s="43"/>
      <c r="BI37" s="43">
        <v>14.69049</v>
      </c>
      <c r="BJ37" s="43"/>
      <c r="BK37" s="43">
        <v>5.8492699999999997</v>
      </c>
      <c r="BL37" s="43"/>
      <c r="BM37" s="43">
        <v>3.9870000000000001</v>
      </c>
      <c r="BN37" s="43">
        <v>37.18</v>
      </c>
      <c r="BO37" s="43">
        <v>1.84</v>
      </c>
      <c r="BP37" s="43">
        <v>136.94311999999999</v>
      </c>
      <c r="BQ37" s="43"/>
      <c r="BR37" s="43">
        <v>5.1430400000000001</v>
      </c>
      <c r="BS37" s="43">
        <v>132.53452999999999</v>
      </c>
      <c r="BT37" s="43">
        <v>14.958489999999999</v>
      </c>
      <c r="BU37" s="43"/>
      <c r="BV37" s="43">
        <v>35.807400000000001</v>
      </c>
      <c r="BW37" s="43">
        <v>4.0273599999999998</v>
      </c>
      <c r="BX37" s="43"/>
      <c r="BY37" s="43"/>
      <c r="BZ37" s="43">
        <v>91.707800000000006</v>
      </c>
      <c r="CA37" s="43">
        <v>24.42184</v>
      </c>
      <c r="CB37" s="43"/>
      <c r="CC37" s="43">
        <v>0.56699999999999995</v>
      </c>
      <c r="CD37" s="43">
        <v>26.990939999999998</v>
      </c>
      <c r="CE37" s="43">
        <v>421.22969999999998</v>
      </c>
      <c r="CF37" s="43"/>
      <c r="CG37" s="43">
        <v>136.04230000000001</v>
      </c>
      <c r="CH37" s="43">
        <v>16.8919</v>
      </c>
      <c r="CI37" s="43"/>
      <c r="CJ37" s="43"/>
      <c r="CK37" s="43">
        <v>16.4771</v>
      </c>
      <c r="CL37" s="43">
        <v>4.8673000000000002</v>
      </c>
      <c r="CM37" s="43"/>
      <c r="CN37" s="43"/>
      <c r="CO37" s="43">
        <v>16.501200000000001</v>
      </c>
      <c r="CP37" s="43">
        <v>273.16000000000003</v>
      </c>
      <c r="CQ37" s="43"/>
      <c r="CR37" s="43">
        <v>29.087</v>
      </c>
      <c r="CS37" s="43"/>
      <c r="CT37" s="43">
        <v>13.974</v>
      </c>
    </row>
    <row r="38" spans="1:98" ht="15.75" x14ac:dyDescent="0.25">
      <c r="A38" s="1"/>
      <c r="B38" s="42" t="s">
        <v>848</v>
      </c>
      <c r="C38" s="43"/>
      <c r="D38" s="43"/>
      <c r="E38" s="43">
        <v>48.017899999999997</v>
      </c>
      <c r="F38" s="43">
        <v>12.712999999999999</v>
      </c>
      <c r="G38" s="43"/>
      <c r="H38" s="43"/>
      <c r="I38" s="43"/>
      <c r="J38" s="43"/>
      <c r="K38" s="43"/>
      <c r="L38" s="43">
        <v>27.621200000000002</v>
      </c>
      <c r="M38" s="43">
        <v>14.3788</v>
      </c>
      <c r="N38" s="43">
        <v>3.77</v>
      </c>
      <c r="O38" s="43">
        <v>24.178000000000001</v>
      </c>
      <c r="P38" s="43"/>
      <c r="Q38" s="43"/>
      <c r="R38" s="43">
        <v>50.265000000000001</v>
      </c>
      <c r="S38" s="43"/>
      <c r="T38" s="43">
        <v>32.893099999999997</v>
      </c>
      <c r="U38" s="43"/>
      <c r="V38" s="43">
        <v>8.5</v>
      </c>
      <c r="W38" s="43"/>
      <c r="X38" s="43">
        <v>39.238529999999997</v>
      </c>
      <c r="Y38" s="43"/>
      <c r="Z38" s="43">
        <v>10.096830000000001</v>
      </c>
      <c r="AA38" s="43"/>
      <c r="AB38" s="43"/>
      <c r="AC38" s="43">
        <v>14.28</v>
      </c>
      <c r="AD38" s="43"/>
      <c r="AE38" s="43"/>
      <c r="AF38" s="43">
        <v>4</v>
      </c>
      <c r="AG38" s="43"/>
      <c r="AH38" s="43">
        <v>1.1447000000000001</v>
      </c>
      <c r="AI38" s="43"/>
      <c r="AJ38" s="43">
        <v>6.1652199999999997</v>
      </c>
      <c r="AK38" s="43">
        <v>0</v>
      </c>
      <c r="AL38" s="43"/>
      <c r="AM38" s="43">
        <v>43.839790000000001</v>
      </c>
      <c r="AN38" s="43">
        <v>2.17014</v>
      </c>
      <c r="AO38" s="43">
        <v>28.568200000000001</v>
      </c>
      <c r="AP38" s="43">
        <v>0.6</v>
      </c>
      <c r="AQ38" s="43">
        <v>162.31</v>
      </c>
      <c r="AR38" s="43"/>
      <c r="AS38" s="43">
        <v>37.202129999999997</v>
      </c>
      <c r="AT38" s="43">
        <v>32.57779</v>
      </c>
      <c r="AU38" s="43"/>
      <c r="AV38" s="43">
        <v>114.18317</v>
      </c>
      <c r="AW38" s="43">
        <v>33.858960000000003</v>
      </c>
      <c r="AX38" s="43"/>
      <c r="AY38" s="43">
        <v>6.05</v>
      </c>
      <c r="AZ38" s="43"/>
      <c r="BA38" s="43">
        <v>2.5</v>
      </c>
      <c r="BB38" s="43"/>
      <c r="BC38" s="43">
        <v>70.045550000000006</v>
      </c>
      <c r="BD38" s="43"/>
      <c r="BE38" s="43">
        <v>20.66</v>
      </c>
      <c r="BF38" s="43"/>
      <c r="BG38" s="43"/>
      <c r="BH38" s="43"/>
      <c r="BI38" s="43">
        <v>14.684369999999999</v>
      </c>
      <c r="BJ38" s="43"/>
      <c r="BK38" s="43">
        <v>5.9107000000000003</v>
      </c>
      <c r="BL38" s="43"/>
      <c r="BM38" s="43">
        <v>4.2309999999999999</v>
      </c>
      <c r="BN38" s="43">
        <v>38.1</v>
      </c>
      <c r="BO38" s="43">
        <v>1.63</v>
      </c>
      <c r="BP38" s="43">
        <v>134.31456</v>
      </c>
      <c r="BQ38" s="43"/>
      <c r="BR38" s="43">
        <v>5.3090299999999999</v>
      </c>
      <c r="BS38" s="43">
        <v>132.16920999999999</v>
      </c>
      <c r="BT38" s="43">
        <v>15.545260000000001</v>
      </c>
      <c r="BU38" s="43"/>
      <c r="BV38" s="43">
        <v>36.734900000000003</v>
      </c>
      <c r="BW38" s="43">
        <v>3.8865599999999998</v>
      </c>
      <c r="BX38" s="43"/>
      <c r="BY38" s="43"/>
      <c r="BZ38" s="43">
        <v>92.611099999999993</v>
      </c>
      <c r="CA38" s="43">
        <v>24.559339999999999</v>
      </c>
      <c r="CB38" s="43"/>
      <c r="CC38" s="43">
        <v>0.59</v>
      </c>
      <c r="CD38" s="43">
        <v>27.166589999999999</v>
      </c>
      <c r="CE38" s="43">
        <v>435.57938000000001</v>
      </c>
      <c r="CF38" s="43"/>
      <c r="CG38" s="43">
        <v>135.24279999999999</v>
      </c>
      <c r="CH38" s="43">
        <v>16.95993</v>
      </c>
      <c r="CI38" s="43"/>
      <c r="CJ38" s="43"/>
      <c r="CK38" s="43">
        <v>15.929</v>
      </c>
      <c r="CL38" s="43">
        <v>4.9825400000000002</v>
      </c>
      <c r="CM38" s="43"/>
      <c r="CN38" s="43"/>
      <c r="CO38" s="43">
        <v>17.287469999999999</v>
      </c>
      <c r="CP38" s="43">
        <v>276.48</v>
      </c>
      <c r="CQ38" s="43"/>
      <c r="CR38" s="43">
        <v>27.620999999999999</v>
      </c>
      <c r="CS38" s="43"/>
      <c r="CT38" s="43">
        <v>17.044</v>
      </c>
    </row>
    <row r="39" spans="1:98" ht="15.75" x14ac:dyDescent="0.25">
      <c r="A39" s="1"/>
      <c r="B39" s="42" t="s">
        <v>849</v>
      </c>
      <c r="C39" s="43"/>
      <c r="D39" s="43"/>
      <c r="E39" s="43">
        <v>43.722279999999998</v>
      </c>
      <c r="F39" s="43">
        <v>12.705</v>
      </c>
      <c r="G39" s="43"/>
      <c r="H39" s="43"/>
      <c r="I39" s="43"/>
      <c r="J39" s="43"/>
      <c r="K39" s="43"/>
      <c r="L39" s="43">
        <v>27.172799999999999</v>
      </c>
      <c r="M39" s="43">
        <v>14.2644</v>
      </c>
      <c r="N39" s="43">
        <v>3.71</v>
      </c>
      <c r="O39" s="43">
        <v>26.513999999999999</v>
      </c>
      <c r="P39" s="43"/>
      <c r="Q39" s="43"/>
      <c r="R39" s="43">
        <v>50.018000000000001</v>
      </c>
      <c r="S39" s="43"/>
      <c r="T39" s="43">
        <v>42.387599999999999</v>
      </c>
      <c r="U39" s="43"/>
      <c r="V39" s="43">
        <v>8.6</v>
      </c>
      <c r="W39" s="43"/>
      <c r="X39" s="43">
        <v>38.448869999999999</v>
      </c>
      <c r="Y39" s="43"/>
      <c r="Z39" s="43">
        <v>9.9542999999999999</v>
      </c>
      <c r="AA39" s="43"/>
      <c r="AB39" s="43"/>
      <c r="AC39" s="43">
        <v>13.47</v>
      </c>
      <c r="AD39" s="43"/>
      <c r="AE39" s="43"/>
      <c r="AF39" s="43">
        <v>2.9</v>
      </c>
      <c r="AG39" s="43"/>
      <c r="AH39" s="43">
        <v>1.1721999999999999</v>
      </c>
      <c r="AI39" s="43"/>
      <c r="AJ39" s="43">
        <v>6.4605899999999998</v>
      </c>
      <c r="AK39" s="43">
        <v>0</v>
      </c>
      <c r="AL39" s="43"/>
      <c r="AM39" s="43">
        <v>40.628889999999998</v>
      </c>
      <c r="AN39" s="43">
        <v>2.2224400000000002</v>
      </c>
      <c r="AO39" s="43">
        <v>27.7484</v>
      </c>
      <c r="AP39" s="43">
        <v>0.23</v>
      </c>
      <c r="AQ39" s="43">
        <v>161.27000000000001</v>
      </c>
      <c r="AR39" s="43"/>
      <c r="AS39" s="43">
        <v>38.246040000000001</v>
      </c>
      <c r="AT39" s="43">
        <v>31.936859999999999</v>
      </c>
      <c r="AU39" s="43"/>
      <c r="AV39" s="43">
        <v>115.59893</v>
      </c>
      <c r="AW39" s="43">
        <v>34.184820000000002</v>
      </c>
      <c r="AX39" s="43"/>
      <c r="AY39" s="43">
        <v>6.35</v>
      </c>
      <c r="AZ39" s="43"/>
      <c r="BA39" s="43">
        <v>2.4</v>
      </c>
      <c r="BB39" s="43"/>
      <c r="BC39" s="43">
        <v>70.449280000000002</v>
      </c>
      <c r="BD39" s="43"/>
      <c r="BE39" s="43">
        <v>20.66</v>
      </c>
      <c r="BF39" s="43"/>
      <c r="BG39" s="43"/>
      <c r="BH39" s="43"/>
      <c r="BI39" s="43">
        <v>14.70387</v>
      </c>
      <c r="BJ39" s="43"/>
      <c r="BK39" s="43">
        <v>5.9939999999999998</v>
      </c>
      <c r="BL39" s="43"/>
      <c r="BM39" s="43">
        <v>4.1260000000000003</v>
      </c>
      <c r="BN39" s="43">
        <v>38.21</v>
      </c>
      <c r="BO39" s="43">
        <v>1.66</v>
      </c>
      <c r="BP39" s="43">
        <v>136.99385000000001</v>
      </c>
      <c r="BQ39" s="43"/>
      <c r="BR39" s="43">
        <v>5.2647300000000001</v>
      </c>
      <c r="BS39" s="43">
        <v>132.14726999999999</v>
      </c>
      <c r="BT39" s="43">
        <v>15.49564</v>
      </c>
      <c r="BU39" s="43"/>
      <c r="BV39" s="43">
        <v>36.383800000000001</v>
      </c>
      <c r="BW39" s="43">
        <v>3.9036599999999999</v>
      </c>
      <c r="BX39" s="43"/>
      <c r="BY39" s="43"/>
      <c r="BZ39" s="43">
        <v>92.724199999999996</v>
      </c>
      <c r="CA39" s="43">
        <v>24.55471</v>
      </c>
      <c r="CB39" s="43"/>
      <c r="CC39" s="43">
        <v>0.53600000000000003</v>
      </c>
      <c r="CD39" s="43">
        <v>27.501200000000001</v>
      </c>
      <c r="CE39" s="43">
        <v>434.07632000000001</v>
      </c>
      <c r="CF39" s="43"/>
      <c r="CG39" s="43">
        <v>139.2773</v>
      </c>
      <c r="CH39" s="43">
        <v>17.40823</v>
      </c>
      <c r="CI39" s="43"/>
      <c r="CJ39" s="43"/>
      <c r="CK39" s="43">
        <v>16.0746</v>
      </c>
      <c r="CL39" s="43">
        <v>4.9950099999999997</v>
      </c>
      <c r="CM39" s="43"/>
      <c r="CN39" s="43"/>
      <c r="CO39" s="43">
        <v>16.73293</v>
      </c>
      <c r="CP39" s="43">
        <v>277.48</v>
      </c>
      <c r="CQ39" s="43"/>
      <c r="CR39" s="43">
        <v>29.902000000000001</v>
      </c>
      <c r="CS39" s="43"/>
      <c r="CT39" s="43">
        <v>21.759</v>
      </c>
    </row>
    <row r="40" spans="1:98" ht="15.75" x14ac:dyDescent="0.25">
      <c r="A40" s="1"/>
      <c r="B40" s="42" t="s">
        <v>850</v>
      </c>
      <c r="C40" s="43"/>
      <c r="D40" s="43"/>
      <c r="E40" s="43">
        <v>43.056919999999998</v>
      </c>
      <c r="F40" s="43">
        <v>12.429</v>
      </c>
      <c r="G40" s="43"/>
      <c r="H40" s="43"/>
      <c r="I40" s="43"/>
      <c r="J40" s="43"/>
      <c r="K40" s="43"/>
      <c r="L40" s="43">
        <v>26.9922</v>
      </c>
      <c r="M40" s="43">
        <v>14.4915</v>
      </c>
      <c r="N40" s="43">
        <v>3.85</v>
      </c>
      <c r="O40" s="43">
        <v>26.96</v>
      </c>
      <c r="P40" s="43"/>
      <c r="Q40" s="43"/>
      <c r="R40" s="43">
        <v>50.054000000000002</v>
      </c>
      <c r="S40" s="43"/>
      <c r="T40" s="43">
        <v>44.054000000000002</v>
      </c>
      <c r="U40" s="43"/>
      <c r="V40" s="43">
        <v>8.8000000000000007</v>
      </c>
      <c r="W40" s="43"/>
      <c r="X40" s="43">
        <v>41.80115</v>
      </c>
      <c r="Y40" s="43"/>
      <c r="Z40" s="43">
        <v>10.00774</v>
      </c>
      <c r="AA40" s="43"/>
      <c r="AB40" s="43"/>
      <c r="AC40" s="43">
        <v>12.5</v>
      </c>
      <c r="AD40" s="43"/>
      <c r="AE40" s="43"/>
      <c r="AF40" s="43">
        <v>1.6</v>
      </c>
      <c r="AG40" s="43"/>
      <c r="AH40" s="43">
        <v>1.2623</v>
      </c>
      <c r="AI40" s="43"/>
      <c r="AJ40" s="43">
        <v>6.2238600000000002</v>
      </c>
      <c r="AK40" s="43">
        <v>0</v>
      </c>
      <c r="AL40" s="43"/>
      <c r="AM40" s="43">
        <v>42.568890000000003</v>
      </c>
      <c r="AN40" s="43">
        <v>2.2303299999999999</v>
      </c>
      <c r="AO40" s="43">
        <v>27.220700000000001</v>
      </c>
      <c r="AP40" s="43">
        <v>0.37</v>
      </c>
      <c r="AQ40" s="43">
        <v>164.69</v>
      </c>
      <c r="AR40" s="43"/>
      <c r="AS40" s="43">
        <v>38.193460000000002</v>
      </c>
      <c r="AT40" s="43">
        <v>31.510079999999999</v>
      </c>
      <c r="AU40" s="43"/>
      <c r="AV40" s="43">
        <v>116.54595999999999</v>
      </c>
      <c r="AW40" s="43">
        <v>34.281230000000001</v>
      </c>
      <c r="AX40" s="43"/>
      <c r="AY40" s="43">
        <v>6.26</v>
      </c>
      <c r="AZ40" s="43"/>
      <c r="BA40" s="43">
        <v>2.6</v>
      </c>
      <c r="BB40" s="43"/>
      <c r="BC40" s="43">
        <v>70.390569999999997</v>
      </c>
      <c r="BD40" s="43"/>
      <c r="BE40" s="43">
        <v>20.66</v>
      </c>
      <c r="BF40" s="43"/>
      <c r="BG40" s="43"/>
      <c r="BH40" s="43"/>
      <c r="BI40" s="43">
        <v>14.70147</v>
      </c>
      <c r="BJ40" s="43"/>
      <c r="BK40" s="43">
        <v>5.7789000000000001</v>
      </c>
      <c r="BL40" s="43"/>
      <c r="BM40" s="43">
        <v>3.9980000000000002</v>
      </c>
      <c r="BN40" s="43">
        <v>35.89</v>
      </c>
      <c r="BO40" s="43">
        <v>1.59</v>
      </c>
      <c r="BP40" s="43">
        <v>136.86461</v>
      </c>
      <c r="BQ40" s="43"/>
      <c r="BR40" s="43">
        <v>5.2614599999999996</v>
      </c>
      <c r="BS40" s="43">
        <v>130.25055</v>
      </c>
      <c r="BT40" s="43">
        <v>16.271380000000001</v>
      </c>
      <c r="BU40" s="43"/>
      <c r="BV40" s="43">
        <v>35.624000000000002</v>
      </c>
      <c r="BW40" s="43">
        <v>4.3754099999999996</v>
      </c>
      <c r="BX40" s="43"/>
      <c r="BY40" s="43"/>
      <c r="BZ40" s="43">
        <v>91.531300000000002</v>
      </c>
      <c r="CA40" s="43">
        <v>24.537289999999999</v>
      </c>
      <c r="CB40" s="43"/>
      <c r="CC40" s="43">
        <v>0.53500000000000003</v>
      </c>
      <c r="CD40" s="43">
        <v>27.591609999999999</v>
      </c>
      <c r="CE40" s="43">
        <v>431.33999</v>
      </c>
      <c r="CF40" s="43"/>
      <c r="CG40" s="43">
        <v>139.14709999999999</v>
      </c>
      <c r="CH40" s="43">
        <v>17.66966</v>
      </c>
      <c r="CI40" s="43"/>
      <c r="CJ40" s="43"/>
      <c r="CK40" s="43">
        <v>18.254100000000001</v>
      </c>
      <c r="CL40" s="43">
        <v>4.8871099999999998</v>
      </c>
      <c r="CM40" s="43"/>
      <c r="CN40" s="43"/>
      <c r="CO40" s="43">
        <v>16.957100000000001</v>
      </c>
      <c r="CP40" s="43">
        <v>279.39999999999998</v>
      </c>
      <c r="CQ40" s="43"/>
      <c r="CR40" s="43">
        <v>32.033999999999999</v>
      </c>
      <c r="CS40" s="43"/>
      <c r="CT40" s="43">
        <v>25.221</v>
      </c>
    </row>
    <row r="41" spans="1:98" ht="15.75" x14ac:dyDescent="0.25">
      <c r="A41" s="1"/>
      <c r="B41" s="42" t="s">
        <v>851</v>
      </c>
      <c r="C41" s="43"/>
      <c r="D41" s="43"/>
      <c r="E41" s="43">
        <v>41.505629999999996</v>
      </c>
      <c r="F41" s="43">
        <v>12.073</v>
      </c>
      <c r="G41" s="43"/>
      <c r="H41" s="43"/>
      <c r="I41" s="43"/>
      <c r="J41" s="43"/>
      <c r="K41" s="43"/>
      <c r="L41" s="43">
        <v>27.0534</v>
      </c>
      <c r="M41" s="43">
        <v>14.713800000000001</v>
      </c>
      <c r="N41" s="43">
        <v>4.8</v>
      </c>
      <c r="O41" s="43">
        <v>27.448</v>
      </c>
      <c r="P41" s="43"/>
      <c r="Q41" s="43"/>
      <c r="R41" s="43">
        <v>49.776000000000003</v>
      </c>
      <c r="S41" s="43"/>
      <c r="T41" s="43">
        <v>40.055599999999998</v>
      </c>
      <c r="U41" s="43"/>
      <c r="V41" s="43">
        <v>9</v>
      </c>
      <c r="W41" s="43"/>
      <c r="X41" s="43">
        <v>43.931449999999998</v>
      </c>
      <c r="Y41" s="43"/>
      <c r="Z41" s="43">
        <v>10.26005</v>
      </c>
      <c r="AA41" s="43"/>
      <c r="AB41" s="43"/>
      <c r="AC41" s="43">
        <v>13.45</v>
      </c>
      <c r="AD41" s="43"/>
      <c r="AE41" s="43"/>
      <c r="AF41" s="43">
        <v>1</v>
      </c>
      <c r="AG41" s="43"/>
      <c r="AH41" s="43">
        <v>1.2630999999999999</v>
      </c>
      <c r="AI41" s="43"/>
      <c r="AJ41" s="43">
        <v>5.8655799999999996</v>
      </c>
      <c r="AK41" s="43">
        <v>0</v>
      </c>
      <c r="AL41" s="43"/>
      <c r="AM41" s="43">
        <v>43.36927</v>
      </c>
      <c r="AN41" s="43">
        <v>2.3207</v>
      </c>
      <c r="AO41" s="43">
        <v>27.258700000000001</v>
      </c>
      <c r="AP41" s="43">
        <v>0.4</v>
      </c>
      <c r="AQ41" s="43">
        <v>161.94</v>
      </c>
      <c r="AR41" s="43"/>
      <c r="AS41" s="43">
        <v>37.489049999999999</v>
      </c>
      <c r="AT41" s="43">
        <v>30.92972</v>
      </c>
      <c r="AU41" s="43"/>
      <c r="AV41" s="43">
        <v>158.05128999999999</v>
      </c>
      <c r="AW41" s="43">
        <v>33.271459999999998</v>
      </c>
      <c r="AX41" s="43"/>
      <c r="AY41" s="43">
        <v>5.68</v>
      </c>
      <c r="AZ41" s="43"/>
      <c r="BA41" s="43">
        <v>2.6</v>
      </c>
      <c r="BB41" s="43"/>
      <c r="BC41" s="43">
        <v>70.453999999999994</v>
      </c>
      <c r="BD41" s="43"/>
      <c r="BE41" s="43">
        <v>20.66</v>
      </c>
      <c r="BF41" s="43"/>
      <c r="BG41" s="43"/>
      <c r="BH41" s="43"/>
      <c r="BI41" s="43">
        <v>14.82029</v>
      </c>
      <c r="BJ41" s="43"/>
      <c r="BK41" s="43">
        <v>5.6876899999999999</v>
      </c>
      <c r="BL41" s="43"/>
      <c r="BM41" s="43">
        <v>3.9870000000000001</v>
      </c>
      <c r="BN41" s="43">
        <v>38.58</v>
      </c>
      <c r="BO41" s="43">
        <v>1.64</v>
      </c>
      <c r="BP41" s="43">
        <v>118.37875</v>
      </c>
      <c r="BQ41" s="43"/>
      <c r="BR41" s="43">
        <v>5.1764200000000002</v>
      </c>
      <c r="BS41" s="43">
        <v>130.13846000000001</v>
      </c>
      <c r="BT41" s="43">
        <v>16.38072</v>
      </c>
      <c r="BU41" s="43"/>
      <c r="BV41" s="43">
        <v>35.836599999999997</v>
      </c>
      <c r="BW41" s="43">
        <v>3.85894</v>
      </c>
      <c r="BX41" s="43"/>
      <c r="BY41" s="43"/>
      <c r="BZ41" s="43">
        <v>91.123800000000003</v>
      </c>
      <c r="CA41" s="43">
        <v>24.538820000000001</v>
      </c>
      <c r="CB41" s="43"/>
      <c r="CC41" s="43">
        <v>0.56799999999999995</v>
      </c>
      <c r="CD41" s="43">
        <v>25.63081</v>
      </c>
      <c r="CE41" s="43">
        <v>447.15294</v>
      </c>
      <c r="CF41" s="43"/>
      <c r="CG41" s="43">
        <v>140.19</v>
      </c>
      <c r="CH41" s="43">
        <v>18.05894</v>
      </c>
      <c r="CI41" s="43"/>
      <c r="CJ41" s="43"/>
      <c r="CK41" s="43">
        <v>18.043900000000001</v>
      </c>
      <c r="CL41" s="43">
        <v>4.6336700000000004</v>
      </c>
      <c r="CM41" s="43"/>
      <c r="CN41" s="43"/>
      <c r="CO41" s="43">
        <v>17.054639999999999</v>
      </c>
      <c r="CP41" s="43">
        <v>239.6</v>
      </c>
      <c r="CQ41" s="43"/>
      <c r="CR41" s="43">
        <v>32.56</v>
      </c>
      <c r="CS41" s="43"/>
      <c r="CT41" s="43">
        <v>27.757000000000001</v>
      </c>
    </row>
    <row r="42" spans="1:98" ht="15.75" x14ac:dyDescent="0.25">
      <c r="A42" s="1"/>
      <c r="B42" s="42" t="s">
        <v>852</v>
      </c>
      <c r="C42" s="43"/>
      <c r="D42" s="43"/>
      <c r="E42" s="43">
        <v>38.600920000000002</v>
      </c>
      <c r="F42" s="43">
        <v>11.492000000000001</v>
      </c>
      <c r="G42" s="43"/>
      <c r="H42" s="43"/>
      <c r="I42" s="43"/>
      <c r="J42" s="43"/>
      <c r="K42" s="43"/>
      <c r="L42" s="43">
        <v>26.970600000000001</v>
      </c>
      <c r="M42" s="43">
        <v>15.363799999999999</v>
      </c>
      <c r="N42" s="43">
        <v>4.78</v>
      </c>
      <c r="O42" s="43">
        <v>28.044</v>
      </c>
      <c r="P42" s="43"/>
      <c r="Q42" s="43"/>
      <c r="R42" s="43">
        <v>49.74</v>
      </c>
      <c r="S42" s="43"/>
      <c r="T42" s="43">
        <v>40.030500000000004</v>
      </c>
      <c r="U42" s="43"/>
      <c r="V42" s="43">
        <v>8.8000000000000007</v>
      </c>
      <c r="W42" s="43"/>
      <c r="X42" s="43">
        <v>43.806440000000002</v>
      </c>
      <c r="Y42" s="43"/>
      <c r="Z42" s="43">
        <v>10.335330000000001</v>
      </c>
      <c r="AA42" s="43"/>
      <c r="AB42" s="43"/>
      <c r="AC42" s="43">
        <v>13.58</v>
      </c>
      <c r="AD42" s="43"/>
      <c r="AE42" s="43"/>
      <c r="AF42" s="43">
        <v>1</v>
      </c>
      <c r="AG42" s="43"/>
      <c r="AH42" s="43">
        <v>1.2602</v>
      </c>
      <c r="AI42" s="43"/>
      <c r="AJ42" s="43">
        <v>5.3594600000000003</v>
      </c>
      <c r="AK42" s="43">
        <v>0</v>
      </c>
      <c r="AL42" s="43"/>
      <c r="AM42" s="43">
        <v>44.565480000000001</v>
      </c>
      <c r="AN42" s="43">
        <v>2.5426000000000002</v>
      </c>
      <c r="AO42" s="43">
        <v>26.825900000000001</v>
      </c>
      <c r="AP42" s="43">
        <v>0.41</v>
      </c>
      <c r="AQ42" s="43">
        <v>161.9</v>
      </c>
      <c r="AR42" s="43"/>
      <c r="AS42" s="43">
        <v>36.144280000000002</v>
      </c>
      <c r="AT42" s="43">
        <v>28.586020000000001</v>
      </c>
      <c r="AU42" s="43"/>
      <c r="AV42" s="43">
        <v>200.51115999999999</v>
      </c>
      <c r="AW42" s="43">
        <v>32.55247</v>
      </c>
      <c r="AX42" s="43"/>
      <c r="AY42" s="43">
        <v>5.99</v>
      </c>
      <c r="AZ42" s="43"/>
      <c r="BA42" s="43">
        <v>2.6</v>
      </c>
      <c r="BB42" s="43"/>
      <c r="BC42" s="43">
        <v>70.036699999999996</v>
      </c>
      <c r="BD42" s="43"/>
      <c r="BE42" s="43">
        <v>20.66</v>
      </c>
      <c r="BF42" s="43"/>
      <c r="BG42" s="43"/>
      <c r="BH42" s="43"/>
      <c r="BI42" s="43">
        <v>14.57428</v>
      </c>
      <c r="BJ42" s="43"/>
      <c r="BK42" s="43">
        <v>5.7554400000000001</v>
      </c>
      <c r="BL42" s="43"/>
      <c r="BM42" s="43">
        <v>4.2309999999999999</v>
      </c>
      <c r="BN42" s="43">
        <v>38.61</v>
      </c>
      <c r="BO42" s="43">
        <v>1.71</v>
      </c>
      <c r="BP42" s="43">
        <v>131.77833999999999</v>
      </c>
      <c r="BQ42" s="43"/>
      <c r="BR42" s="43">
        <v>5.2791100000000002</v>
      </c>
      <c r="BS42" s="43">
        <v>129.45358999999999</v>
      </c>
      <c r="BT42" s="43">
        <v>15.709059999999999</v>
      </c>
      <c r="BU42" s="43"/>
      <c r="BV42" s="43">
        <v>35.160699999999999</v>
      </c>
      <c r="BW42" s="43">
        <v>3.6508500000000002</v>
      </c>
      <c r="BX42" s="43"/>
      <c r="BY42" s="43"/>
      <c r="BZ42" s="43">
        <v>90.515500000000003</v>
      </c>
      <c r="CA42" s="43">
        <v>24.523620000000001</v>
      </c>
      <c r="CB42" s="43"/>
      <c r="CC42" s="43">
        <v>0.51500000000000001</v>
      </c>
      <c r="CD42" s="43">
        <v>23.790050000000001</v>
      </c>
      <c r="CE42" s="43">
        <v>449.48029000000002</v>
      </c>
      <c r="CF42" s="43"/>
      <c r="CG42" s="43">
        <v>136.52850000000001</v>
      </c>
      <c r="CH42" s="43">
        <v>18.38213</v>
      </c>
      <c r="CI42" s="43"/>
      <c r="CJ42" s="43"/>
      <c r="CK42" s="43">
        <v>17.5793</v>
      </c>
      <c r="CL42" s="43">
        <v>4.8199500000000004</v>
      </c>
      <c r="CM42" s="43"/>
      <c r="CN42" s="43"/>
      <c r="CO42" s="43">
        <v>13.68709</v>
      </c>
      <c r="CP42" s="43">
        <v>249.2</v>
      </c>
      <c r="CQ42" s="43"/>
      <c r="CR42" s="43">
        <v>32.755000000000003</v>
      </c>
      <c r="CS42" s="43"/>
      <c r="CT42" s="43">
        <v>29.652000000000001</v>
      </c>
    </row>
    <row r="43" spans="1:98" ht="15.75" x14ac:dyDescent="0.25">
      <c r="A43" s="1"/>
      <c r="B43" s="42" t="s">
        <v>853</v>
      </c>
      <c r="C43" s="43"/>
      <c r="D43" s="43"/>
      <c r="E43" s="43">
        <v>35.34919</v>
      </c>
      <c r="F43" s="43">
        <v>11.193</v>
      </c>
      <c r="G43" s="43"/>
      <c r="H43" s="43"/>
      <c r="I43" s="43"/>
      <c r="J43" s="43"/>
      <c r="K43" s="43"/>
      <c r="L43" s="43">
        <v>26.671700000000001</v>
      </c>
      <c r="M43" s="43">
        <v>15.6722</v>
      </c>
      <c r="N43" s="43">
        <v>4.75</v>
      </c>
      <c r="O43" s="43">
        <v>27.664000000000001</v>
      </c>
      <c r="P43" s="43"/>
      <c r="Q43" s="43"/>
      <c r="R43" s="43">
        <v>49.908000000000001</v>
      </c>
      <c r="S43" s="43"/>
      <c r="T43" s="43">
        <v>41.622599999999998</v>
      </c>
      <c r="U43" s="43"/>
      <c r="V43" s="43">
        <v>8.6999999999999993</v>
      </c>
      <c r="W43" s="43"/>
      <c r="X43" s="43">
        <v>43.744160000000001</v>
      </c>
      <c r="Y43" s="43"/>
      <c r="Z43" s="43">
        <v>9.8171199999999992</v>
      </c>
      <c r="AA43" s="43"/>
      <c r="AB43" s="43"/>
      <c r="AC43" s="43">
        <v>14.42</v>
      </c>
      <c r="AD43" s="43"/>
      <c r="AE43" s="43"/>
      <c r="AF43" s="43">
        <v>1</v>
      </c>
      <c r="AG43" s="43"/>
      <c r="AH43" s="43">
        <v>1.2202999999999999</v>
      </c>
      <c r="AI43" s="43"/>
      <c r="AJ43" s="43">
        <v>5.4161799999999998</v>
      </c>
      <c r="AK43" s="43">
        <v>0</v>
      </c>
      <c r="AL43" s="43"/>
      <c r="AM43" s="43">
        <v>44.173250000000003</v>
      </c>
      <c r="AN43" s="43">
        <v>2.5691999999999999</v>
      </c>
      <c r="AO43" s="43">
        <v>25.221800000000002</v>
      </c>
      <c r="AP43" s="43">
        <v>0.46</v>
      </c>
      <c r="AQ43" s="43">
        <v>162.47</v>
      </c>
      <c r="AR43" s="43"/>
      <c r="AS43" s="43">
        <v>34.114339999999999</v>
      </c>
      <c r="AT43" s="43">
        <v>26.94031</v>
      </c>
      <c r="AU43" s="43"/>
      <c r="AV43" s="43">
        <v>73.273960000000002</v>
      </c>
      <c r="AW43" s="43">
        <v>32.435200000000002</v>
      </c>
      <c r="AX43" s="43"/>
      <c r="AY43" s="43">
        <v>0.7</v>
      </c>
      <c r="AZ43" s="43"/>
      <c r="BA43" s="43">
        <v>2.6</v>
      </c>
      <c r="BB43" s="43"/>
      <c r="BC43" s="43">
        <v>71.322360000000003</v>
      </c>
      <c r="BD43" s="43"/>
      <c r="BE43" s="43">
        <v>20.66</v>
      </c>
      <c r="BF43" s="43"/>
      <c r="BG43" s="43"/>
      <c r="BH43" s="43"/>
      <c r="BI43" s="43">
        <v>14.659459999999999</v>
      </c>
      <c r="BJ43" s="43"/>
      <c r="BK43" s="43">
        <v>5.7744299999999997</v>
      </c>
      <c r="BL43" s="43"/>
      <c r="BM43" s="43">
        <v>3.9230999999999998</v>
      </c>
      <c r="BN43" s="43">
        <v>14.6</v>
      </c>
      <c r="BO43" s="43">
        <v>1.78</v>
      </c>
      <c r="BP43" s="43">
        <v>136.55620999999999</v>
      </c>
      <c r="BQ43" s="43"/>
      <c r="BR43" s="43">
        <v>5.1854899999999997</v>
      </c>
      <c r="BS43" s="43">
        <v>130.72038000000001</v>
      </c>
      <c r="BT43" s="43">
        <v>15.65972</v>
      </c>
      <c r="BU43" s="43"/>
      <c r="BV43" s="43">
        <v>34.8065</v>
      </c>
      <c r="BW43" s="43">
        <v>3.6075599999999999</v>
      </c>
      <c r="BX43" s="43"/>
      <c r="BY43" s="43"/>
      <c r="BZ43" s="43">
        <v>89.833299999999994</v>
      </c>
      <c r="CA43" s="43">
        <v>6.5106799999999998</v>
      </c>
      <c r="CB43" s="43"/>
      <c r="CC43" s="43">
        <v>0.61599999999999999</v>
      </c>
      <c r="CD43" s="43">
        <v>22.32799</v>
      </c>
      <c r="CE43" s="43">
        <v>450.12943000000001</v>
      </c>
      <c r="CF43" s="43"/>
      <c r="CG43" s="43">
        <v>139.99850000000001</v>
      </c>
      <c r="CH43" s="43">
        <v>18.214600000000001</v>
      </c>
      <c r="CI43" s="43"/>
      <c r="CJ43" s="43"/>
      <c r="CK43" s="43">
        <v>18.389600000000002</v>
      </c>
      <c r="CL43" s="43">
        <v>4.8422999999999998</v>
      </c>
      <c r="CM43" s="43"/>
      <c r="CN43" s="43"/>
      <c r="CO43" s="43">
        <v>14.079079999999999</v>
      </c>
      <c r="CP43" s="43">
        <v>264.81</v>
      </c>
      <c r="CQ43" s="43"/>
      <c r="CR43" s="43">
        <v>28.018000000000001</v>
      </c>
      <c r="CS43" s="43"/>
      <c r="CT43" s="43">
        <v>29.832999999999998</v>
      </c>
    </row>
    <row r="44" spans="1:98" ht="15.75" x14ac:dyDescent="0.25">
      <c r="A44" s="1"/>
      <c r="B44" s="42" t="s">
        <v>854</v>
      </c>
      <c r="C44" s="43"/>
      <c r="D44" s="43"/>
      <c r="E44" s="43">
        <v>23.693580000000001</v>
      </c>
      <c r="F44" s="43">
        <v>10.904</v>
      </c>
      <c r="G44" s="43"/>
      <c r="H44" s="43"/>
      <c r="I44" s="43"/>
      <c r="J44" s="43"/>
      <c r="K44" s="43"/>
      <c r="L44" s="43">
        <v>27.100100000000001</v>
      </c>
      <c r="M44" s="43">
        <v>15.041600000000001</v>
      </c>
      <c r="N44" s="43">
        <v>5.46</v>
      </c>
      <c r="O44" s="43">
        <v>28.588000000000001</v>
      </c>
      <c r="P44" s="43"/>
      <c r="Q44" s="43"/>
      <c r="R44" s="43">
        <v>50.365000000000002</v>
      </c>
      <c r="S44" s="43"/>
      <c r="T44" s="43">
        <v>18.602599999999999</v>
      </c>
      <c r="U44" s="43"/>
      <c r="V44" s="43">
        <v>8.4</v>
      </c>
      <c r="W44" s="43"/>
      <c r="X44" s="43">
        <v>35.106830000000002</v>
      </c>
      <c r="Y44" s="43"/>
      <c r="Z44" s="43">
        <v>9.8748199999999997</v>
      </c>
      <c r="AA44" s="43"/>
      <c r="AB44" s="43"/>
      <c r="AC44" s="43">
        <v>15.11</v>
      </c>
      <c r="AD44" s="43"/>
      <c r="AE44" s="43"/>
      <c r="AF44" s="43">
        <v>0.9</v>
      </c>
      <c r="AG44" s="43"/>
      <c r="AH44" s="43">
        <v>1.1927000000000001</v>
      </c>
      <c r="AI44" s="43"/>
      <c r="AJ44" s="43">
        <v>4.26905</v>
      </c>
      <c r="AK44" s="43">
        <v>0</v>
      </c>
      <c r="AL44" s="43"/>
      <c r="AM44" s="43">
        <v>33.905320000000003</v>
      </c>
      <c r="AN44" s="43">
        <v>2.4933399999999999</v>
      </c>
      <c r="AO44" s="43">
        <v>25.014199999999999</v>
      </c>
      <c r="AP44" s="43">
        <v>0.11</v>
      </c>
      <c r="AQ44" s="43">
        <v>162.33000000000001</v>
      </c>
      <c r="AR44" s="43"/>
      <c r="AS44" s="43">
        <v>33.93094</v>
      </c>
      <c r="AT44" s="43">
        <v>25.157070000000001</v>
      </c>
      <c r="AU44" s="43"/>
      <c r="AV44" s="43">
        <v>66.598029999999994</v>
      </c>
      <c r="AW44" s="43">
        <v>31.401319999999998</v>
      </c>
      <c r="AX44" s="43"/>
      <c r="AY44" s="43">
        <v>0.36</v>
      </c>
      <c r="AZ44" s="43"/>
      <c r="BA44" s="43">
        <v>2.6</v>
      </c>
      <c r="BB44" s="43"/>
      <c r="BC44" s="43">
        <v>66.027090000000001</v>
      </c>
      <c r="BD44" s="43"/>
      <c r="BE44" s="43">
        <v>20.66</v>
      </c>
      <c r="BF44" s="43"/>
      <c r="BG44" s="43"/>
      <c r="BH44" s="43"/>
      <c r="BI44" s="43">
        <v>14.78819</v>
      </c>
      <c r="BJ44" s="43"/>
      <c r="BK44" s="43">
        <v>5.8227700000000002</v>
      </c>
      <c r="BL44" s="43"/>
      <c r="BM44" s="43">
        <v>4.1260000000000003</v>
      </c>
      <c r="BN44" s="43">
        <v>4.4400000000000004</v>
      </c>
      <c r="BO44" s="43">
        <v>1.9</v>
      </c>
      <c r="BP44" s="43">
        <v>134.12219999999999</v>
      </c>
      <c r="BQ44" s="43"/>
      <c r="BR44" s="43">
        <v>4.7099099999999998</v>
      </c>
      <c r="BS44" s="43">
        <v>129.92425</v>
      </c>
      <c r="BT44" s="43">
        <v>15.86257</v>
      </c>
      <c r="BU44" s="43"/>
      <c r="BV44" s="43">
        <v>32.312399999999997</v>
      </c>
      <c r="BW44" s="43">
        <v>3.8024800000000001</v>
      </c>
      <c r="BX44" s="43"/>
      <c r="BY44" s="43"/>
      <c r="BZ44" s="43">
        <v>89.391499999999994</v>
      </c>
      <c r="CA44" s="43">
        <v>2.911</v>
      </c>
      <c r="CB44" s="43"/>
      <c r="CC44" s="43">
        <v>0.61899999999999999</v>
      </c>
      <c r="CD44" s="43">
        <v>21.944330000000001</v>
      </c>
      <c r="CE44" s="43">
        <v>455.94770999999997</v>
      </c>
      <c r="CF44" s="43"/>
      <c r="CG44" s="43">
        <v>134.7236</v>
      </c>
      <c r="CH44" s="43">
        <v>18.340250000000001</v>
      </c>
      <c r="CI44" s="43"/>
      <c r="CJ44" s="43"/>
      <c r="CK44" s="43">
        <v>17.787500000000001</v>
      </c>
      <c r="CL44" s="43">
        <v>4.6749400000000003</v>
      </c>
      <c r="CM44" s="43"/>
      <c r="CN44" s="43"/>
      <c r="CO44" s="43">
        <v>13.065799999999999</v>
      </c>
      <c r="CP44" s="43">
        <v>266.26</v>
      </c>
      <c r="CQ44" s="43"/>
      <c r="CR44" s="43">
        <v>19.23</v>
      </c>
      <c r="CS44" s="43"/>
      <c r="CT44" s="43">
        <v>23.632000000000001</v>
      </c>
    </row>
    <row r="45" spans="1:98" ht="15.75" x14ac:dyDescent="0.25">
      <c r="A45" s="1"/>
      <c r="B45" s="42" t="s">
        <v>855</v>
      </c>
      <c r="C45" s="43"/>
      <c r="D45" s="43"/>
      <c r="E45" s="43">
        <v>23.251909999999999</v>
      </c>
      <c r="F45" s="43">
        <v>10.106</v>
      </c>
      <c r="G45" s="43"/>
      <c r="H45" s="43"/>
      <c r="I45" s="43"/>
      <c r="J45" s="43"/>
      <c r="K45" s="43"/>
      <c r="L45" s="43">
        <v>28.299299999999999</v>
      </c>
      <c r="M45" s="43">
        <v>14.66</v>
      </c>
      <c r="N45" s="43">
        <v>8.19</v>
      </c>
      <c r="O45" s="43">
        <v>29.123999999999999</v>
      </c>
      <c r="P45" s="43"/>
      <c r="Q45" s="43"/>
      <c r="R45" s="43">
        <v>50.76</v>
      </c>
      <c r="S45" s="43"/>
      <c r="T45" s="43">
        <v>10.764799999999999</v>
      </c>
      <c r="U45" s="43"/>
      <c r="V45" s="43">
        <v>8.1999999999999993</v>
      </c>
      <c r="W45" s="43"/>
      <c r="X45" s="43">
        <v>32.927120000000002</v>
      </c>
      <c r="Y45" s="43"/>
      <c r="Z45" s="43">
        <v>9.22194</v>
      </c>
      <c r="AA45" s="43"/>
      <c r="AB45" s="43"/>
      <c r="AC45" s="43">
        <v>15.25</v>
      </c>
      <c r="AD45" s="43"/>
      <c r="AE45" s="43"/>
      <c r="AF45" s="43">
        <v>0.8</v>
      </c>
      <c r="AG45" s="43"/>
      <c r="AH45" s="43">
        <v>1.1275999999999999</v>
      </c>
      <c r="AI45" s="43"/>
      <c r="AJ45" s="43">
        <v>4.2895099999999999</v>
      </c>
      <c r="AK45" s="43">
        <v>0</v>
      </c>
      <c r="AL45" s="43"/>
      <c r="AM45" s="43">
        <v>30.53764</v>
      </c>
      <c r="AN45" s="43">
        <v>2.2822399999999998</v>
      </c>
      <c r="AO45" s="43">
        <v>25.298300000000001</v>
      </c>
      <c r="AP45" s="43">
        <v>0.35</v>
      </c>
      <c r="AQ45" s="43">
        <v>163.93</v>
      </c>
      <c r="AR45" s="43"/>
      <c r="AS45" s="43">
        <v>31.475809999999999</v>
      </c>
      <c r="AT45" s="43">
        <v>26.231010000000001</v>
      </c>
      <c r="AU45" s="43"/>
      <c r="AV45" s="43">
        <v>70.755840000000006</v>
      </c>
      <c r="AW45" s="43">
        <v>31.04</v>
      </c>
      <c r="AX45" s="43"/>
      <c r="AY45" s="43">
        <v>0.44</v>
      </c>
      <c r="AZ45" s="43"/>
      <c r="BA45" s="43">
        <v>2.6</v>
      </c>
      <c r="BB45" s="43"/>
      <c r="BC45" s="43">
        <v>55.824390000000001</v>
      </c>
      <c r="BD45" s="43"/>
      <c r="BE45" s="43">
        <v>20.66</v>
      </c>
      <c r="BF45" s="43"/>
      <c r="BG45" s="43"/>
      <c r="BH45" s="43"/>
      <c r="BI45" s="43">
        <v>15.03942</v>
      </c>
      <c r="BJ45" s="43"/>
      <c r="BK45" s="43">
        <v>5.88767</v>
      </c>
      <c r="BL45" s="43"/>
      <c r="BM45" s="43">
        <v>3.9980000000000002</v>
      </c>
      <c r="BN45" s="43">
        <v>5.12</v>
      </c>
      <c r="BO45" s="43">
        <v>1.1100000000000001</v>
      </c>
      <c r="BP45" s="43">
        <v>135.40204</v>
      </c>
      <c r="BQ45" s="43"/>
      <c r="BR45" s="43">
        <v>4.6839899999999997</v>
      </c>
      <c r="BS45" s="43">
        <v>127.43176</v>
      </c>
      <c r="BT45" s="43">
        <v>15.3714</v>
      </c>
      <c r="BU45" s="43"/>
      <c r="BV45" s="43">
        <v>30.380700000000001</v>
      </c>
      <c r="BW45" s="43">
        <v>3.7406999999999999</v>
      </c>
      <c r="BX45" s="43"/>
      <c r="BY45" s="43"/>
      <c r="BZ45" s="43">
        <v>88.7517</v>
      </c>
      <c r="CA45" s="43">
        <v>3.0186799999999998</v>
      </c>
      <c r="CB45" s="43"/>
      <c r="CC45" s="43">
        <v>0.58199999999999996</v>
      </c>
      <c r="CD45" s="43">
        <v>21.686889999999998</v>
      </c>
      <c r="CE45" s="43">
        <v>457.00488000000001</v>
      </c>
      <c r="CF45" s="43"/>
      <c r="CG45" s="43">
        <v>138.29839999999999</v>
      </c>
      <c r="CH45" s="43">
        <v>18.524989999999999</v>
      </c>
      <c r="CI45" s="43"/>
      <c r="CJ45" s="43"/>
      <c r="CK45" s="43">
        <v>18.079699999999999</v>
      </c>
      <c r="CL45" s="43">
        <v>4.5788000000000002</v>
      </c>
      <c r="CM45" s="43"/>
      <c r="CN45" s="43"/>
      <c r="CO45" s="43">
        <v>12.907019999999999</v>
      </c>
      <c r="CP45" s="43">
        <v>260.39</v>
      </c>
      <c r="CQ45" s="43"/>
      <c r="CR45" s="43">
        <v>19.053999999999998</v>
      </c>
      <c r="CS45" s="43"/>
      <c r="CT45" s="43">
        <v>13.244</v>
      </c>
    </row>
    <row r="46" spans="1:98" ht="15.75" x14ac:dyDescent="0.25">
      <c r="A46" s="1"/>
      <c r="B46" s="42" t="s">
        <v>856</v>
      </c>
      <c r="C46" s="43"/>
      <c r="D46" s="43"/>
      <c r="E46" s="43">
        <v>22.93948</v>
      </c>
      <c r="F46" s="43">
        <v>10.601000000000001</v>
      </c>
      <c r="G46" s="43"/>
      <c r="H46" s="43"/>
      <c r="I46" s="43"/>
      <c r="J46" s="43"/>
      <c r="K46" s="43"/>
      <c r="L46" s="43">
        <v>28.727499999999999</v>
      </c>
      <c r="M46" s="43">
        <v>13.659800000000001</v>
      </c>
      <c r="N46" s="43">
        <v>6.59</v>
      </c>
      <c r="O46" s="43">
        <v>29.495999999999999</v>
      </c>
      <c r="P46" s="43"/>
      <c r="Q46" s="43"/>
      <c r="R46" s="43">
        <v>50.712000000000003</v>
      </c>
      <c r="S46" s="43"/>
      <c r="T46" s="43">
        <v>10.349</v>
      </c>
      <c r="U46" s="43"/>
      <c r="V46" s="43">
        <v>8</v>
      </c>
      <c r="W46" s="43"/>
      <c r="X46" s="43">
        <v>32.18432</v>
      </c>
      <c r="Y46" s="43"/>
      <c r="Z46" s="43">
        <v>8.6614900000000006</v>
      </c>
      <c r="AA46" s="43"/>
      <c r="AB46" s="43"/>
      <c r="AC46" s="43">
        <v>15.5</v>
      </c>
      <c r="AD46" s="43"/>
      <c r="AE46" s="43"/>
      <c r="AF46" s="43">
        <v>0.7</v>
      </c>
      <c r="AG46" s="43"/>
      <c r="AH46" s="43">
        <v>1.1063000000000001</v>
      </c>
      <c r="AI46" s="43"/>
      <c r="AJ46" s="43">
        <v>4.1899699999999998</v>
      </c>
      <c r="AK46" s="43">
        <v>0</v>
      </c>
      <c r="AL46" s="43"/>
      <c r="AM46" s="43">
        <v>36.729199999999999</v>
      </c>
      <c r="AN46" s="43">
        <v>2.2140399999999998</v>
      </c>
      <c r="AO46" s="43">
        <v>25.271000000000001</v>
      </c>
      <c r="AP46" s="43">
        <v>0.46</v>
      </c>
      <c r="AQ46" s="43">
        <v>161.94999999999999</v>
      </c>
      <c r="AR46" s="43"/>
      <c r="AS46" s="43">
        <v>32.742620000000002</v>
      </c>
      <c r="AT46" s="43">
        <v>26.42859</v>
      </c>
      <c r="AU46" s="43"/>
      <c r="AV46" s="43">
        <v>70.486069999999998</v>
      </c>
      <c r="AW46" s="43">
        <v>31.383590000000002</v>
      </c>
      <c r="AX46" s="43"/>
      <c r="AY46" s="43">
        <v>0.25</v>
      </c>
      <c r="AZ46" s="43"/>
      <c r="BA46" s="43">
        <v>2.7</v>
      </c>
      <c r="BB46" s="43"/>
      <c r="BC46" s="43">
        <v>32.501669999999997</v>
      </c>
      <c r="BD46" s="43"/>
      <c r="BE46" s="43">
        <v>20.66</v>
      </c>
      <c r="BF46" s="43"/>
      <c r="BG46" s="43"/>
      <c r="BH46" s="43"/>
      <c r="BI46" s="43">
        <v>14.712260000000001</v>
      </c>
      <c r="BJ46" s="43"/>
      <c r="BK46" s="43">
        <v>5.73238</v>
      </c>
      <c r="BL46" s="43"/>
      <c r="BM46" s="43">
        <v>4.9889999999999999</v>
      </c>
      <c r="BN46" s="43">
        <v>3.61</v>
      </c>
      <c r="BO46" s="43">
        <v>1.33</v>
      </c>
      <c r="BP46" s="43">
        <v>134.49190999999999</v>
      </c>
      <c r="BQ46" s="43"/>
      <c r="BR46" s="43">
        <v>4.8780000000000001</v>
      </c>
      <c r="BS46" s="43">
        <v>130.18123</v>
      </c>
      <c r="BT46" s="43">
        <v>14.29265</v>
      </c>
      <c r="BU46" s="43"/>
      <c r="BV46" s="43">
        <v>32.407200000000003</v>
      </c>
      <c r="BW46" s="43">
        <v>3.7400099999999998</v>
      </c>
      <c r="BX46" s="43"/>
      <c r="BY46" s="43"/>
      <c r="BZ46" s="43">
        <v>89.171899999999994</v>
      </c>
      <c r="CA46" s="43">
        <v>3.0273699999999999</v>
      </c>
      <c r="CB46" s="43"/>
      <c r="CC46" s="43">
        <v>0.624</v>
      </c>
      <c r="CD46" s="43">
        <v>22.08839</v>
      </c>
      <c r="CE46" s="43">
        <v>449.38213000000002</v>
      </c>
      <c r="CF46" s="43"/>
      <c r="CG46" s="43">
        <v>148.11869999999999</v>
      </c>
      <c r="CH46" s="43">
        <v>18.371780000000001</v>
      </c>
      <c r="CI46" s="43"/>
      <c r="CJ46" s="43"/>
      <c r="CK46" s="43">
        <v>17.182200000000002</v>
      </c>
      <c r="CL46" s="43">
        <v>4.5817500000000004</v>
      </c>
      <c r="CM46" s="43"/>
      <c r="CN46" s="43"/>
      <c r="CO46" s="43">
        <v>13.641069999999999</v>
      </c>
      <c r="CP46" s="43">
        <v>260.74</v>
      </c>
      <c r="CQ46" s="43"/>
      <c r="CR46" s="43">
        <v>18.306999999999999</v>
      </c>
      <c r="CS46" s="43"/>
      <c r="CT46" s="43">
        <v>13.304</v>
      </c>
    </row>
    <row r="47" spans="1:98" ht="15.75" x14ac:dyDescent="0.25">
      <c r="A47" s="1"/>
      <c r="B47" s="42" t="s">
        <v>857</v>
      </c>
      <c r="C47" s="43"/>
      <c r="D47" s="43"/>
      <c r="E47" s="43">
        <v>23.125540000000001</v>
      </c>
      <c r="F47" s="43">
        <v>10.856999999999999</v>
      </c>
      <c r="G47" s="43"/>
      <c r="H47" s="43"/>
      <c r="I47" s="43"/>
      <c r="J47" s="43"/>
      <c r="K47" s="43"/>
      <c r="L47" s="43">
        <v>29.114699999999999</v>
      </c>
      <c r="M47" s="43">
        <v>12.731999999999999</v>
      </c>
      <c r="N47" s="43">
        <v>8.48</v>
      </c>
      <c r="O47" s="43">
        <v>30.085999999999999</v>
      </c>
      <c r="P47" s="43"/>
      <c r="Q47" s="43"/>
      <c r="R47" s="43">
        <v>50.463000000000001</v>
      </c>
      <c r="S47" s="43"/>
      <c r="T47" s="43">
        <v>12.7355</v>
      </c>
      <c r="U47" s="43"/>
      <c r="V47" s="43">
        <v>7.8</v>
      </c>
      <c r="W47" s="43"/>
      <c r="X47" s="43">
        <v>33.30536</v>
      </c>
      <c r="Y47" s="43"/>
      <c r="Z47" s="43">
        <v>8.6698400000000007</v>
      </c>
      <c r="AA47" s="43"/>
      <c r="AB47" s="43"/>
      <c r="AC47" s="43">
        <v>15.77</v>
      </c>
      <c r="AD47" s="43"/>
      <c r="AE47" s="43"/>
      <c r="AF47" s="43">
        <v>0.9</v>
      </c>
      <c r="AG47" s="43"/>
      <c r="AH47" s="43">
        <v>1.0871</v>
      </c>
      <c r="AI47" s="43"/>
      <c r="AJ47" s="43">
        <v>4.1270300000000004</v>
      </c>
      <c r="AK47" s="43">
        <v>0</v>
      </c>
      <c r="AL47" s="43"/>
      <c r="AM47" s="43">
        <v>48.612349999999999</v>
      </c>
      <c r="AN47" s="43">
        <v>2.2910400000000002</v>
      </c>
      <c r="AO47" s="43">
        <v>27.555599999999998</v>
      </c>
      <c r="AP47" s="43">
        <v>0.37</v>
      </c>
      <c r="AQ47" s="43">
        <v>162.79</v>
      </c>
      <c r="AR47" s="43"/>
      <c r="AS47" s="43">
        <v>34.432119999999998</v>
      </c>
      <c r="AT47" s="43">
        <v>27.209330000000001</v>
      </c>
      <c r="AU47" s="43"/>
      <c r="AV47" s="43">
        <v>72.991320000000002</v>
      </c>
      <c r="AW47" s="43">
        <v>32.570369999999997</v>
      </c>
      <c r="AX47" s="43"/>
      <c r="AY47" s="43">
        <v>0.6</v>
      </c>
      <c r="AZ47" s="43"/>
      <c r="BA47" s="43">
        <v>2.7</v>
      </c>
      <c r="BB47" s="43"/>
      <c r="BC47" s="43">
        <v>32.2866</v>
      </c>
      <c r="BD47" s="43"/>
      <c r="BE47" s="43">
        <v>20.66</v>
      </c>
      <c r="BF47" s="43"/>
      <c r="BG47" s="43"/>
      <c r="BH47" s="43"/>
      <c r="BI47" s="43">
        <v>14.954650000000001</v>
      </c>
      <c r="BJ47" s="43"/>
      <c r="BK47" s="43">
        <v>5.5795399999999997</v>
      </c>
      <c r="BL47" s="43"/>
      <c r="BM47" s="43">
        <v>4.984</v>
      </c>
      <c r="BN47" s="43">
        <v>4.37</v>
      </c>
      <c r="BO47" s="43">
        <v>1.58</v>
      </c>
      <c r="BP47" s="43">
        <v>131.2062</v>
      </c>
      <c r="BQ47" s="43"/>
      <c r="BR47" s="43">
        <v>4.7166899999999998</v>
      </c>
      <c r="BS47" s="43">
        <v>131.44442000000001</v>
      </c>
      <c r="BT47" s="43">
        <v>14.368230000000001</v>
      </c>
      <c r="BU47" s="43"/>
      <c r="BV47" s="43">
        <v>33.904400000000003</v>
      </c>
      <c r="BW47" s="43">
        <v>3.69495</v>
      </c>
      <c r="BX47" s="43"/>
      <c r="BY47" s="43"/>
      <c r="BZ47" s="43">
        <v>90.022300000000001</v>
      </c>
      <c r="CA47" s="43">
        <v>3.0274700000000001</v>
      </c>
      <c r="CB47" s="43"/>
      <c r="CC47" s="43">
        <v>0.58899999999999997</v>
      </c>
      <c r="CD47" s="43">
        <v>22.10332</v>
      </c>
      <c r="CE47" s="43">
        <v>449.68245999999999</v>
      </c>
      <c r="CF47" s="43"/>
      <c r="CG47" s="43">
        <v>158.6705</v>
      </c>
      <c r="CH47" s="43">
        <v>18.620439999999999</v>
      </c>
      <c r="CI47" s="43"/>
      <c r="CJ47" s="43"/>
      <c r="CK47" s="43">
        <v>17.991700000000002</v>
      </c>
      <c r="CL47" s="43">
        <v>4.5947500000000003</v>
      </c>
      <c r="CM47" s="43"/>
      <c r="CN47" s="43"/>
      <c r="CO47" s="43">
        <v>14.061629999999999</v>
      </c>
      <c r="CP47" s="43">
        <v>256.83999999999997</v>
      </c>
      <c r="CQ47" s="43"/>
      <c r="CR47" s="43">
        <v>18.434000000000001</v>
      </c>
      <c r="CS47" s="43"/>
      <c r="CT47" s="43">
        <v>13.398999999999999</v>
      </c>
    </row>
    <row r="48" spans="1:98" ht="15.75" x14ac:dyDescent="0.25">
      <c r="A48" s="1"/>
      <c r="B48" s="42" t="s">
        <v>858</v>
      </c>
      <c r="C48" s="43"/>
      <c r="D48" s="43"/>
      <c r="E48" s="43">
        <v>23.260999999999999</v>
      </c>
      <c r="F48" s="43">
        <v>11.978999999999999</v>
      </c>
      <c r="G48" s="43"/>
      <c r="H48" s="43"/>
      <c r="I48" s="43"/>
      <c r="J48" s="43"/>
      <c r="K48" s="43"/>
      <c r="L48" s="43">
        <v>28.9023</v>
      </c>
      <c r="M48" s="43">
        <v>11.318899999999999</v>
      </c>
      <c r="N48" s="43">
        <v>8.91</v>
      </c>
      <c r="O48" s="43">
        <v>30.024000000000001</v>
      </c>
      <c r="P48" s="43"/>
      <c r="Q48" s="43"/>
      <c r="R48" s="43">
        <v>50.844000000000001</v>
      </c>
      <c r="S48" s="43"/>
      <c r="T48" s="43">
        <v>15.3657</v>
      </c>
      <c r="U48" s="43"/>
      <c r="V48" s="43">
        <v>8.4</v>
      </c>
      <c r="W48" s="43"/>
      <c r="X48" s="43">
        <v>34.144570000000002</v>
      </c>
      <c r="Y48" s="43"/>
      <c r="Z48" s="43">
        <v>8.9156099999999991</v>
      </c>
      <c r="AA48" s="43"/>
      <c r="AB48" s="43"/>
      <c r="AC48" s="43">
        <v>15.34</v>
      </c>
      <c r="AD48" s="43"/>
      <c r="AE48" s="43"/>
      <c r="AF48" s="43">
        <v>0.9</v>
      </c>
      <c r="AG48" s="43"/>
      <c r="AH48" s="43">
        <v>1.1163000000000001</v>
      </c>
      <c r="AI48" s="43"/>
      <c r="AJ48" s="43">
        <v>4.0911</v>
      </c>
      <c r="AK48" s="43">
        <v>0</v>
      </c>
      <c r="AL48" s="43"/>
      <c r="AM48" s="43">
        <v>48.364100000000001</v>
      </c>
      <c r="AN48" s="43">
        <v>2.51634</v>
      </c>
      <c r="AO48" s="43">
        <v>27.9605</v>
      </c>
      <c r="AP48" s="43">
        <v>0.84</v>
      </c>
      <c r="AQ48" s="43">
        <v>155.87</v>
      </c>
      <c r="AR48" s="43"/>
      <c r="AS48" s="43">
        <v>35.163040000000002</v>
      </c>
      <c r="AT48" s="43">
        <v>29.461120000000001</v>
      </c>
      <c r="AU48" s="43"/>
      <c r="AV48" s="43">
        <v>72.597660000000005</v>
      </c>
      <c r="AW48" s="43">
        <v>32.953879999999998</v>
      </c>
      <c r="AX48" s="43"/>
      <c r="AY48" s="43">
        <v>0.63</v>
      </c>
      <c r="AZ48" s="43"/>
      <c r="BA48" s="43">
        <v>2.7</v>
      </c>
      <c r="BB48" s="43"/>
      <c r="BC48" s="43">
        <v>32.406779999999998</v>
      </c>
      <c r="BD48" s="43"/>
      <c r="BE48" s="43">
        <v>20.66</v>
      </c>
      <c r="BF48" s="43"/>
      <c r="BG48" s="43"/>
      <c r="BH48" s="43"/>
      <c r="BI48" s="43">
        <v>14.885260000000001</v>
      </c>
      <c r="BJ48" s="43"/>
      <c r="BK48" s="43">
        <v>5.7380699999999996</v>
      </c>
      <c r="BL48" s="43"/>
      <c r="BM48" s="43">
        <v>5.9640000000000004</v>
      </c>
      <c r="BN48" s="43">
        <v>5.14</v>
      </c>
      <c r="BO48" s="43">
        <v>1.55</v>
      </c>
      <c r="BP48" s="43">
        <v>136.30608000000001</v>
      </c>
      <c r="BQ48" s="43"/>
      <c r="BR48" s="43">
        <v>4.79779</v>
      </c>
      <c r="BS48" s="43">
        <v>133.58315999999999</v>
      </c>
      <c r="BT48" s="43">
        <v>15.17417</v>
      </c>
      <c r="BU48" s="43"/>
      <c r="BV48" s="43">
        <v>34.233899999999998</v>
      </c>
      <c r="BW48" s="43">
        <v>4.0013500000000004</v>
      </c>
      <c r="BX48" s="43"/>
      <c r="BY48" s="43"/>
      <c r="BZ48" s="43">
        <v>91.715699999999998</v>
      </c>
      <c r="CA48" s="43">
        <v>3.0458099999999999</v>
      </c>
      <c r="CB48" s="43"/>
      <c r="CC48" s="43">
        <v>0.61099999999999999</v>
      </c>
      <c r="CD48" s="43">
        <v>22.415299999999998</v>
      </c>
      <c r="CE48" s="43">
        <v>445.27375000000001</v>
      </c>
      <c r="CF48" s="43"/>
      <c r="CG48" s="43">
        <v>148.3963</v>
      </c>
      <c r="CH48" s="43">
        <v>18.731809999999999</v>
      </c>
      <c r="CI48" s="43"/>
      <c r="CJ48" s="43"/>
      <c r="CK48" s="43">
        <v>18.533200000000001</v>
      </c>
      <c r="CL48" s="43">
        <v>4.6855599999999997</v>
      </c>
      <c r="CM48" s="43"/>
      <c r="CN48" s="43"/>
      <c r="CO48" s="43">
        <v>14.8779</v>
      </c>
      <c r="CP48" s="43">
        <v>272.95</v>
      </c>
      <c r="CQ48" s="43"/>
      <c r="CR48" s="43">
        <v>18.512</v>
      </c>
      <c r="CS48" s="43"/>
      <c r="CT48" s="43">
        <v>16.259</v>
      </c>
    </row>
    <row r="49" spans="1:98" ht="15.75" x14ac:dyDescent="0.25">
      <c r="A49" s="1"/>
      <c r="B49" s="42" t="s">
        <v>859</v>
      </c>
      <c r="C49" s="43"/>
      <c r="D49" s="43"/>
      <c r="E49" s="43">
        <v>23.478639999999999</v>
      </c>
      <c r="F49" s="43">
        <v>12.792</v>
      </c>
      <c r="G49" s="43"/>
      <c r="H49" s="43"/>
      <c r="I49" s="43"/>
      <c r="J49" s="43"/>
      <c r="K49" s="43"/>
      <c r="L49" s="43">
        <v>28.5276</v>
      </c>
      <c r="M49" s="43">
        <v>10.9244</v>
      </c>
      <c r="N49" s="43">
        <v>9.52</v>
      </c>
      <c r="O49" s="43">
        <v>30.065999999999999</v>
      </c>
      <c r="P49" s="43"/>
      <c r="Q49" s="43"/>
      <c r="R49" s="43">
        <v>50.722000000000001</v>
      </c>
      <c r="S49" s="43"/>
      <c r="T49" s="43">
        <v>36.79</v>
      </c>
      <c r="U49" s="43"/>
      <c r="V49" s="43">
        <v>8.9</v>
      </c>
      <c r="W49" s="43"/>
      <c r="X49" s="43">
        <v>33.377209999999998</v>
      </c>
      <c r="Y49" s="43"/>
      <c r="Z49" s="43">
        <v>8.9840400000000002</v>
      </c>
      <c r="AA49" s="43"/>
      <c r="AB49" s="43"/>
      <c r="AC49" s="43">
        <v>14.9</v>
      </c>
      <c r="AD49" s="43"/>
      <c r="AE49" s="43"/>
      <c r="AF49" s="43">
        <v>1.1000000000000001</v>
      </c>
      <c r="AG49" s="43"/>
      <c r="AH49" s="43">
        <v>1.1443000000000001</v>
      </c>
      <c r="AI49" s="43"/>
      <c r="AJ49" s="43">
        <v>4.0739599999999996</v>
      </c>
      <c r="AK49" s="43">
        <v>0</v>
      </c>
      <c r="AL49" s="43"/>
      <c r="AM49" s="43">
        <v>48.013640000000002</v>
      </c>
      <c r="AN49" s="43">
        <v>2.5163500000000001</v>
      </c>
      <c r="AO49" s="43">
        <v>27.691199999999998</v>
      </c>
      <c r="AP49" s="43">
        <v>0.87</v>
      </c>
      <c r="AQ49" s="43">
        <v>159.6</v>
      </c>
      <c r="AR49" s="43"/>
      <c r="AS49" s="43">
        <v>35.579560000000001</v>
      </c>
      <c r="AT49" s="43">
        <v>29.129149999999999</v>
      </c>
      <c r="AU49" s="43"/>
      <c r="AV49" s="43">
        <v>73.014049999999997</v>
      </c>
      <c r="AW49" s="43">
        <v>32.302149999999997</v>
      </c>
      <c r="AX49" s="43"/>
      <c r="AY49" s="43">
        <v>1.19</v>
      </c>
      <c r="AZ49" s="43"/>
      <c r="BA49" s="43">
        <v>2.6</v>
      </c>
      <c r="BB49" s="43"/>
      <c r="BC49" s="43">
        <v>32.558779999999999</v>
      </c>
      <c r="BD49" s="43"/>
      <c r="BE49" s="43">
        <v>20.66</v>
      </c>
      <c r="BF49" s="43"/>
      <c r="BG49" s="43"/>
      <c r="BH49" s="43"/>
      <c r="BI49" s="43">
        <v>15.102679999999999</v>
      </c>
      <c r="BJ49" s="43"/>
      <c r="BK49" s="43">
        <v>5.6932600000000004</v>
      </c>
      <c r="BL49" s="43"/>
      <c r="BM49" s="43">
        <v>6.9870000000000001</v>
      </c>
      <c r="BN49" s="43">
        <v>4.51</v>
      </c>
      <c r="BO49" s="43">
        <v>1.61</v>
      </c>
      <c r="BP49" s="43">
        <v>140.84669</v>
      </c>
      <c r="BQ49" s="43"/>
      <c r="BR49" s="43">
        <v>4.7778600000000004</v>
      </c>
      <c r="BS49" s="43">
        <v>134.25862000000001</v>
      </c>
      <c r="BT49" s="43">
        <v>15.309530000000001</v>
      </c>
      <c r="BU49" s="43"/>
      <c r="BV49" s="43">
        <v>34.151899999999998</v>
      </c>
      <c r="BW49" s="43">
        <v>4.0848199999999997</v>
      </c>
      <c r="BX49" s="43"/>
      <c r="BY49" s="43"/>
      <c r="BZ49" s="43">
        <v>91.234899999999996</v>
      </c>
      <c r="CA49" s="43">
        <v>3.3870200000000001</v>
      </c>
      <c r="CB49" s="43"/>
      <c r="CC49" s="43">
        <v>0.57999999999999996</v>
      </c>
      <c r="CD49" s="43">
        <v>22.861190000000001</v>
      </c>
      <c r="CE49" s="43">
        <v>446.64015000000001</v>
      </c>
      <c r="CF49" s="43"/>
      <c r="CG49" s="43">
        <v>158.18680000000001</v>
      </c>
      <c r="CH49" s="43">
        <v>18.334520000000001</v>
      </c>
      <c r="CI49" s="43"/>
      <c r="CJ49" s="43"/>
      <c r="CK49" s="43">
        <v>18.7803</v>
      </c>
      <c r="CL49" s="43">
        <v>4.9922700000000004</v>
      </c>
      <c r="CM49" s="43"/>
      <c r="CN49" s="43"/>
      <c r="CO49" s="43">
        <v>15.64058</v>
      </c>
      <c r="CP49" s="43">
        <v>283.77</v>
      </c>
      <c r="CQ49" s="43"/>
      <c r="CR49" s="43">
        <v>18.821999999999999</v>
      </c>
      <c r="CS49" s="43"/>
      <c r="CT49" s="43">
        <v>28.568999999999999</v>
      </c>
    </row>
    <row r="50" spans="1:98" ht="15.75" x14ac:dyDescent="0.25">
      <c r="A50" s="1"/>
      <c r="B50" s="42" t="s">
        <v>860</v>
      </c>
      <c r="C50" s="43"/>
      <c r="D50" s="43"/>
      <c r="E50" s="43">
        <v>28.733440000000002</v>
      </c>
      <c r="F50" s="43">
        <v>12.568</v>
      </c>
      <c r="G50" s="43"/>
      <c r="H50" s="43"/>
      <c r="I50" s="43"/>
      <c r="J50" s="43"/>
      <c r="K50" s="43"/>
      <c r="L50" s="43">
        <v>27.843499999999999</v>
      </c>
      <c r="M50" s="43">
        <v>11.050800000000001</v>
      </c>
      <c r="N50" s="43">
        <v>9.34</v>
      </c>
      <c r="O50" s="43">
        <v>30.722000000000001</v>
      </c>
      <c r="P50" s="43"/>
      <c r="Q50" s="43"/>
      <c r="R50" s="43">
        <v>50.667000000000002</v>
      </c>
      <c r="S50" s="43"/>
      <c r="T50" s="43">
        <v>22.070499999999999</v>
      </c>
      <c r="U50" s="43"/>
      <c r="V50" s="43">
        <v>8.9</v>
      </c>
      <c r="W50" s="43"/>
      <c r="X50" s="43">
        <v>32.85351</v>
      </c>
      <c r="Y50" s="43"/>
      <c r="Z50" s="43">
        <v>9.9322800000000004</v>
      </c>
      <c r="AA50" s="43"/>
      <c r="AB50" s="43"/>
      <c r="AC50" s="43">
        <v>13.99</v>
      </c>
      <c r="AD50" s="43"/>
      <c r="AE50" s="43"/>
      <c r="AF50" s="43">
        <v>3</v>
      </c>
      <c r="AG50" s="43"/>
      <c r="AH50" s="43">
        <v>1.1736</v>
      </c>
      <c r="AI50" s="43"/>
      <c r="AJ50" s="43">
        <v>4.2364699999999997</v>
      </c>
      <c r="AK50" s="43">
        <v>0</v>
      </c>
      <c r="AL50" s="43"/>
      <c r="AM50" s="43">
        <v>47.499519999999997</v>
      </c>
      <c r="AN50" s="43">
        <v>2.4448500000000002</v>
      </c>
      <c r="AO50" s="43">
        <v>27.3751</v>
      </c>
      <c r="AP50" s="43">
        <v>0.94</v>
      </c>
      <c r="AQ50" s="43">
        <v>165.93</v>
      </c>
      <c r="AR50" s="43"/>
      <c r="AS50" s="43">
        <v>35.309919999999998</v>
      </c>
      <c r="AT50" s="43">
        <v>29.492899999999999</v>
      </c>
      <c r="AU50" s="43"/>
      <c r="AV50" s="43">
        <v>99.335939999999994</v>
      </c>
      <c r="AW50" s="43">
        <v>32.499459999999999</v>
      </c>
      <c r="AX50" s="43"/>
      <c r="AY50" s="43">
        <v>1.75</v>
      </c>
      <c r="AZ50" s="43"/>
      <c r="BA50" s="43">
        <v>2.7</v>
      </c>
      <c r="BB50" s="43"/>
      <c r="BC50" s="43">
        <v>32.053669999999997</v>
      </c>
      <c r="BD50" s="43"/>
      <c r="BE50" s="43">
        <v>20.66</v>
      </c>
      <c r="BF50" s="43"/>
      <c r="BG50" s="43"/>
      <c r="BH50" s="43"/>
      <c r="BI50" s="43">
        <v>15.056940000000001</v>
      </c>
      <c r="BJ50" s="43"/>
      <c r="BK50" s="43">
        <v>5.6271399999999998</v>
      </c>
      <c r="BL50" s="43"/>
      <c r="BM50" s="43">
        <v>7.1260000000000003</v>
      </c>
      <c r="BN50" s="43">
        <v>3.87</v>
      </c>
      <c r="BO50" s="43">
        <v>1.52</v>
      </c>
      <c r="BP50" s="43">
        <v>139.67233999999999</v>
      </c>
      <c r="BQ50" s="43"/>
      <c r="BR50" s="43">
        <v>4.7444100000000002</v>
      </c>
      <c r="BS50" s="43">
        <v>135.55779000000001</v>
      </c>
      <c r="BT50" s="43">
        <v>16.650010000000002</v>
      </c>
      <c r="BU50" s="43"/>
      <c r="BV50" s="43">
        <v>35.685600000000001</v>
      </c>
      <c r="BW50" s="43">
        <v>4.1258100000000004</v>
      </c>
      <c r="BX50" s="43"/>
      <c r="BY50" s="43"/>
      <c r="BZ50" s="43">
        <v>91.456800000000001</v>
      </c>
      <c r="CA50" s="43">
        <v>5.9773800000000001</v>
      </c>
      <c r="CB50" s="43"/>
      <c r="CC50" s="43">
        <v>0.61099999999999999</v>
      </c>
      <c r="CD50" s="43">
        <v>24.46435</v>
      </c>
      <c r="CE50" s="43">
        <v>450.52550000000002</v>
      </c>
      <c r="CF50" s="43"/>
      <c r="CG50" s="43">
        <v>154.7165</v>
      </c>
      <c r="CH50" s="43">
        <v>18.390560000000001</v>
      </c>
      <c r="CI50" s="43"/>
      <c r="CJ50" s="43"/>
      <c r="CK50" s="43">
        <v>19.273</v>
      </c>
      <c r="CL50" s="43">
        <v>5.0997599999999998</v>
      </c>
      <c r="CM50" s="43"/>
      <c r="CN50" s="43"/>
      <c r="CO50" s="43">
        <v>15.782500000000001</v>
      </c>
      <c r="CP50" s="43">
        <v>286.88</v>
      </c>
      <c r="CQ50" s="43"/>
      <c r="CR50" s="43">
        <v>18.992999999999999</v>
      </c>
      <c r="CS50" s="43"/>
      <c r="CT50" s="43">
        <v>29.599</v>
      </c>
    </row>
    <row r="51" spans="1:98" ht="15.75" x14ac:dyDescent="0.25">
      <c r="A51" s="1"/>
      <c r="B51" s="42" t="s">
        <v>861</v>
      </c>
      <c r="C51" s="43"/>
      <c r="D51" s="43"/>
      <c r="E51" s="43">
        <v>33.018819999999998</v>
      </c>
      <c r="F51" s="43">
        <v>12.739000000000001</v>
      </c>
      <c r="G51" s="43"/>
      <c r="H51" s="43"/>
      <c r="I51" s="43"/>
      <c r="J51" s="43"/>
      <c r="K51" s="43"/>
      <c r="L51" s="43">
        <v>27.655100000000001</v>
      </c>
      <c r="M51" s="43">
        <v>11.2211</v>
      </c>
      <c r="N51" s="43">
        <v>9.36</v>
      </c>
      <c r="O51" s="43">
        <v>30.058</v>
      </c>
      <c r="P51" s="43"/>
      <c r="Q51" s="43"/>
      <c r="R51" s="43">
        <v>50.392000000000003</v>
      </c>
      <c r="S51" s="43"/>
      <c r="T51" s="43">
        <v>18.047899999999998</v>
      </c>
      <c r="U51" s="43"/>
      <c r="V51" s="43">
        <v>8.8000000000000007</v>
      </c>
      <c r="W51" s="43"/>
      <c r="X51" s="43">
        <v>37.995010000000001</v>
      </c>
      <c r="Y51" s="43"/>
      <c r="Z51" s="43">
        <v>10.29435</v>
      </c>
      <c r="AA51" s="43"/>
      <c r="AB51" s="43"/>
      <c r="AC51" s="43">
        <v>14.93</v>
      </c>
      <c r="AD51" s="43"/>
      <c r="AE51" s="43"/>
      <c r="AF51" s="43">
        <v>4</v>
      </c>
      <c r="AG51" s="43"/>
      <c r="AH51" s="43">
        <v>1.1919</v>
      </c>
      <c r="AI51" s="43"/>
      <c r="AJ51" s="43">
        <v>4.23285</v>
      </c>
      <c r="AK51" s="43">
        <v>0</v>
      </c>
      <c r="AL51" s="43"/>
      <c r="AM51" s="43">
        <v>48.766240000000003</v>
      </c>
      <c r="AN51" s="43">
        <v>3.7770999999999999</v>
      </c>
      <c r="AO51" s="43">
        <v>28.379300000000001</v>
      </c>
      <c r="AP51" s="43">
        <v>1.03</v>
      </c>
      <c r="AQ51" s="43">
        <v>166.37</v>
      </c>
      <c r="AR51" s="43"/>
      <c r="AS51" s="43">
        <v>35.049030000000002</v>
      </c>
      <c r="AT51" s="43">
        <v>29.752590000000001</v>
      </c>
      <c r="AU51" s="43"/>
      <c r="AV51" s="43">
        <v>154.10269</v>
      </c>
      <c r="AW51" s="43">
        <v>32.105539999999998</v>
      </c>
      <c r="AX51" s="43"/>
      <c r="AY51" s="43">
        <v>1.6</v>
      </c>
      <c r="AZ51" s="43"/>
      <c r="BA51" s="43">
        <v>2.8</v>
      </c>
      <c r="BB51" s="43"/>
      <c r="BC51" s="43">
        <v>35.935429999999997</v>
      </c>
      <c r="BD51" s="43"/>
      <c r="BE51" s="43">
        <v>20.66</v>
      </c>
      <c r="BF51" s="43"/>
      <c r="BG51" s="43"/>
      <c r="BH51" s="43"/>
      <c r="BI51" s="43">
        <v>15.118410000000001</v>
      </c>
      <c r="BJ51" s="43"/>
      <c r="BK51" s="43">
        <v>5.6260500000000002</v>
      </c>
      <c r="BL51" s="43"/>
      <c r="BM51" s="43">
        <v>7.1260000000000003</v>
      </c>
      <c r="BN51" s="43">
        <v>4.68</v>
      </c>
      <c r="BO51" s="43">
        <v>1.57</v>
      </c>
      <c r="BP51" s="43">
        <v>140.65513999999999</v>
      </c>
      <c r="BQ51" s="43"/>
      <c r="BR51" s="43">
        <v>4.7614000000000001</v>
      </c>
      <c r="BS51" s="43">
        <v>134.82169999999999</v>
      </c>
      <c r="BT51" s="43">
        <v>15.70242</v>
      </c>
      <c r="BU51" s="43"/>
      <c r="BV51" s="43">
        <v>35.817700000000002</v>
      </c>
      <c r="BW51" s="43">
        <v>3.9547300000000001</v>
      </c>
      <c r="BX51" s="43"/>
      <c r="BY51" s="43"/>
      <c r="BZ51" s="43">
        <v>90.5505</v>
      </c>
      <c r="CA51" s="43">
        <v>6.5625</v>
      </c>
      <c r="CB51" s="43"/>
      <c r="CC51" s="43">
        <v>0.61</v>
      </c>
      <c r="CD51" s="43">
        <v>25.17042</v>
      </c>
      <c r="CE51" s="43">
        <v>451.20863000000003</v>
      </c>
      <c r="CF51" s="43"/>
      <c r="CG51" s="43">
        <v>159.68860000000001</v>
      </c>
      <c r="CH51" s="43">
        <v>18.958449999999999</v>
      </c>
      <c r="CI51" s="43"/>
      <c r="CJ51" s="43"/>
      <c r="CK51" s="43">
        <v>19.877199999999998</v>
      </c>
      <c r="CL51" s="43">
        <v>4.75692</v>
      </c>
      <c r="CM51" s="43"/>
      <c r="CN51" s="43"/>
      <c r="CO51" s="43">
        <v>15.944419999999999</v>
      </c>
      <c r="CP51" s="43">
        <v>291.94</v>
      </c>
      <c r="CQ51" s="43"/>
      <c r="CR51" s="43">
        <v>20.012</v>
      </c>
      <c r="CS51" s="43"/>
      <c r="CT51" s="43">
        <v>29.99</v>
      </c>
    </row>
    <row r="52" spans="1:98" ht="15.75" x14ac:dyDescent="0.25">
      <c r="A52" s="1"/>
      <c r="B52" s="42" t="s">
        <v>862</v>
      </c>
      <c r="C52" s="43"/>
      <c r="D52" s="43"/>
      <c r="E52" s="43">
        <v>35.632750000000001</v>
      </c>
      <c r="F52" s="43">
        <v>13.311999999999999</v>
      </c>
      <c r="G52" s="43"/>
      <c r="H52" s="43"/>
      <c r="I52" s="43"/>
      <c r="J52" s="43"/>
      <c r="K52" s="43"/>
      <c r="L52" s="43">
        <v>26.862300000000001</v>
      </c>
      <c r="M52" s="43">
        <v>11.670299999999999</v>
      </c>
      <c r="N52" s="43">
        <v>9.35</v>
      </c>
      <c r="O52" s="43">
        <v>29.756</v>
      </c>
      <c r="P52" s="43"/>
      <c r="Q52" s="43"/>
      <c r="R52" s="43">
        <v>50.551000000000002</v>
      </c>
      <c r="S52" s="43"/>
      <c r="T52" s="43">
        <v>14.514200000000001</v>
      </c>
      <c r="U52" s="43"/>
      <c r="V52" s="43">
        <v>8.8000000000000007</v>
      </c>
      <c r="W52" s="43"/>
      <c r="X52" s="43">
        <v>112.95023</v>
      </c>
      <c r="Y52" s="43"/>
      <c r="Z52" s="43">
        <v>10.27037</v>
      </c>
      <c r="AA52" s="43"/>
      <c r="AB52" s="43"/>
      <c r="AC52" s="43">
        <v>14.55</v>
      </c>
      <c r="AD52" s="43"/>
      <c r="AE52" s="43"/>
      <c r="AF52" s="43">
        <v>5.4</v>
      </c>
      <c r="AG52" s="43"/>
      <c r="AH52" s="43">
        <v>1.1588000000000001</v>
      </c>
      <c r="AI52" s="43"/>
      <c r="AJ52" s="43">
        <v>4.8772500000000001</v>
      </c>
      <c r="AK52" s="43">
        <v>0</v>
      </c>
      <c r="AL52" s="43"/>
      <c r="AM52" s="43">
        <v>48.848840000000003</v>
      </c>
      <c r="AN52" s="43">
        <v>14.19463</v>
      </c>
      <c r="AO52" s="43">
        <v>28.296399999999998</v>
      </c>
      <c r="AP52" s="43">
        <v>1.1499999999999999</v>
      </c>
      <c r="AQ52" s="43">
        <v>167.56</v>
      </c>
      <c r="AR52" s="43"/>
      <c r="AS52" s="43">
        <v>35.346699999999998</v>
      </c>
      <c r="AT52" s="43">
        <v>29.759899999999998</v>
      </c>
      <c r="AU52" s="43"/>
      <c r="AV52" s="43">
        <v>193.9743</v>
      </c>
      <c r="AW52" s="43">
        <v>31.194939999999999</v>
      </c>
      <c r="AX52" s="43"/>
      <c r="AY52" s="43">
        <v>1.18</v>
      </c>
      <c r="AZ52" s="43"/>
      <c r="BA52" s="43">
        <v>2.7</v>
      </c>
      <c r="BB52" s="43"/>
      <c r="BC52" s="43">
        <v>47.019370000000002</v>
      </c>
      <c r="BD52" s="43"/>
      <c r="BE52" s="43">
        <v>20.66</v>
      </c>
      <c r="BF52" s="43"/>
      <c r="BG52" s="43"/>
      <c r="BH52" s="43"/>
      <c r="BI52" s="43">
        <v>15.416689999999999</v>
      </c>
      <c r="BJ52" s="43"/>
      <c r="BK52" s="43">
        <v>5.6721000000000004</v>
      </c>
      <c r="BL52" s="43"/>
      <c r="BM52" s="43">
        <v>7.1260000000000003</v>
      </c>
      <c r="BN52" s="43">
        <v>28.32</v>
      </c>
      <c r="BO52" s="43">
        <v>1.68</v>
      </c>
      <c r="BP52" s="43">
        <v>139.85822999999999</v>
      </c>
      <c r="BQ52" s="43"/>
      <c r="BR52" s="43">
        <v>4.7394800000000004</v>
      </c>
      <c r="BS52" s="43">
        <v>134.52983</v>
      </c>
      <c r="BT52" s="43">
        <v>15.758940000000001</v>
      </c>
      <c r="BU52" s="43"/>
      <c r="BV52" s="43">
        <v>36.898400000000002</v>
      </c>
      <c r="BW52" s="43">
        <v>3.9614600000000002</v>
      </c>
      <c r="BX52" s="43"/>
      <c r="BY52" s="43"/>
      <c r="BZ52" s="43">
        <v>90.607100000000003</v>
      </c>
      <c r="CA52" s="43">
        <v>8.5994299999999999</v>
      </c>
      <c r="CB52" s="43"/>
      <c r="CC52" s="43">
        <v>0.61799999999999999</v>
      </c>
      <c r="CD52" s="43">
        <v>24.757719999999999</v>
      </c>
      <c r="CE52" s="43">
        <v>450.14614</v>
      </c>
      <c r="CF52" s="43"/>
      <c r="CG52" s="43">
        <v>156.32560000000001</v>
      </c>
      <c r="CH52" s="43">
        <v>18.60164</v>
      </c>
      <c r="CI52" s="43"/>
      <c r="CJ52" s="43"/>
      <c r="CK52" s="43">
        <v>19.3748</v>
      </c>
      <c r="CL52" s="43">
        <v>4.7560599999999997</v>
      </c>
      <c r="CM52" s="43"/>
      <c r="CN52" s="43"/>
      <c r="CO52" s="43">
        <v>16.47756</v>
      </c>
      <c r="CP52" s="43">
        <v>294.91000000000003</v>
      </c>
      <c r="CQ52" s="43"/>
      <c r="CR52" s="43">
        <v>30.933</v>
      </c>
      <c r="CS52" s="43"/>
      <c r="CT52" s="43">
        <v>31.475999999999999</v>
      </c>
    </row>
    <row r="53" spans="1:98" ht="15.75" x14ac:dyDescent="0.25">
      <c r="A53" s="1"/>
      <c r="B53" s="42" t="s">
        <v>863</v>
      </c>
      <c r="C53" s="43"/>
      <c r="D53" s="43"/>
      <c r="E53" s="43">
        <v>40.057070000000003</v>
      </c>
      <c r="F53" s="43">
        <v>13.201000000000001</v>
      </c>
      <c r="G53" s="43"/>
      <c r="H53" s="43"/>
      <c r="I53" s="43"/>
      <c r="J53" s="43"/>
      <c r="K53" s="43"/>
      <c r="L53" s="43">
        <v>26.076799999999999</v>
      </c>
      <c r="M53" s="43">
        <v>11.9054</v>
      </c>
      <c r="N53" s="43">
        <v>9.31</v>
      </c>
      <c r="O53" s="43">
        <v>30.24</v>
      </c>
      <c r="P53" s="43"/>
      <c r="Q53" s="43"/>
      <c r="R53" s="43">
        <v>50.564</v>
      </c>
      <c r="S53" s="43"/>
      <c r="T53" s="43">
        <v>17.427299999999999</v>
      </c>
      <c r="U53" s="43"/>
      <c r="V53" s="43">
        <v>8.8000000000000007</v>
      </c>
      <c r="W53" s="43"/>
      <c r="X53" s="43">
        <v>75.233699999999999</v>
      </c>
      <c r="Y53" s="43"/>
      <c r="Z53" s="43">
        <v>10.06537</v>
      </c>
      <c r="AA53" s="43"/>
      <c r="AB53" s="43"/>
      <c r="AC53" s="43">
        <v>14.56</v>
      </c>
      <c r="AD53" s="43"/>
      <c r="AE53" s="43"/>
      <c r="AF53" s="43">
        <v>5.8</v>
      </c>
      <c r="AG53" s="43"/>
      <c r="AH53" s="43">
        <v>1.1242000000000001</v>
      </c>
      <c r="AI53" s="43"/>
      <c r="AJ53" s="43">
        <v>4.42605</v>
      </c>
      <c r="AK53" s="43">
        <v>0</v>
      </c>
      <c r="AL53" s="43"/>
      <c r="AM53" s="43">
        <v>49.03304</v>
      </c>
      <c r="AN53" s="43">
        <v>13.637090000000001</v>
      </c>
      <c r="AO53" s="43">
        <v>28.0138</v>
      </c>
      <c r="AP53" s="43">
        <v>1.26</v>
      </c>
      <c r="AQ53" s="43">
        <v>165.93</v>
      </c>
      <c r="AR53" s="43"/>
      <c r="AS53" s="43">
        <v>36.673879999999997</v>
      </c>
      <c r="AT53" s="43">
        <v>29.440850000000001</v>
      </c>
      <c r="AU53" s="43"/>
      <c r="AV53" s="43">
        <v>193.48973000000001</v>
      </c>
      <c r="AW53" s="43">
        <v>32.192970000000003</v>
      </c>
      <c r="AX53" s="43"/>
      <c r="AY53" s="43">
        <v>0.84</v>
      </c>
      <c r="AZ53" s="43"/>
      <c r="BA53" s="43">
        <v>2.7</v>
      </c>
      <c r="BB53" s="43"/>
      <c r="BC53" s="43">
        <v>55.284790000000001</v>
      </c>
      <c r="BD53" s="43"/>
      <c r="BE53" s="43">
        <v>20.66</v>
      </c>
      <c r="BF53" s="43"/>
      <c r="BG53" s="43"/>
      <c r="BH53" s="43"/>
      <c r="BI53" s="43">
        <v>15.079789999999999</v>
      </c>
      <c r="BJ53" s="43"/>
      <c r="BK53" s="43">
        <v>5.5697700000000001</v>
      </c>
      <c r="BL53" s="43"/>
      <c r="BM53" s="43">
        <v>7.1260000000000003</v>
      </c>
      <c r="BN53" s="43">
        <v>39.270000000000003</v>
      </c>
      <c r="BO53" s="43">
        <v>1.77</v>
      </c>
      <c r="BP53" s="43">
        <v>140.40008</v>
      </c>
      <c r="BQ53" s="43"/>
      <c r="BR53" s="43">
        <v>4.6978299999999997</v>
      </c>
      <c r="BS53" s="43">
        <v>134.56277</v>
      </c>
      <c r="BT53" s="43">
        <v>17.508859999999999</v>
      </c>
      <c r="BU53" s="43"/>
      <c r="BV53" s="43">
        <v>37.4636</v>
      </c>
      <c r="BW53" s="43">
        <v>3.9545699999999999</v>
      </c>
      <c r="BX53" s="43"/>
      <c r="BY53" s="43"/>
      <c r="BZ53" s="43">
        <v>94.246600000000001</v>
      </c>
      <c r="CA53" s="43">
        <v>22.855229999999999</v>
      </c>
      <c r="CB53" s="43"/>
      <c r="CC53" s="43">
        <v>0.61</v>
      </c>
      <c r="CD53" s="43">
        <v>25.338249999999999</v>
      </c>
      <c r="CE53" s="43">
        <v>446.94308000000001</v>
      </c>
      <c r="CF53" s="43"/>
      <c r="CG53" s="43">
        <v>160.6694</v>
      </c>
      <c r="CH53" s="43">
        <v>18.406359999999999</v>
      </c>
      <c r="CI53" s="43"/>
      <c r="CJ53" s="43"/>
      <c r="CK53" s="43">
        <v>19.616900000000001</v>
      </c>
      <c r="CL53" s="43">
        <v>4.7789099999999998</v>
      </c>
      <c r="CM53" s="43"/>
      <c r="CN53" s="43"/>
      <c r="CO53" s="43">
        <v>17.329360000000001</v>
      </c>
      <c r="CP53" s="43">
        <v>294.69</v>
      </c>
      <c r="CQ53" s="43"/>
      <c r="CR53" s="43">
        <v>30.521999999999998</v>
      </c>
      <c r="CS53" s="43"/>
      <c r="CT53" s="43">
        <v>30.143000000000001</v>
      </c>
    </row>
    <row r="54" spans="1:98" ht="15.75" x14ac:dyDescent="0.25">
      <c r="A54" s="1"/>
      <c r="B54" s="42" t="s">
        <v>864</v>
      </c>
      <c r="C54" s="43"/>
      <c r="D54" s="43"/>
      <c r="E54" s="43">
        <v>41.854050000000001</v>
      </c>
      <c r="F54" s="43">
        <v>13.644</v>
      </c>
      <c r="G54" s="43"/>
      <c r="H54" s="43"/>
      <c r="I54" s="43"/>
      <c r="J54" s="43"/>
      <c r="K54" s="43"/>
      <c r="L54" s="43">
        <v>25.969100000000001</v>
      </c>
      <c r="M54" s="43">
        <v>13.9232</v>
      </c>
      <c r="N54" s="43">
        <v>9.31</v>
      </c>
      <c r="O54" s="43">
        <v>29.832000000000001</v>
      </c>
      <c r="P54" s="43"/>
      <c r="Q54" s="43"/>
      <c r="R54" s="43">
        <v>51.33</v>
      </c>
      <c r="S54" s="43"/>
      <c r="T54" s="43">
        <v>16.839099999999998</v>
      </c>
      <c r="U54" s="43"/>
      <c r="V54" s="43">
        <v>8.8000000000000007</v>
      </c>
      <c r="W54" s="43"/>
      <c r="X54" s="43">
        <v>163.14330000000001</v>
      </c>
      <c r="Y54" s="43"/>
      <c r="Z54" s="43">
        <v>9.5822299999999991</v>
      </c>
      <c r="AA54" s="43"/>
      <c r="AB54" s="43"/>
      <c r="AC54" s="43">
        <v>13.99</v>
      </c>
      <c r="AD54" s="43"/>
      <c r="AE54" s="43"/>
      <c r="AF54" s="43">
        <v>2.8</v>
      </c>
      <c r="AG54" s="43"/>
      <c r="AH54" s="43">
        <v>1.9547000000000001</v>
      </c>
      <c r="AI54" s="43"/>
      <c r="AJ54" s="43">
        <v>4.5418000000000003</v>
      </c>
      <c r="AK54" s="43">
        <v>0</v>
      </c>
      <c r="AL54" s="43"/>
      <c r="AM54" s="43">
        <v>48.447229999999998</v>
      </c>
      <c r="AN54" s="43">
        <v>13.153840000000001</v>
      </c>
      <c r="AO54" s="43">
        <v>28.275300000000001</v>
      </c>
      <c r="AP54" s="43">
        <v>1.2</v>
      </c>
      <c r="AQ54" s="43">
        <v>166.57</v>
      </c>
      <c r="AR54" s="43"/>
      <c r="AS54" s="43">
        <v>37.446930000000002</v>
      </c>
      <c r="AT54" s="43">
        <v>30.232469999999999</v>
      </c>
      <c r="AU54" s="43"/>
      <c r="AV54" s="43">
        <v>199.96575000000001</v>
      </c>
      <c r="AW54" s="43">
        <v>31.982099999999999</v>
      </c>
      <c r="AX54" s="43"/>
      <c r="AY54" s="43">
        <v>1.1299999999999999</v>
      </c>
      <c r="AZ54" s="43"/>
      <c r="BA54" s="43">
        <v>2.7</v>
      </c>
      <c r="BB54" s="43"/>
      <c r="BC54" s="43">
        <v>55.984160000000003</v>
      </c>
      <c r="BD54" s="43"/>
      <c r="BE54" s="43">
        <v>20.66</v>
      </c>
      <c r="BF54" s="43"/>
      <c r="BG54" s="43"/>
      <c r="BH54" s="43"/>
      <c r="BI54" s="43">
        <v>14.806509999999999</v>
      </c>
      <c r="BJ54" s="43"/>
      <c r="BK54" s="43">
        <v>5.5726300000000002</v>
      </c>
      <c r="BL54" s="43"/>
      <c r="BM54" s="43">
        <v>7.1260000000000003</v>
      </c>
      <c r="BN54" s="43">
        <v>38.08</v>
      </c>
      <c r="BO54" s="43">
        <v>1.85</v>
      </c>
      <c r="BP54" s="43">
        <v>137.85598999999999</v>
      </c>
      <c r="BQ54" s="43"/>
      <c r="BR54" s="43">
        <v>4.7904900000000001</v>
      </c>
      <c r="BS54" s="43">
        <v>133.40710999999999</v>
      </c>
      <c r="BT54" s="43">
        <v>17.766970000000001</v>
      </c>
      <c r="BU54" s="43"/>
      <c r="BV54" s="43">
        <v>37.694800000000001</v>
      </c>
      <c r="BW54" s="43">
        <v>3.8564400000000001</v>
      </c>
      <c r="BX54" s="43"/>
      <c r="BY54" s="43"/>
      <c r="BZ54" s="43">
        <v>94.722399999999993</v>
      </c>
      <c r="CA54" s="43">
        <v>24.64152</v>
      </c>
      <c r="CB54" s="43"/>
      <c r="CC54" s="43">
        <v>0.61899999999999999</v>
      </c>
      <c r="CD54" s="43">
        <v>23.98837</v>
      </c>
      <c r="CE54" s="43">
        <v>435.57832000000002</v>
      </c>
      <c r="CF54" s="43"/>
      <c r="CG54" s="43">
        <v>154.45849999999999</v>
      </c>
      <c r="CH54" s="43">
        <v>18.437940000000001</v>
      </c>
      <c r="CI54" s="43"/>
      <c r="CJ54" s="43"/>
      <c r="CK54" s="43">
        <v>19.512899999999998</v>
      </c>
      <c r="CL54" s="43">
        <v>4.9611900000000002</v>
      </c>
      <c r="CM54" s="43"/>
      <c r="CN54" s="43"/>
      <c r="CO54" s="43">
        <v>17.361370000000001</v>
      </c>
      <c r="CP54" s="43">
        <v>291.87</v>
      </c>
      <c r="CQ54" s="43"/>
      <c r="CR54" s="43">
        <v>30.776</v>
      </c>
      <c r="CS54" s="43"/>
      <c r="CT54" s="43">
        <v>29.704999999999998</v>
      </c>
    </row>
    <row r="55" spans="1:98" ht="15.75" x14ac:dyDescent="0.25">
      <c r="A55" s="1"/>
      <c r="B55" s="42" t="s">
        <v>42</v>
      </c>
      <c r="C55" s="43"/>
      <c r="D55" s="43"/>
      <c r="E55" s="43">
        <v>43.280810000000002</v>
      </c>
      <c r="F55" s="43">
        <v>12.997</v>
      </c>
      <c r="G55" s="43"/>
      <c r="H55" s="43"/>
      <c r="I55" s="43"/>
      <c r="J55" s="43"/>
      <c r="K55" s="43"/>
      <c r="L55" s="43">
        <v>26.524999999999999</v>
      </c>
      <c r="M55" s="43">
        <v>13.9794</v>
      </c>
      <c r="N55" s="43">
        <v>9.43</v>
      </c>
      <c r="O55" s="43">
        <v>29.943999999999999</v>
      </c>
      <c r="P55" s="43"/>
      <c r="Q55" s="43"/>
      <c r="R55" s="43">
        <v>50.231000000000002</v>
      </c>
      <c r="S55" s="43"/>
      <c r="T55" s="43">
        <v>17.284700000000001</v>
      </c>
      <c r="U55" s="43"/>
      <c r="V55" s="43">
        <v>8.9</v>
      </c>
      <c r="W55" s="43"/>
      <c r="X55" s="43">
        <v>155.23027999999999</v>
      </c>
      <c r="Y55" s="43"/>
      <c r="Z55" s="43">
        <v>9.6883300000000006</v>
      </c>
      <c r="AA55" s="43"/>
      <c r="AB55" s="43"/>
      <c r="AC55" s="43">
        <v>13.28</v>
      </c>
      <c r="AD55" s="43"/>
      <c r="AE55" s="43"/>
      <c r="AF55" s="43">
        <v>2.2999999999999998</v>
      </c>
      <c r="AG55" s="43"/>
      <c r="AH55" s="43">
        <v>6.1471999999999998</v>
      </c>
      <c r="AI55" s="43"/>
      <c r="AJ55" s="43">
        <v>5.2758599999999998</v>
      </c>
      <c r="AK55" s="43">
        <v>0</v>
      </c>
      <c r="AL55" s="43"/>
      <c r="AM55" s="43">
        <v>47.632150000000003</v>
      </c>
      <c r="AN55" s="43">
        <v>13.601470000000001</v>
      </c>
      <c r="AO55" s="43">
        <v>27.752099999999999</v>
      </c>
      <c r="AP55" s="43">
        <v>0.83</v>
      </c>
      <c r="AQ55" s="43">
        <v>166.97</v>
      </c>
      <c r="AR55" s="43"/>
      <c r="AS55" s="43">
        <v>37.407960000000003</v>
      </c>
      <c r="AT55" s="43">
        <v>29.754529999999999</v>
      </c>
      <c r="AU55" s="43"/>
      <c r="AV55" s="43">
        <v>197.91834</v>
      </c>
      <c r="AW55" s="43">
        <v>30.96903</v>
      </c>
      <c r="AX55" s="43"/>
      <c r="AY55" s="43">
        <v>1.23</v>
      </c>
      <c r="AZ55" s="43"/>
      <c r="BA55" s="43">
        <v>2.7</v>
      </c>
      <c r="BB55" s="43"/>
      <c r="BC55" s="43">
        <v>55.297420000000002</v>
      </c>
      <c r="BD55" s="43"/>
      <c r="BE55" s="43">
        <v>20.66</v>
      </c>
      <c r="BF55" s="43"/>
      <c r="BG55" s="43"/>
      <c r="BH55" s="43"/>
      <c r="BI55" s="43">
        <v>14.97967</v>
      </c>
      <c r="BJ55" s="43"/>
      <c r="BK55" s="43">
        <v>5.6440200000000003</v>
      </c>
      <c r="BL55" s="43"/>
      <c r="BM55" s="43">
        <v>7.1260000000000003</v>
      </c>
      <c r="BN55" s="43">
        <v>38.54</v>
      </c>
      <c r="BO55" s="43">
        <v>1.97</v>
      </c>
      <c r="BP55" s="43">
        <v>135.12089</v>
      </c>
      <c r="BQ55" s="43"/>
      <c r="BR55" s="43">
        <v>4.7302299999999997</v>
      </c>
      <c r="BS55" s="43">
        <v>133.80484999999999</v>
      </c>
      <c r="BT55" s="43">
        <v>17.419989999999999</v>
      </c>
      <c r="BU55" s="43"/>
      <c r="BV55" s="43">
        <v>37.5749</v>
      </c>
      <c r="BW55" s="43">
        <v>3.8369499999999999</v>
      </c>
      <c r="BX55" s="43"/>
      <c r="BY55" s="43"/>
      <c r="BZ55" s="43">
        <v>94.575000000000003</v>
      </c>
      <c r="CA55" s="43">
        <v>24.707070000000002</v>
      </c>
      <c r="CB55" s="43"/>
      <c r="CC55" s="43">
        <v>0.56799999999999995</v>
      </c>
      <c r="CD55" s="43">
        <v>24.539580000000001</v>
      </c>
      <c r="CE55" s="43">
        <v>443.41199999999998</v>
      </c>
      <c r="CF55" s="43"/>
      <c r="CG55" s="43">
        <v>157.0102</v>
      </c>
      <c r="CH55" s="43">
        <v>18.212630000000001</v>
      </c>
      <c r="CI55" s="43"/>
      <c r="CJ55" s="43"/>
      <c r="CK55" s="43">
        <v>19.3506</v>
      </c>
      <c r="CL55" s="43">
        <v>4.9688400000000001</v>
      </c>
      <c r="CM55" s="43"/>
      <c r="CN55" s="43"/>
      <c r="CO55" s="43">
        <v>17.165790000000001</v>
      </c>
      <c r="CP55" s="43">
        <v>291.17</v>
      </c>
      <c r="CQ55" s="43"/>
      <c r="CR55" s="43">
        <v>30.358000000000001</v>
      </c>
      <c r="CS55" s="43"/>
      <c r="CT55" s="43">
        <v>28.146999999999998</v>
      </c>
    </row>
    <row r="56" spans="1:98" ht="31.35" customHeight="1" x14ac:dyDescent="0.25">
      <c r="A56" s="1"/>
      <c r="B56" s="44" t="s">
        <v>954</v>
      </c>
      <c r="C56" s="45">
        <v>0</v>
      </c>
      <c r="D56" s="45">
        <v>0</v>
      </c>
      <c r="E56" s="45">
        <v>999.44778499999995</v>
      </c>
      <c r="F56" s="45">
        <v>285.767</v>
      </c>
      <c r="G56" s="45">
        <v>0</v>
      </c>
      <c r="H56" s="45">
        <v>0</v>
      </c>
      <c r="I56" s="45">
        <v>0</v>
      </c>
      <c r="J56" s="45">
        <v>0</v>
      </c>
      <c r="K56" s="45">
        <v>0</v>
      </c>
      <c r="L56" s="45">
        <v>652.59130000000005</v>
      </c>
      <c r="M56" s="45">
        <v>317.94164999999998</v>
      </c>
      <c r="N56" s="45">
        <v>133.76</v>
      </c>
      <c r="O56" s="45">
        <v>616.20799999999997</v>
      </c>
      <c r="P56" s="45">
        <v>0</v>
      </c>
      <c r="Q56" s="45">
        <v>0</v>
      </c>
      <c r="R56" s="45">
        <v>1205.21</v>
      </c>
      <c r="S56" s="45">
        <v>0</v>
      </c>
      <c r="T56" s="45">
        <v>835.43949999999995</v>
      </c>
      <c r="U56" s="45">
        <v>0</v>
      </c>
      <c r="V56" s="45">
        <v>210.7</v>
      </c>
      <c r="W56" s="45">
        <v>0</v>
      </c>
      <c r="X56" s="45">
        <v>2298.9147899999998</v>
      </c>
      <c r="Y56" s="45">
        <v>0</v>
      </c>
      <c r="Z56" s="45">
        <v>231.21741</v>
      </c>
      <c r="AA56" s="45">
        <v>0</v>
      </c>
      <c r="AB56" s="45">
        <v>0</v>
      </c>
      <c r="AC56" s="45">
        <v>352.91500000000002</v>
      </c>
      <c r="AD56" s="45">
        <v>0</v>
      </c>
      <c r="AE56" s="45">
        <v>0</v>
      </c>
      <c r="AF56" s="45">
        <v>83.95</v>
      </c>
      <c r="AG56" s="45">
        <v>0</v>
      </c>
      <c r="AH56" s="45">
        <v>53.151449999999997</v>
      </c>
      <c r="AI56" s="45">
        <v>0</v>
      </c>
      <c r="AJ56" s="45">
        <v>118.96792499999999</v>
      </c>
      <c r="AK56" s="45">
        <v>0</v>
      </c>
      <c r="AL56" s="45">
        <v>0</v>
      </c>
      <c r="AM56" s="45">
        <v>1120.9124449999999</v>
      </c>
      <c r="AN56" s="45">
        <v>149.95735500000001</v>
      </c>
      <c r="AO56" s="45">
        <v>659.21884999999997</v>
      </c>
      <c r="AP56" s="45">
        <v>18.010000000000002</v>
      </c>
      <c r="AQ56" s="45">
        <v>3787.4</v>
      </c>
      <c r="AR56" s="45">
        <v>0</v>
      </c>
      <c r="AS56" s="45">
        <v>862.00282500000003</v>
      </c>
      <c r="AT56" s="45">
        <v>740.83045000000004</v>
      </c>
      <c r="AU56" s="45">
        <v>0</v>
      </c>
      <c r="AV56" s="45">
        <v>3907.096685</v>
      </c>
      <c r="AW56" s="45">
        <v>776.06148499999995</v>
      </c>
      <c r="AX56" s="45">
        <v>0</v>
      </c>
      <c r="AY56" s="45">
        <v>95.41</v>
      </c>
      <c r="AZ56" s="45">
        <v>0</v>
      </c>
      <c r="BA56" s="45">
        <v>63.15</v>
      </c>
      <c r="BB56" s="45">
        <v>0</v>
      </c>
      <c r="BC56" s="45">
        <v>1537.9798149999999</v>
      </c>
      <c r="BD56" s="45">
        <v>0</v>
      </c>
      <c r="BE56" s="45">
        <v>495.17</v>
      </c>
      <c r="BF56" s="45">
        <v>0</v>
      </c>
      <c r="BG56" s="45">
        <v>0</v>
      </c>
      <c r="BH56" s="45">
        <v>0</v>
      </c>
      <c r="BI56" s="45">
        <v>390.52990499999999</v>
      </c>
      <c r="BJ56" s="45">
        <v>0</v>
      </c>
      <c r="BK56" s="45">
        <v>134.47651500000001</v>
      </c>
      <c r="BL56" s="45">
        <v>0</v>
      </c>
      <c r="BM56" s="45">
        <v>146.1251</v>
      </c>
      <c r="BN56" s="45">
        <v>783.21</v>
      </c>
      <c r="BO56" s="45">
        <v>40.299999999999997</v>
      </c>
      <c r="BP56" s="45">
        <v>3301.6538650000002</v>
      </c>
      <c r="BQ56" s="45">
        <v>0</v>
      </c>
      <c r="BR56" s="45">
        <v>113.49111000000001</v>
      </c>
      <c r="BS56" s="45">
        <v>3212.2288450000001</v>
      </c>
      <c r="BT56" s="45">
        <v>370.59711499999997</v>
      </c>
      <c r="BU56" s="45">
        <v>0</v>
      </c>
      <c r="BV56" s="45">
        <v>832.01544999999999</v>
      </c>
      <c r="BW56" s="45">
        <v>93.545445000000001</v>
      </c>
      <c r="BX56" s="45">
        <v>0</v>
      </c>
      <c r="BY56" s="45">
        <v>0</v>
      </c>
      <c r="BZ56" s="45">
        <v>2206.2492999999999</v>
      </c>
      <c r="CA56" s="45">
        <v>488.84314000000001</v>
      </c>
      <c r="CB56" s="45">
        <v>0</v>
      </c>
      <c r="CC56" s="45">
        <v>14.038</v>
      </c>
      <c r="CD56" s="45">
        <v>586.288455</v>
      </c>
      <c r="CE56" s="45">
        <v>10432.394029999999</v>
      </c>
      <c r="CF56" s="45">
        <v>0</v>
      </c>
      <c r="CG56" s="45">
        <v>3532.03935</v>
      </c>
      <c r="CH56" s="45">
        <v>437.61336499999999</v>
      </c>
      <c r="CI56" s="45">
        <v>0</v>
      </c>
      <c r="CJ56" s="45">
        <v>0</v>
      </c>
      <c r="CK56" s="45">
        <v>400.72665000000001</v>
      </c>
      <c r="CL56" s="45">
        <v>113.451385</v>
      </c>
      <c r="CM56" s="45">
        <v>0</v>
      </c>
      <c r="CN56" s="45">
        <v>0</v>
      </c>
      <c r="CO56" s="45">
        <v>372.47919999999999</v>
      </c>
      <c r="CP56" s="45">
        <v>6662.75</v>
      </c>
      <c r="CQ56" s="45">
        <v>0</v>
      </c>
      <c r="CR56" s="45">
        <v>696.37699999999995</v>
      </c>
      <c r="CS56" s="45">
        <v>0</v>
      </c>
      <c r="CT56" s="45">
        <v>481.54599999999999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tabSelected="1" zoomScale="115" zoomScaleNormal="115" workbookViewId="0">
      <pane xSplit="2" ySplit="6" topLeftCell="J39" activePane="bottomRight" state="frozen"/>
      <selection pane="topRight" activeCell="C1" sqref="C1"/>
      <selection pane="bottomLeft" activeCell="A7" sqref="A7"/>
      <selection pane="bottomRight" activeCell="B6" sqref="B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959</v>
      </c>
      <c r="C5" s="1"/>
      <c r="D5" s="1"/>
      <c r="E5" s="1"/>
      <c r="F5" s="1"/>
      <c r="G5" s="1"/>
      <c r="H5" s="1"/>
      <c r="I5" s="1"/>
      <c r="J5" s="1"/>
      <c r="K5" s="1"/>
      <c r="L5" s="1"/>
      <c r="M5" s="1"/>
      <c r="N5" s="1"/>
      <c r="O5" s="1"/>
      <c r="P5" s="1"/>
      <c r="Q5" s="1"/>
      <c r="R5" s="1"/>
      <c r="S5" s="1"/>
      <c r="T5" s="1"/>
      <c r="U5" s="1"/>
      <c r="V5" s="1"/>
      <c r="W5" s="1"/>
      <c r="X5" s="1"/>
    </row>
    <row r="6" spans="1:24" ht="48" x14ac:dyDescent="0.25">
      <c r="A6" s="1"/>
      <c r="B6" s="37" t="s">
        <v>592</v>
      </c>
      <c r="C6" s="48" t="s">
        <v>960</v>
      </c>
      <c r="D6" s="48" t="s">
        <v>961</v>
      </c>
      <c r="E6" s="48" t="s">
        <v>962</v>
      </c>
      <c r="F6" s="48" t="s">
        <v>963</v>
      </c>
      <c r="G6" s="48" t="s">
        <v>3396</v>
      </c>
      <c r="H6" s="48" t="s">
        <v>3397</v>
      </c>
      <c r="I6" s="48" t="s">
        <v>3398</v>
      </c>
      <c r="J6" s="48" t="s">
        <v>3399</v>
      </c>
      <c r="K6" s="48" t="s">
        <v>3400</v>
      </c>
      <c r="L6" s="48" t="s">
        <v>964</v>
      </c>
      <c r="M6" s="48" t="s">
        <v>965</v>
      </c>
      <c r="N6" s="48" t="s">
        <v>966</v>
      </c>
      <c r="O6" s="48" t="s">
        <v>967</v>
      </c>
      <c r="P6" s="37" t="s">
        <v>968</v>
      </c>
      <c r="Q6" s="1"/>
      <c r="R6" s="1"/>
      <c r="S6" s="1"/>
      <c r="T6" s="1"/>
      <c r="U6" s="49" t="s">
        <v>3</v>
      </c>
      <c r="V6" s="49" t="s">
        <v>25</v>
      </c>
      <c r="W6" s="49" t="s">
        <v>969</v>
      </c>
      <c r="X6" s="49" t="s">
        <v>970</v>
      </c>
    </row>
    <row r="7" spans="1:24" x14ac:dyDescent="0.25">
      <c r="A7" s="1"/>
      <c r="B7" s="50" t="s">
        <v>818</v>
      </c>
      <c r="C7" s="51">
        <v>860.9</v>
      </c>
      <c r="D7" s="51">
        <v>1900.42</v>
      </c>
      <c r="E7" s="51">
        <v>3179.97</v>
      </c>
      <c r="F7" s="51">
        <v>48.2</v>
      </c>
      <c r="G7" s="51"/>
      <c r="H7" s="51"/>
      <c r="I7" s="51"/>
      <c r="J7" s="51">
        <f>+DESPACHO_EJECUTADO!FD11+DESPACHO_EJECUTADO!FE11</f>
        <v>44.9</v>
      </c>
      <c r="K7" s="51"/>
      <c r="L7" s="51">
        <v>41.8</v>
      </c>
      <c r="M7" s="51">
        <v>10.199999999999999</v>
      </c>
      <c r="N7" s="51">
        <v>0</v>
      </c>
      <c r="O7" s="51">
        <v>401.55</v>
      </c>
      <c r="P7" s="51">
        <f>+SUM(C7:O7)</f>
        <v>6487.94</v>
      </c>
      <c r="Q7" s="1"/>
      <c r="R7" s="1"/>
      <c r="S7" s="1"/>
      <c r="T7" s="1"/>
      <c r="U7" s="208" t="s">
        <v>634</v>
      </c>
      <c r="V7" s="52" t="s">
        <v>971</v>
      </c>
      <c r="W7" s="53">
        <v>308</v>
      </c>
      <c r="X7" s="53" t="s">
        <v>598</v>
      </c>
    </row>
    <row r="8" spans="1:24" x14ac:dyDescent="0.25">
      <c r="A8" s="1"/>
      <c r="B8" s="54" t="s">
        <v>819</v>
      </c>
      <c r="C8" s="55">
        <v>837.2</v>
      </c>
      <c r="D8" s="55">
        <v>1734.64</v>
      </c>
      <c r="E8" s="55">
        <v>3240.8</v>
      </c>
      <c r="F8" s="55">
        <v>48.6</v>
      </c>
      <c r="G8" s="55"/>
      <c r="H8" s="55"/>
      <c r="I8" s="55"/>
      <c r="J8" s="55">
        <f>+DESPACHO_EJECUTADO!FD12+DESPACHO_EJECUTADO!FE12</f>
        <v>44.599999999999994</v>
      </c>
      <c r="K8" s="55"/>
      <c r="L8" s="55">
        <v>43.3</v>
      </c>
      <c r="M8" s="55">
        <v>10.199999999999999</v>
      </c>
      <c r="N8" s="55">
        <v>0</v>
      </c>
      <c r="O8" s="55">
        <v>345.45</v>
      </c>
      <c r="P8" s="55">
        <f t="shared" ref="P8:P54" si="0">+SUM(C8:O8)</f>
        <v>6304.7900000000009</v>
      </c>
      <c r="Q8" s="1"/>
      <c r="R8" s="1"/>
      <c r="S8" s="1"/>
      <c r="T8" s="1"/>
      <c r="U8" s="208" t="s">
        <v>635</v>
      </c>
      <c r="V8" s="52" t="s">
        <v>972</v>
      </c>
      <c r="W8" s="53">
        <v>32.35</v>
      </c>
      <c r="X8" s="53" t="s">
        <v>598</v>
      </c>
    </row>
    <row r="9" spans="1:24" x14ac:dyDescent="0.25">
      <c r="A9" s="1"/>
      <c r="B9" s="54" t="s">
        <v>820</v>
      </c>
      <c r="C9" s="55">
        <v>805.8</v>
      </c>
      <c r="D9" s="55">
        <v>1656.32</v>
      </c>
      <c r="E9" s="55">
        <v>3236</v>
      </c>
      <c r="F9" s="55">
        <v>48</v>
      </c>
      <c r="G9" s="55"/>
      <c r="H9" s="55"/>
      <c r="I9" s="55"/>
      <c r="J9" s="55">
        <f>+DESPACHO_EJECUTADO!FD13+DESPACHO_EJECUTADO!FE13</f>
        <v>45.1</v>
      </c>
      <c r="K9" s="55"/>
      <c r="L9" s="55">
        <v>44.4</v>
      </c>
      <c r="M9" s="55">
        <v>10.199999999999999</v>
      </c>
      <c r="N9" s="55">
        <v>0</v>
      </c>
      <c r="O9" s="55">
        <v>355.61</v>
      </c>
      <c r="P9" s="55">
        <f t="shared" si="0"/>
        <v>6201.4299999999994</v>
      </c>
      <c r="Q9" s="1"/>
      <c r="R9" s="1"/>
      <c r="S9" s="1"/>
      <c r="T9" s="1"/>
      <c r="U9" s="208" t="s">
        <v>44</v>
      </c>
      <c r="V9" s="52" t="s">
        <v>45</v>
      </c>
      <c r="W9" s="53" t="s">
        <v>598</v>
      </c>
      <c r="X9" s="53">
        <v>2212.1999999999998</v>
      </c>
    </row>
    <row r="10" spans="1:24" x14ac:dyDescent="0.25">
      <c r="A10" s="1"/>
      <c r="B10" s="54" t="s">
        <v>821</v>
      </c>
      <c r="C10" s="55">
        <v>808.3</v>
      </c>
      <c r="D10" s="55">
        <v>1678.08</v>
      </c>
      <c r="E10" s="55">
        <v>3241.94</v>
      </c>
      <c r="F10" s="55">
        <v>48.7</v>
      </c>
      <c r="G10" s="55"/>
      <c r="H10" s="55"/>
      <c r="I10" s="55"/>
      <c r="J10" s="55">
        <f>+DESPACHO_EJECUTADO!FD14+DESPACHO_EJECUTADO!FE14</f>
        <v>46</v>
      </c>
      <c r="K10" s="55"/>
      <c r="L10" s="55">
        <v>45.6</v>
      </c>
      <c r="M10" s="55">
        <v>10.199999999999999</v>
      </c>
      <c r="N10" s="55">
        <v>0</v>
      </c>
      <c r="O10" s="55">
        <v>358.68</v>
      </c>
      <c r="P10" s="55">
        <f t="shared" si="0"/>
        <v>6237.5</v>
      </c>
      <c r="Q10" s="1"/>
      <c r="R10" s="1"/>
      <c r="S10" s="1"/>
      <c r="T10" s="1"/>
      <c r="U10" s="208" t="s">
        <v>609</v>
      </c>
      <c r="V10" s="52" t="s">
        <v>973</v>
      </c>
      <c r="W10" s="53">
        <v>333.9</v>
      </c>
      <c r="X10" s="53" t="s">
        <v>598</v>
      </c>
    </row>
    <row r="11" spans="1:24" x14ac:dyDescent="0.25">
      <c r="A11" s="1"/>
      <c r="B11" s="54" t="s">
        <v>822</v>
      </c>
      <c r="C11" s="55">
        <v>811.2</v>
      </c>
      <c r="D11" s="55">
        <v>1598.95</v>
      </c>
      <c r="E11" s="55">
        <v>3244.2</v>
      </c>
      <c r="F11" s="55">
        <v>48.6</v>
      </c>
      <c r="G11" s="55"/>
      <c r="H11" s="55"/>
      <c r="I11" s="55"/>
      <c r="J11" s="55">
        <f>+DESPACHO_EJECUTADO!FD15+DESPACHO_EJECUTADO!FE15</f>
        <v>46</v>
      </c>
      <c r="K11" s="55"/>
      <c r="L11" s="55">
        <v>44.9</v>
      </c>
      <c r="M11" s="55">
        <v>10.199999999999999</v>
      </c>
      <c r="N11" s="55">
        <v>0</v>
      </c>
      <c r="O11" s="55">
        <v>347.28</v>
      </c>
      <c r="P11" s="55">
        <f t="shared" si="0"/>
        <v>6151.33</v>
      </c>
      <c r="Q11" s="1"/>
      <c r="R11" s="1"/>
      <c r="S11" s="1"/>
      <c r="T11" s="1"/>
      <c r="U11" s="208" t="s">
        <v>607</v>
      </c>
      <c r="V11" s="52" t="s">
        <v>974</v>
      </c>
      <c r="W11" s="53" t="s">
        <v>598</v>
      </c>
      <c r="X11" s="53">
        <v>1129.6500000000001</v>
      </c>
    </row>
    <row r="12" spans="1:24" x14ac:dyDescent="0.25">
      <c r="A12" s="1"/>
      <c r="B12" s="54" t="s">
        <v>823</v>
      </c>
      <c r="C12" s="55">
        <v>808.9</v>
      </c>
      <c r="D12" s="55">
        <v>1649.39</v>
      </c>
      <c r="E12" s="55">
        <v>3246.44</v>
      </c>
      <c r="F12" s="55">
        <v>48.4</v>
      </c>
      <c r="G12" s="55"/>
      <c r="H12" s="55"/>
      <c r="I12" s="55"/>
      <c r="J12" s="55">
        <f>+DESPACHO_EJECUTADO!FD16+DESPACHO_EJECUTADO!FE16</f>
        <v>45.7</v>
      </c>
      <c r="K12" s="55"/>
      <c r="L12" s="55">
        <v>47.7</v>
      </c>
      <c r="M12" s="55">
        <v>10.199999999999999</v>
      </c>
      <c r="N12" s="55">
        <v>0</v>
      </c>
      <c r="O12" s="55">
        <v>295.99</v>
      </c>
      <c r="P12" s="55">
        <f t="shared" si="0"/>
        <v>6152.7199999999984</v>
      </c>
      <c r="Q12" s="1"/>
      <c r="R12" s="1"/>
      <c r="S12" s="1"/>
      <c r="T12" s="1"/>
      <c r="U12" s="208"/>
      <c r="V12" s="52" t="s">
        <v>975</v>
      </c>
      <c r="W12" s="53">
        <v>520.35</v>
      </c>
      <c r="X12" s="53" t="s">
        <v>598</v>
      </c>
    </row>
    <row r="13" spans="1:24" x14ac:dyDescent="0.25">
      <c r="A13" s="1"/>
      <c r="B13" s="54" t="s">
        <v>824</v>
      </c>
      <c r="C13" s="55">
        <v>810.5</v>
      </c>
      <c r="D13" s="55">
        <v>1679.4</v>
      </c>
      <c r="E13" s="55">
        <v>3247.15</v>
      </c>
      <c r="F13" s="55">
        <v>48.3</v>
      </c>
      <c r="G13" s="55"/>
      <c r="H13" s="55"/>
      <c r="I13" s="55"/>
      <c r="J13" s="55">
        <f>+DESPACHO_EJECUTADO!FD17+DESPACHO_EJECUTADO!FE17</f>
        <v>45.900000000000006</v>
      </c>
      <c r="K13" s="55"/>
      <c r="L13" s="55">
        <v>48.2</v>
      </c>
      <c r="M13" s="55">
        <v>10.199999999999999</v>
      </c>
      <c r="N13" s="55">
        <v>0</v>
      </c>
      <c r="O13" s="55">
        <v>229.66</v>
      </c>
      <c r="P13" s="55">
        <f t="shared" si="0"/>
        <v>6119.3099999999995</v>
      </c>
      <c r="Q13" s="1"/>
      <c r="R13" s="1"/>
      <c r="S13" s="1"/>
      <c r="T13" s="1"/>
      <c r="U13" s="208" t="s">
        <v>49</v>
      </c>
      <c r="V13" s="52" t="s">
        <v>976</v>
      </c>
      <c r="W13" s="53">
        <v>148.3835</v>
      </c>
      <c r="X13" s="53" t="s">
        <v>598</v>
      </c>
    </row>
    <row r="14" spans="1:24" x14ac:dyDescent="0.25">
      <c r="A14" s="1"/>
      <c r="B14" s="56" t="s">
        <v>825</v>
      </c>
      <c r="C14" s="57">
        <v>817.8</v>
      </c>
      <c r="D14" s="57">
        <v>1761.95</v>
      </c>
      <c r="E14" s="57">
        <v>3244.04</v>
      </c>
      <c r="F14" s="57">
        <v>48.1</v>
      </c>
      <c r="G14" s="57"/>
      <c r="H14" s="57"/>
      <c r="I14" s="57"/>
      <c r="J14" s="57">
        <f>+DESPACHO_EJECUTADO!FD18+DESPACHO_EJECUTADO!FE18</f>
        <v>44.699999999999996</v>
      </c>
      <c r="K14" s="57"/>
      <c r="L14" s="57">
        <v>46.5</v>
      </c>
      <c r="M14" s="57">
        <v>10.199999999999999</v>
      </c>
      <c r="N14" s="57">
        <v>0</v>
      </c>
      <c r="O14" s="57">
        <v>197.61</v>
      </c>
      <c r="P14" s="57">
        <f t="shared" si="0"/>
        <v>6170.9</v>
      </c>
      <c r="Q14" s="1"/>
      <c r="R14" s="1"/>
      <c r="S14" s="1"/>
      <c r="T14" s="1"/>
      <c r="U14" s="208"/>
      <c r="V14" s="52" t="s">
        <v>977</v>
      </c>
      <c r="W14" s="53" t="s">
        <v>598</v>
      </c>
      <c r="X14" s="53">
        <v>230.62950000000001</v>
      </c>
    </row>
    <row r="15" spans="1:24" x14ac:dyDescent="0.25">
      <c r="A15" s="1"/>
      <c r="B15" s="50" t="s">
        <v>826</v>
      </c>
      <c r="C15" s="51">
        <v>807.2</v>
      </c>
      <c r="D15" s="51">
        <v>1699.09</v>
      </c>
      <c r="E15" s="51">
        <v>3227.91</v>
      </c>
      <c r="F15" s="51">
        <v>48.4</v>
      </c>
      <c r="G15" s="51"/>
      <c r="H15" s="51"/>
      <c r="I15" s="51"/>
      <c r="J15" s="51">
        <f>+DESPACHO_EJECUTADO!FD19+DESPACHO_EJECUTADO!FE19</f>
        <v>44.7</v>
      </c>
      <c r="K15" s="51"/>
      <c r="L15" s="51">
        <v>45.6</v>
      </c>
      <c r="M15" s="51">
        <v>10.199999999999999</v>
      </c>
      <c r="N15" s="51">
        <v>0</v>
      </c>
      <c r="O15" s="51">
        <v>193.23</v>
      </c>
      <c r="P15" s="51">
        <f t="shared" si="0"/>
        <v>6076.329999999999</v>
      </c>
      <c r="Q15" s="1"/>
      <c r="R15" s="1"/>
      <c r="S15" s="1"/>
      <c r="T15" s="1"/>
      <c r="U15" s="208"/>
      <c r="V15" s="52" t="s">
        <v>978</v>
      </c>
      <c r="W15" s="53" t="s">
        <v>598</v>
      </c>
      <c r="X15" s="53">
        <v>1470.9575</v>
      </c>
    </row>
    <row r="16" spans="1:24" x14ac:dyDescent="0.25">
      <c r="A16" s="1"/>
      <c r="B16" s="54" t="s">
        <v>827</v>
      </c>
      <c r="C16" s="55">
        <v>817.7</v>
      </c>
      <c r="D16" s="55">
        <v>1839.76</v>
      </c>
      <c r="E16" s="55">
        <v>3244.83</v>
      </c>
      <c r="F16" s="55">
        <v>48.2</v>
      </c>
      <c r="G16" s="55"/>
      <c r="H16" s="55"/>
      <c r="I16" s="55"/>
      <c r="J16" s="55">
        <f>+DESPACHO_EJECUTADO!FD20+DESPACHO_EJECUTADO!FE20</f>
        <v>45.400000000000006</v>
      </c>
      <c r="K16" s="55"/>
      <c r="L16" s="55">
        <v>46.2</v>
      </c>
      <c r="M16" s="55">
        <v>10.199999999999999</v>
      </c>
      <c r="N16" s="55">
        <v>0</v>
      </c>
      <c r="O16" s="55">
        <v>176.75</v>
      </c>
      <c r="P16" s="55">
        <f t="shared" si="0"/>
        <v>6229.0399999999991</v>
      </c>
      <c r="Q16" s="1"/>
      <c r="R16" s="1"/>
      <c r="S16" s="1"/>
      <c r="T16" s="1"/>
      <c r="U16" s="208" t="s">
        <v>637</v>
      </c>
      <c r="V16" s="52" t="s">
        <v>979</v>
      </c>
      <c r="W16" s="53">
        <v>125.55</v>
      </c>
      <c r="X16" s="53" t="s">
        <v>598</v>
      </c>
    </row>
    <row r="17" spans="1:24" x14ac:dyDescent="0.25">
      <c r="A17" s="1"/>
      <c r="B17" s="54" t="s">
        <v>828</v>
      </c>
      <c r="C17" s="55">
        <v>810</v>
      </c>
      <c r="D17" s="55">
        <v>1983.85</v>
      </c>
      <c r="E17" s="55">
        <v>3245.1</v>
      </c>
      <c r="F17" s="55">
        <v>48.3</v>
      </c>
      <c r="G17" s="55"/>
      <c r="H17" s="55"/>
      <c r="I17" s="55"/>
      <c r="J17" s="55">
        <f>+DESPACHO_EJECUTADO!FD21+DESPACHO_EJECUTADO!FE21</f>
        <v>44.8</v>
      </c>
      <c r="K17" s="55"/>
      <c r="L17" s="55">
        <v>46.7</v>
      </c>
      <c r="M17" s="55">
        <v>10.199999999999999</v>
      </c>
      <c r="N17" s="55">
        <v>0</v>
      </c>
      <c r="O17" s="55">
        <v>163.85</v>
      </c>
      <c r="P17" s="55">
        <f t="shared" si="0"/>
        <v>6352.8</v>
      </c>
      <c r="Q17" s="1"/>
      <c r="R17" s="1"/>
      <c r="S17" s="1"/>
      <c r="T17" s="1"/>
      <c r="U17" s="208"/>
      <c r="V17" s="52" t="s">
        <v>980</v>
      </c>
      <c r="W17" s="53">
        <v>88.75</v>
      </c>
      <c r="X17" s="53" t="s">
        <v>598</v>
      </c>
    </row>
    <row r="18" spans="1:24" x14ac:dyDescent="0.25">
      <c r="A18" s="1"/>
      <c r="B18" s="54" t="s">
        <v>829</v>
      </c>
      <c r="C18" s="55">
        <v>816.2</v>
      </c>
      <c r="D18" s="55">
        <v>2146.71</v>
      </c>
      <c r="E18" s="55">
        <v>3245.81</v>
      </c>
      <c r="F18" s="55">
        <v>48.4</v>
      </c>
      <c r="G18" s="55"/>
      <c r="H18" s="55"/>
      <c r="I18" s="55"/>
      <c r="J18" s="55">
        <f>+DESPACHO_EJECUTADO!FD22+DESPACHO_EJECUTADO!FE22</f>
        <v>42.4</v>
      </c>
      <c r="K18" s="55"/>
      <c r="L18" s="55">
        <v>48.1</v>
      </c>
      <c r="M18" s="55">
        <v>10.199999999999999</v>
      </c>
      <c r="N18" s="55">
        <v>0.1</v>
      </c>
      <c r="O18" s="55">
        <v>153.82</v>
      </c>
      <c r="P18" s="55">
        <f t="shared" si="0"/>
        <v>6511.7399999999989</v>
      </c>
      <c r="Q18" s="1"/>
      <c r="R18" s="1"/>
      <c r="S18" s="1"/>
      <c r="T18" s="1"/>
      <c r="U18" s="208"/>
      <c r="V18" s="52" t="s">
        <v>981</v>
      </c>
      <c r="W18" s="53">
        <v>123.25</v>
      </c>
      <c r="X18" s="53" t="s">
        <v>598</v>
      </c>
    </row>
    <row r="19" spans="1:24" x14ac:dyDescent="0.25">
      <c r="A19" s="1"/>
      <c r="B19" s="54" t="s">
        <v>830</v>
      </c>
      <c r="C19" s="55">
        <v>835.8</v>
      </c>
      <c r="D19" s="55">
        <v>2168.67</v>
      </c>
      <c r="E19" s="55">
        <v>3252.62</v>
      </c>
      <c r="F19" s="55">
        <v>48.5</v>
      </c>
      <c r="G19" s="55"/>
      <c r="H19" s="55"/>
      <c r="I19" s="55"/>
      <c r="J19" s="55">
        <f>+DESPACHO_EJECUTADO!FD23+DESPACHO_EJECUTADO!FE23</f>
        <v>42.7</v>
      </c>
      <c r="K19" s="55"/>
      <c r="L19" s="55">
        <v>48.2</v>
      </c>
      <c r="M19" s="55">
        <v>10.1</v>
      </c>
      <c r="N19" s="55">
        <v>10.5</v>
      </c>
      <c r="O19" s="55">
        <v>139.12</v>
      </c>
      <c r="P19" s="55">
        <f t="shared" si="0"/>
        <v>6556.21</v>
      </c>
      <c r="Q19" s="1"/>
      <c r="R19" s="1"/>
      <c r="S19" s="1"/>
      <c r="T19" s="1"/>
      <c r="U19" s="208"/>
      <c r="V19" s="52" t="s">
        <v>982</v>
      </c>
      <c r="W19" s="53">
        <v>78.75</v>
      </c>
      <c r="X19" s="53" t="s">
        <v>598</v>
      </c>
    </row>
    <row r="20" spans="1:24" x14ac:dyDescent="0.25">
      <c r="A20" s="1"/>
      <c r="B20" s="54" t="s">
        <v>831</v>
      </c>
      <c r="C20" s="55">
        <v>844</v>
      </c>
      <c r="D20" s="55">
        <v>2131.06</v>
      </c>
      <c r="E20" s="55">
        <v>3255.81</v>
      </c>
      <c r="F20" s="55">
        <v>48.5</v>
      </c>
      <c r="G20" s="55"/>
      <c r="H20" s="55"/>
      <c r="I20" s="55"/>
      <c r="J20" s="55">
        <f>+DESPACHO_EJECUTADO!FD24+DESPACHO_EJECUTADO!FE24</f>
        <v>45.7</v>
      </c>
      <c r="K20" s="55"/>
      <c r="L20" s="55">
        <v>47.1</v>
      </c>
      <c r="M20" s="55">
        <v>9.6</v>
      </c>
      <c r="N20" s="55">
        <v>140</v>
      </c>
      <c r="O20" s="55">
        <v>132.93</v>
      </c>
      <c r="P20" s="55">
        <f t="shared" si="0"/>
        <v>6654.7000000000007</v>
      </c>
      <c r="Q20" s="1"/>
      <c r="R20" s="1"/>
      <c r="S20" s="1"/>
      <c r="T20" s="1"/>
      <c r="U20" s="208" t="s">
        <v>605</v>
      </c>
      <c r="V20" s="52" t="s">
        <v>983</v>
      </c>
      <c r="W20" s="53">
        <v>2788.35</v>
      </c>
      <c r="X20" s="53" t="s">
        <v>598</v>
      </c>
    </row>
    <row r="21" spans="1:24" x14ac:dyDescent="0.25">
      <c r="A21" s="1"/>
      <c r="B21" s="54" t="s">
        <v>832</v>
      </c>
      <c r="C21" s="55">
        <v>853.2</v>
      </c>
      <c r="D21" s="55">
        <v>2085.46</v>
      </c>
      <c r="E21" s="55">
        <v>3266.92</v>
      </c>
      <c r="F21" s="55">
        <v>48.3</v>
      </c>
      <c r="G21" s="55"/>
      <c r="H21" s="55"/>
      <c r="I21" s="55"/>
      <c r="J21" s="55">
        <f>+DESPACHO_EJECUTADO!FD25+DESPACHO_EJECUTADO!FE25</f>
        <v>43.9</v>
      </c>
      <c r="K21" s="55"/>
      <c r="L21" s="55">
        <v>50</v>
      </c>
      <c r="M21" s="55">
        <v>9.5</v>
      </c>
      <c r="N21" s="55">
        <v>341.2</v>
      </c>
      <c r="O21" s="55">
        <v>89.92</v>
      </c>
      <c r="P21" s="55">
        <f t="shared" si="0"/>
        <v>6788.4</v>
      </c>
      <c r="Q21" s="1"/>
      <c r="R21" s="1"/>
      <c r="S21" s="1"/>
      <c r="T21" s="1"/>
      <c r="U21" s="208" t="s">
        <v>245</v>
      </c>
      <c r="V21" s="52" t="s">
        <v>984</v>
      </c>
      <c r="W21" s="53" t="s">
        <v>598</v>
      </c>
      <c r="X21" s="53">
        <v>177.55</v>
      </c>
    </row>
    <row r="22" spans="1:24" x14ac:dyDescent="0.25">
      <c r="A22" s="1"/>
      <c r="B22" s="56" t="s">
        <v>833</v>
      </c>
      <c r="C22" s="57">
        <v>861.6</v>
      </c>
      <c r="D22" s="57">
        <v>2089.52</v>
      </c>
      <c r="E22" s="57">
        <v>3133.44</v>
      </c>
      <c r="F22" s="57">
        <v>47.5</v>
      </c>
      <c r="G22" s="57"/>
      <c r="H22" s="57"/>
      <c r="I22" s="57"/>
      <c r="J22" s="57">
        <f>+DESPACHO_EJECUTADO!FD26+DESPACHO_EJECUTADO!FE26</f>
        <v>44.099999999999994</v>
      </c>
      <c r="K22" s="57"/>
      <c r="L22" s="57">
        <v>49.3</v>
      </c>
      <c r="M22" s="57">
        <v>9.5</v>
      </c>
      <c r="N22" s="57">
        <v>510</v>
      </c>
      <c r="O22" s="57">
        <v>86.43</v>
      </c>
      <c r="P22" s="57">
        <f t="shared" si="0"/>
        <v>6831.39</v>
      </c>
      <c r="Q22" s="1"/>
      <c r="R22" s="1"/>
      <c r="S22" s="1"/>
      <c r="T22" s="1"/>
      <c r="U22" s="208"/>
      <c r="V22" s="52" t="s">
        <v>985</v>
      </c>
      <c r="W22" s="53" t="s">
        <v>598</v>
      </c>
      <c r="X22" s="53">
        <v>137.05000000000001</v>
      </c>
    </row>
    <row r="23" spans="1:24" x14ac:dyDescent="0.25">
      <c r="A23" s="1"/>
      <c r="B23" s="50" t="s">
        <v>834</v>
      </c>
      <c r="C23" s="51">
        <v>855.8</v>
      </c>
      <c r="D23" s="51">
        <v>2086.83</v>
      </c>
      <c r="E23" s="51">
        <v>3203.48</v>
      </c>
      <c r="F23" s="51">
        <v>47.6</v>
      </c>
      <c r="G23" s="51"/>
      <c r="H23" s="51"/>
      <c r="I23" s="51"/>
      <c r="J23" s="51">
        <f>+DESPACHO_EJECUTADO!FD27+DESPACHO_EJECUTADO!FE27</f>
        <v>44.2</v>
      </c>
      <c r="K23" s="51"/>
      <c r="L23" s="51">
        <v>49.3</v>
      </c>
      <c r="M23" s="51">
        <v>9.5</v>
      </c>
      <c r="N23" s="51">
        <v>552.29999999999995</v>
      </c>
      <c r="O23" s="51">
        <v>94.83</v>
      </c>
      <c r="P23" s="51">
        <f t="shared" si="0"/>
        <v>6943.8400000000011</v>
      </c>
      <c r="Q23" s="1"/>
      <c r="R23" s="1"/>
      <c r="S23" s="1"/>
      <c r="T23" s="1"/>
      <c r="U23" s="208" t="s">
        <v>633</v>
      </c>
      <c r="V23" s="52" t="s">
        <v>986</v>
      </c>
      <c r="W23" s="53">
        <v>55.9</v>
      </c>
      <c r="X23" s="53" t="s">
        <v>598</v>
      </c>
    </row>
    <row r="24" spans="1:24" x14ac:dyDescent="0.25">
      <c r="A24" s="1"/>
      <c r="B24" s="54" t="s">
        <v>835</v>
      </c>
      <c r="C24" s="55">
        <v>851.8</v>
      </c>
      <c r="D24" s="55">
        <v>2253.63</v>
      </c>
      <c r="E24" s="55">
        <v>3205.47</v>
      </c>
      <c r="F24" s="55">
        <v>47</v>
      </c>
      <c r="G24" s="55"/>
      <c r="H24" s="55"/>
      <c r="I24" s="55"/>
      <c r="J24" s="55">
        <f>+DESPACHO_EJECUTADO!FD28+DESPACHO_EJECUTADO!FE28</f>
        <v>52.2</v>
      </c>
      <c r="K24" s="55"/>
      <c r="L24" s="55">
        <v>50.9</v>
      </c>
      <c r="M24" s="55">
        <v>9.6</v>
      </c>
      <c r="N24" s="55">
        <v>569.20000000000005</v>
      </c>
      <c r="O24" s="55">
        <v>118.77</v>
      </c>
      <c r="P24" s="55">
        <f t="shared" si="0"/>
        <v>7158.57</v>
      </c>
      <c r="Q24" s="1"/>
      <c r="R24" s="1"/>
      <c r="S24" s="1"/>
      <c r="T24" s="1"/>
      <c r="U24" s="208" t="s">
        <v>255</v>
      </c>
      <c r="V24" s="52" t="s">
        <v>987</v>
      </c>
      <c r="W24" s="53" t="s">
        <v>598</v>
      </c>
      <c r="X24" s="53">
        <v>15353.05</v>
      </c>
    </row>
    <row r="25" spans="1:24" x14ac:dyDescent="0.25">
      <c r="A25" s="1"/>
      <c r="B25" s="54" t="s">
        <v>836</v>
      </c>
      <c r="C25" s="55">
        <v>859.5</v>
      </c>
      <c r="D25" s="55">
        <v>2226.04</v>
      </c>
      <c r="E25" s="55">
        <v>3293.19</v>
      </c>
      <c r="F25" s="55">
        <v>47.3</v>
      </c>
      <c r="G25" s="55"/>
      <c r="H25" s="55"/>
      <c r="I25" s="55"/>
      <c r="J25" s="55">
        <f>+DESPACHO_EJECUTADO!FD29+DESPACHO_EJECUTADO!FE29</f>
        <v>51.9</v>
      </c>
      <c r="K25" s="55"/>
      <c r="L25" s="55">
        <v>50.3</v>
      </c>
      <c r="M25" s="55">
        <v>9.6</v>
      </c>
      <c r="N25" s="55">
        <v>583.20000000000005</v>
      </c>
      <c r="O25" s="55">
        <v>156.93</v>
      </c>
      <c r="P25" s="55">
        <f t="shared" si="0"/>
        <v>7277.96</v>
      </c>
      <c r="Q25" s="1"/>
      <c r="R25" s="1"/>
      <c r="S25" s="1"/>
      <c r="T25" s="1"/>
      <c r="U25" s="208"/>
      <c r="V25" s="52" t="s">
        <v>988</v>
      </c>
      <c r="W25" s="53">
        <v>5132.45</v>
      </c>
      <c r="X25" s="53" t="s">
        <v>598</v>
      </c>
    </row>
    <row r="26" spans="1:24" x14ac:dyDescent="0.25">
      <c r="A26" s="1"/>
      <c r="B26" s="54" t="s">
        <v>837</v>
      </c>
      <c r="C26" s="55">
        <v>858.5</v>
      </c>
      <c r="D26" s="55">
        <v>2144.81</v>
      </c>
      <c r="E26" s="55">
        <v>3431.04</v>
      </c>
      <c r="F26" s="55">
        <v>46.6</v>
      </c>
      <c r="G26" s="55"/>
      <c r="H26" s="55"/>
      <c r="I26" s="55"/>
      <c r="J26" s="55">
        <f>+DESPACHO_EJECUTADO!FD30+DESPACHO_EJECUTADO!FE30</f>
        <v>51.8</v>
      </c>
      <c r="K26" s="55"/>
      <c r="L26" s="55">
        <v>50</v>
      </c>
      <c r="M26" s="55">
        <v>8.6</v>
      </c>
      <c r="N26" s="55">
        <v>585.79999999999995</v>
      </c>
      <c r="O26" s="55">
        <v>176.85</v>
      </c>
      <c r="P26" s="55">
        <f t="shared" si="0"/>
        <v>7354.0000000000018</v>
      </c>
      <c r="Q26" s="1"/>
      <c r="R26" s="1"/>
      <c r="S26" s="1"/>
      <c r="T26" s="1"/>
      <c r="U26" s="208" t="s">
        <v>260</v>
      </c>
      <c r="V26" s="52" t="s">
        <v>989</v>
      </c>
      <c r="W26" s="53">
        <v>50.7</v>
      </c>
      <c r="X26" s="53" t="s">
        <v>598</v>
      </c>
    </row>
    <row r="27" spans="1:24" x14ac:dyDescent="0.25">
      <c r="A27" s="1"/>
      <c r="B27" s="54" t="s">
        <v>838</v>
      </c>
      <c r="C27" s="55">
        <v>854.7</v>
      </c>
      <c r="D27" s="55">
        <v>2080</v>
      </c>
      <c r="E27" s="55">
        <v>3452.13</v>
      </c>
      <c r="F27" s="55">
        <v>46.4</v>
      </c>
      <c r="G27" s="55"/>
      <c r="H27" s="55"/>
      <c r="I27" s="55"/>
      <c r="J27" s="55">
        <f>+DESPACHO_EJECUTADO!FD31+DESPACHO_EJECUTADO!FE31</f>
        <v>52.2</v>
      </c>
      <c r="K27" s="55"/>
      <c r="L27" s="55">
        <v>50.2</v>
      </c>
      <c r="M27" s="55">
        <v>8.5</v>
      </c>
      <c r="N27" s="55">
        <v>587.6</v>
      </c>
      <c r="O27" s="55">
        <v>192.12</v>
      </c>
      <c r="P27" s="55">
        <f t="shared" si="0"/>
        <v>7323.8499999999995</v>
      </c>
      <c r="Q27" s="1"/>
      <c r="R27" s="1"/>
      <c r="S27" s="1"/>
      <c r="T27" s="1"/>
      <c r="U27" s="208" t="s">
        <v>638</v>
      </c>
      <c r="V27" s="52" t="s">
        <v>990</v>
      </c>
      <c r="W27" s="53">
        <v>238.95</v>
      </c>
      <c r="X27" s="53" t="s">
        <v>598</v>
      </c>
    </row>
    <row r="28" spans="1:24" x14ac:dyDescent="0.25">
      <c r="A28" s="1"/>
      <c r="B28" s="54" t="s">
        <v>839</v>
      </c>
      <c r="C28" s="55">
        <v>858.6</v>
      </c>
      <c r="D28" s="55">
        <v>2231.94</v>
      </c>
      <c r="E28" s="55">
        <v>3445.17</v>
      </c>
      <c r="F28" s="55">
        <v>45.9</v>
      </c>
      <c r="G28" s="55"/>
      <c r="H28" s="55"/>
      <c r="I28" s="55"/>
      <c r="J28" s="55">
        <f>+DESPACHO_EJECUTADO!FD32+DESPACHO_EJECUTADO!FE32</f>
        <v>51.599999999999994</v>
      </c>
      <c r="K28" s="55"/>
      <c r="L28" s="55">
        <v>49.9</v>
      </c>
      <c r="M28" s="55">
        <v>8.5</v>
      </c>
      <c r="N28" s="55">
        <v>590.20000000000005</v>
      </c>
      <c r="O28" s="55">
        <v>178</v>
      </c>
      <c r="P28" s="55">
        <f t="shared" si="0"/>
        <v>7459.8099999999995</v>
      </c>
      <c r="Q28" s="1"/>
      <c r="R28" s="1"/>
      <c r="S28" s="1"/>
      <c r="T28" s="1"/>
      <c r="U28" s="208" t="s">
        <v>622</v>
      </c>
      <c r="V28" s="52" t="s">
        <v>991</v>
      </c>
      <c r="W28" s="53">
        <v>479.3</v>
      </c>
      <c r="X28" s="53" t="s">
        <v>598</v>
      </c>
    </row>
    <row r="29" spans="1:24" x14ac:dyDescent="0.25">
      <c r="A29" s="1"/>
      <c r="B29" s="54" t="s">
        <v>840</v>
      </c>
      <c r="C29" s="55">
        <v>869.3</v>
      </c>
      <c r="D29" s="55">
        <v>2137.5100000000002</v>
      </c>
      <c r="E29" s="55">
        <v>3468</v>
      </c>
      <c r="F29" s="55">
        <v>46</v>
      </c>
      <c r="G29" s="55"/>
      <c r="H29" s="55"/>
      <c r="I29" s="55"/>
      <c r="J29" s="55">
        <f>+DESPACHO_EJECUTADO!FD33+DESPACHO_EJECUTADO!FE33</f>
        <v>51.3</v>
      </c>
      <c r="K29" s="55"/>
      <c r="L29" s="55">
        <v>50.6</v>
      </c>
      <c r="M29" s="55">
        <v>9.3000000000000007</v>
      </c>
      <c r="N29" s="55">
        <v>592.29999999999995</v>
      </c>
      <c r="O29" s="55">
        <v>203.9</v>
      </c>
      <c r="P29" s="55">
        <f t="shared" si="0"/>
        <v>7428.2100000000009</v>
      </c>
      <c r="Q29" s="1"/>
      <c r="R29" s="1"/>
      <c r="S29" s="1"/>
      <c r="T29" s="1"/>
      <c r="U29" s="208" t="s">
        <v>266</v>
      </c>
      <c r="V29" s="52" t="s">
        <v>992</v>
      </c>
      <c r="W29" s="53" t="s">
        <v>598</v>
      </c>
      <c r="X29" s="53">
        <v>4062.2</v>
      </c>
    </row>
    <row r="30" spans="1:24" x14ac:dyDescent="0.25">
      <c r="A30" s="1"/>
      <c r="B30" s="56" t="s">
        <v>841</v>
      </c>
      <c r="C30" s="57">
        <v>876.2</v>
      </c>
      <c r="D30" s="57">
        <v>2059.9</v>
      </c>
      <c r="E30" s="57">
        <v>3385.09</v>
      </c>
      <c r="F30" s="57">
        <v>45.9</v>
      </c>
      <c r="G30" s="57"/>
      <c r="H30" s="57"/>
      <c r="I30" s="57"/>
      <c r="J30" s="57">
        <f>+DESPACHO_EJECUTADO!FD34+DESPACHO_EJECUTADO!FE34</f>
        <v>51.099999999999994</v>
      </c>
      <c r="K30" s="57"/>
      <c r="L30" s="57">
        <v>49.8</v>
      </c>
      <c r="M30" s="57">
        <v>9.3000000000000007</v>
      </c>
      <c r="N30" s="57">
        <v>594.20000000000005</v>
      </c>
      <c r="O30" s="57">
        <v>235.3</v>
      </c>
      <c r="P30" s="57">
        <f t="shared" si="0"/>
        <v>7306.7900000000009</v>
      </c>
      <c r="Q30" s="1"/>
      <c r="R30" s="1"/>
      <c r="S30" s="1"/>
      <c r="T30" s="1"/>
      <c r="U30" s="208"/>
      <c r="V30" s="52" t="s">
        <v>993</v>
      </c>
      <c r="W30" s="53">
        <v>155.94999999999999</v>
      </c>
      <c r="X30" s="53" t="s">
        <v>598</v>
      </c>
    </row>
    <row r="31" spans="1:24" x14ac:dyDescent="0.25">
      <c r="A31" s="1"/>
      <c r="B31" s="50" t="s">
        <v>842</v>
      </c>
      <c r="C31" s="51">
        <v>864.9</v>
      </c>
      <c r="D31" s="51">
        <v>2153.7800000000002</v>
      </c>
      <c r="E31" s="51">
        <v>3155.56</v>
      </c>
      <c r="F31" s="51">
        <v>45.8</v>
      </c>
      <c r="G31" s="51"/>
      <c r="H31" s="51"/>
      <c r="I31" s="51"/>
      <c r="J31" s="51">
        <f>+DESPACHO_EJECUTADO!FD35+DESPACHO_EJECUTADO!FE35</f>
        <v>51.300000000000004</v>
      </c>
      <c r="K31" s="51"/>
      <c r="L31" s="51">
        <v>49.5</v>
      </c>
      <c r="M31" s="51">
        <v>10.4</v>
      </c>
      <c r="N31" s="51">
        <v>595.9</v>
      </c>
      <c r="O31" s="51">
        <v>256.77</v>
      </c>
      <c r="P31" s="51">
        <f t="shared" si="0"/>
        <v>7183.91</v>
      </c>
      <c r="Q31" s="1"/>
      <c r="R31" s="1"/>
      <c r="S31" s="1"/>
      <c r="T31" s="1"/>
      <c r="U31" s="208" t="s">
        <v>994</v>
      </c>
      <c r="V31" s="52" t="s">
        <v>995</v>
      </c>
      <c r="W31" s="53" t="s">
        <v>598</v>
      </c>
      <c r="X31" s="53">
        <v>1189.5999999999999</v>
      </c>
    </row>
    <row r="32" spans="1:24" x14ac:dyDescent="0.25">
      <c r="A32" s="1"/>
      <c r="B32" s="54" t="s">
        <v>843</v>
      </c>
      <c r="C32" s="55">
        <v>866.3</v>
      </c>
      <c r="D32" s="55">
        <v>2215.29</v>
      </c>
      <c r="E32" s="55">
        <v>3111.55</v>
      </c>
      <c r="F32" s="55">
        <v>45.5</v>
      </c>
      <c r="G32" s="55"/>
      <c r="H32" s="55"/>
      <c r="I32" s="55"/>
      <c r="J32" s="55">
        <f>+DESPACHO_EJECUTADO!FD36+DESPACHO_EJECUTADO!FE36</f>
        <v>51.099999999999994</v>
      </c>
      <c r="K32" s="55"/>
      <c r="L32" s="55">
        <v>45.2</v>
      </c>
      <c r="M32" s="55">
        <v>10.1</v>
      </c>
      <c r="N32" s="55">
        <v>598.6</v>
      </c>
      <c r="O32" s="55">
        <v>266.36</v>
      </c>
      <c r="P32" s="55">
        <f t="shared" si="0"/>
        <v>7210.0000000000009</v>
      </c>
      <c r="Q32" s="1"/>
      <c r="R32" s="1"/>
      <c r="S32" s="1"/>
      <c r="T32" s="1"/>
      <c r="U32" s="208" t="s">
        <v>623</v>
      </c>
      <c r="V32" s="52" t="s">
        <v>996</v>
      </c>
      <c r="W32" s="53">
        <v>189.6</v>
      </c>
      <c r="X32" s="53" t="s">
        <v>598</v>
      </c>
    </row>
    <row r="33" spans="1:24" x14ac:dyDescent="0.25">
      <c r="A33" s="1"/>
      <c r="B33" s="54" t="s">
        <v>844</v>
      </c>
      <c r="C33" s="55">
        <v>869.1</v>
      </c>
      <c r="D33" s="55">
        <v>2104.3000000000002</v>
      </c>
      <c r="E33" s="55">
        <v>3117.28</v>
      </c>
      <c r="F33" s="55">
        <v>46.1</v>
      </c>
      <c r="G33" s="55"/>
      <c r="H33" s="55"/>
      <c r="I33" s="55"/>
      <c r="J33" s="55">
        <f>+DESPACHO_EJECUTADO!FD37+DESPACHO_EJECUTADO!FE37</f>
        <v>50.7</v>
      </c>
      <c r="K33" s="55"/>
      <c r="L33" s="55">
        <v>46.1</v>
      </c>
      <c r="M33" s="55">
        <v>10.1</v>
      </c>
      <c r="N33" s="55">
        <v>599</v>
      </c>
      <c r="O33" s="55">
        <v>263.60000000000002</v>
      </c>
      <c r="P33" s="55">
        <f t="shared" si="0"/>
        <v>7106.2800000000016</v>
      </c>
      <c r="Q33" s="1"/>
      <c r="R33" s="1"/>
      <c r="S33" s="1"/>
      <c r="T33" s="1"/>
      <c r="U33" s="208" t="s">
        <v>624</v>
      </c>
      <c r="V33" s="52" t="s">
        <v>997</v>
      </c>
      <c r="W33" s="53">
        <v>136</v>
      </c>
      <c r="X33" s="53" t="s">
        <v>598</v>
      </c>
    </row>
    <row r="34" spans="1:24" x14ac:dyDescent="0.25">
      <c r="A34" s="1"/>
      <c r="B34" s="54" t="s">
        <v>845</v>
      </c>
      <c r="C34" s="55">
        <v>866.6</v>
      </c>
      <c r="D34" s="55">
        <v>2177.9299999999998</v>
      </c>
      <c r="E34" s="55">
        <v>3108.73</v>
      </c>
      <c r="F34" s="55">
        <v>46.4</v>
      </c>
      <c r="G34" s="55"/>
      <c r="H34" s="55"/>
      <c r="I34" s="55"/>
      <c r="J34" s="55">
        <f>+DESPACHO_EJECUTADO!FD38+DESPACHO_EJECUTADO!FE38</f>
        <v>51.2</v>
      </c>
      <c r="K34" s="55"/>
      <c r="L34" s="55">
        <v>44.5</v>
      </c>
      <c r="M34" s="55">
        <v>10.1</v>
      </c>
      <c r="N34" s="55">
        <v>598.20000000000005</v>
      </c>
      <c r="O34" s="55">
        <v>274.14</v>
      </c>
      <c r="P34" s="55">
        <f t="shared" si="0"/>
        <v>7177.8</v>
      </c>
      <c r="Q34" s="1"/>
      <c r="R34" s="1"/>
      <c r="S34" s="1"/>
      <c r="T34" s="1"/>
      <c r="U34" s="208" t="s">
        <v>65</v>
      </c>
      <c r="V34" s="52" t="s">
        <v>998</v>
      </c>
      <c r="W34" s="53" t="s">
        <v>598</v>
      </c>
      <c r="X34" s="53">
        <v>1026.4100000000001</v>
      </c>
    </row>
    <row r="35" spans="1:24" x14ac:dyDescent="0.25">
      <c r="A35" s="1"/>
      <c r="B35" s="54" t="s">
        <v>846</v>
      </c>
      <c r="C35" s="55">
        <v>865.8</v>
      </c>
      <c r="D35" s="55">
        <v>2274.46</v>
      </c>
      <c r="E35" s="55">
        <v>3108.47</v>
      </c>
      <c r="F35" s="55">
        <v>46.3</v>
      </c>
      <c r="G35" s="55"/>
      <c r="H35" s="55"/>
      <c r="I35" s="55"/>
      <c r="J35" s="55">
        <f>+DESPACHO_EJECUTADO!FD39+DESPACHO_EJECUTADO!FE39</f>
        <v>50.900000000000006</v>
      </c>
      <c r="K35" s="55"/>
      <c r="L35" s="55">
        <v>48.1</v>
      </c>
      <c r="M35" s="55">
        <v>9.5</v>
      </c>
      <c r="N35" s="55">
        <v>592.4</v>
      </c>
      <c r="O35" s="55">
        <v>286.02999999999997</v>
      </c>
      <c r="P35" s="55">
        <f t="shared" si="0"/>
        <v>7281.9599999999991</v>
      </c>
      <c r="Q35" s="1"/>
      <c r="R35" s="1"/>
      <c r="S35" s="1"/>
      <c r="T35" s="1"/>
      <c r="U35" s="208" t="s">
        <v>640</v>
      </c>
      <c r="V35" s="52" t="s">
        <v>999</v>
      </c>
      <c r="W35" s="53">
        <v>134.80000000000001</v>
      </c>
      <c r="X35" s="53" t="s">
        <v>598</v>
      </c>
    </row>
    <row r="36" spans="1:24" x14ac:dyDescent="0.25">
      <c r="A36" s="1"/>
      <c r="B36" s="54" t="s">
        <v>847</v>
      </c>
      <c r="C36" s="55">
        <v>856.1</v>
      </c>
      <c r="D36" s="55">
        <v>1980.2</v>
      </c>
      <c r="E36" s="55">
        <v>3341.12</v>
      </c>
      <c r="F36" s="55">
        <v>46.6</v>
      </c>
      <c r="G36" s="55"/>
      <c r="H36" s="55"/>
      <c r="I36" s="55"/>
      <c r="J36" s="55">
        <f>+DESPACHO_EJECUTADO!FD40+DESPACHO_EJECUTADO!FE40</f>
        <v>52</v>
      </c>
      <c r="K36" s="55"/>
      <c r="L36" s="55">
        <v>48.9</v>
      </c>
      <c r="M36" s="55">
        <v>9.5</v>
      </c>
      <c r="N36" s="55">
        <v>582.70000000000005</v>
      </c>
      <c r="O36" s="55">
        <v>320.88</v>
      </c>
      <c r="P36" s="55">
        <f t="shared" si="0"/>
        <v>7238</v>
      </c>
      <c r="Q36" s="1"/>
      <c r="R36" s="1"/>
      <c r="S36" s="1"/>
      <c r="T36" s="1"/>
      <c r="U36" s="208"/>
      <c r="V36" s="52" t="s">
        <v>1000</v>
      </c>
      <c r="W36" s="53">
        <v>52.8</v>
      </c>
      <c r="X36" s="53" t="s">
        <v>598</v>
      </c>
    </row>
    <row r="37" spans="1:24" x14ac:dyDescent="0.25">
      <c r="A37" s="1"/>
      <c r="B37" s="54" t="s">
        <v>848</v>
      </c>
      <c r="C37" s="55">
        <v>844.5</v>
      </c>
      <c r="D37" s="55">
        <v>1995.49</v>
      </c>
      <c r="E37" s="55">
        <v>3362.75</v>
      </c>
      <c r="F37" s="55">
        <v>46.1</v>
      </c>
      <c r="G37" s="55"/>
      <c r="H37" s="55"/>
      <c r="I37" s="55"/>
      <c r="J37" s="55">
        <f>+DESPACHO_EJECUTADO!FD41+DESPACHO_EJECUTADO!FE41</f>
        <v>51.300000000000004</v>
      </c>
      <c r="K37" s="55"/>
      <c r="L37" s="55">
        <v>46.8</v>
      </c>
      <c r="M37" s="55">
        <v>9.5</v>
      </c>
      <c r="N37" s="55">
        <v>559.4</v>
      </c>
      <c r="O37" s="55">
        <v>346.81</v>
      </c>
      <c r="P37" s="55">
        <f t="shared" si="0"/>
        <v>7262.6500000000005</v>
      </c>
      <c r="Q37" s="1"/>
      <c r="R37" s="1"/>
      <c r="S37" s="1"/>
      <c r="T37" s="1"/>
      <c r="U37" s="208" t="s">
        <v>641</v>
      </c>
      <c r="V37" s="52" t="s">
        <v>1001</v>
      </c>
      <c r="W37" s="53">
        <v>117.8</v>
      </c>
      <c r="X37" s="53" t="s">
        <v>598</v>
      </c>
    </row>
    <row r="38" spans="1:24" x14ac:dyDescent="0.25">
      <c r="A38" s="1"/>
      <c r="B38" s="56" t="s">
        <v>849</v>
      </c>
      <c r="C38" s="57">
        <v>842.2</v>
      </c>
      <c r="D38" s="57">
        <v>1989.15</v>
      </c>
      <c r="E38" s="57">
        <v>3279.44</v>
      </c>
      <c r="F38" s="57">
        <v>46.2</v>
      </c>
      <c r="G38" s="57"/>
      <c r="H38" s="57"/>
      <c r="I38" s="57"/>
      <c r="J38" s="57">
        <f>+DESPACHO_EJECUTADO!FD42+DESPACHO_EJECUTADO!FE42</f>
        <v>50.5</v>
      </c>
      <c r="K38" s="57"/>
      <c r="L38" s="57">
        <v>47.8</v>
      </c>
      <c r="M38" s="57">
        <v>9.4</v>
      </c>
      <c r="N38" s="57">
        <v>476</v>
      </c>
      <c r="O38" s="57">
        <v>477.98</v>
      </c>
      <c r="P38" s="57">
        <f t="shared" si="0"/>
        <v>7218.67</v>
      </c>
      <c r="Q38" s="1"/>
      <c r="R38" s="1"/>
      <c r="S38" s="1"/>
      <c r="T38" s="1"/>
      <c r="U38" s="208"/>
      <c r="V38" s="52" t="s">
        <v>1002</v>
      </c>
      <c r="W38" s="53">
        <v>130.30000000000001</v>
      </c>
      <c r="X38" s="53" t="s">
        <v>598</v>
      </c>
    </row>
    <row r="39" spans="1:24" x14ac:dyDescent="0.25">
      <c r="A39" s="1"/>
      <c r="B39" s="50" t="s">
        <v>850</v>
      </c>
      <c r="C39" s="51">
        <v>828.9</v>
      </c>
      <c r="D39" s="51">
        <v>2017.92</v>
      </c>
      <c r="E39" s="51">
        <v>3381.45</v>
      </c>
      <c r="F39" s="51">
        <v>46.2</v>
      </c>
      <c r="G39" s="51"/>
      <c r="H39" s="51"/>
      <c r="I39" s="51"/>
      <c r="J39" s="51">
        <f>+DESPACHO_EJECUTADO!FD43+DESPACHO_EJECUTADO!FE43</f>
        <v>51</v>
      </c>
      <c r="K39" s="51"/>
      <c r="L39" s="51">
        <v>50</v>
      </c>
      <c r="M39" s="51">
        <v>9.4</v>
      </c>
      <c r="N39" s="51">
        <v>275.7</v>
      </c>
      <c r="O39" s="51">
        <v>556.03</v>
      </c>
      <c r="P39" s="51">
        <f t="shared" si="0"/>
        <v>7216.5999999999995</v>
      </c>
      <c r="Q39" s="1"/>
      <c r="R39" s="1"/>
      <c r="S39" s="1"/>
      <c r="T39" s="1"/>
      <c r="U39" s="208"/>
      <c r="V39" s="52" t="s">
        <v>1003</v>
      </c>
      <c r="W39" s="53">
        <v>126.5</v>
      </c>
      <c r="X39" s="53" t="s">
        <v>598</v>
      </c>
    </row>
    <row r="40" spans="1:24" x14ac:dyDescent="0.25">
      <c r="A40" s="1"/>
      <c r="B40" s="54" t="s">
        <v>851</v>
      </c>
      <c r="C40" s="55">
        <v>836</v>
      </c>
      <c r="D40" s="55">
        <v>2199.6799999999998</v>
      </c>
      <c r="E40" s="55">
        <v>3425.32</v>
      </c>
      <c r="F40" s="55">
        <v>46.8</v>
      </c>
      <c r="G40" s="55"/>
      <c r="H40" s="55"/>
      <c r="I40" s="55"/>
      <c r="J40" s="55">
        <f>+DESPACHO_EJECUTADO!FD44+DESPACHO_EJECUTADO!FE44</f>
        <v>51.400000000000006</v>
      </c>
      <c r="K40" s="55"/>
      <c r="L40" s="55">
        <v>49</v>
      </c>
      <c r="M40" s="55">
        <v>9.4</v>
      </c>
      <c r="N40" s="55">
        <v>76.2</v>
      </c>
      <c r="O40" s="55">
        <v>605.28</v>
      </c>
      <c r="P40" s="55">
        <f t="shared" si="0"/>
        <v>7299.079999999999</v>
      </c>
      <c r="Q40" s="1"/>
      <c r="R40" s="1"/>
      <c r="S40" s="1"/>
      <c r="T40" s="1"/>
      <c r="U40" s="208" t="s">
        <v>625</v>
      </c>
      <c r="V40" s="52" t="s">
        <v>1004</v>
      </c>
      <c r="W40" s="53">
        <v>79.7</v>
      </c>
      <c r="X40" s="53" t="s">
        <v>598</v>
      </c>
    </row>
    <row r="41" spans="1:24" x14ac:dyDescent="0.25">
      <c r="A41" s="1"/>
      <c r="B41" s="54" t="s">
        <v>852</v>
      </c>
      <c r="C41" s="55">
        <v>845.4</v>
      </c>
      <c r="D41" s="55">
        <v>2254.9499999999998</v>
      </c>
      <c r="E41" s="55">
        <v>3430.83</v>
      </c>
      <c r="F41" s="55">
        <v>46.9</v>
      </c>
      <c r="G41" s="55"/>
      <c r="H41" s="55"/>
      <c r="I41" s="55"/>
      <c r="J41" s="55">
        <f>+DESPACHO_EJECUTADO!FD45+DESPACHO_EJECUTADO!FE45</f>
        <v>52.8</v>
      </c>
      <c r="K41" s="55"/>
      <c r="L41" s="55">
        <v>50.1</v>
      </c>
      <c r="M41" s="55">
        <v>9.4</v>
      </c>
      <c r="N41" s="55">
        <v>1.1000000000000001</v>
      </c>
      <c r="O41" s="55">
        <v>563.87</v>
      </c>
      <c r="P41" s="55">
        <f t="shared" si="0"/>
        <v>7255.35</v>
      </c>
      <c r="Q41" s="1"/>
      <c r="R41" s="1"/>
      <c r="S41" s="1"/>
      <c r="T41" s="1"/>
      <c r="U41" s="208" t="s">
        <v>608</v>
      </c>
      <c r="V41" s="52" t="s">
        <v>1005</v>
      </c>
      <c r="W41" s="53">
        <v>445.35</v>
      </c>
      <c r="X41" s="53" t="s">
        <v>598</v>
      </c>
    </row>
    <row r="42" spans="1:24" x14ac:dyDescent="0.25">
      <c r="A42" s="1"/>
      <c r="B42" s="54" t="s">
        <v>853</v>
      </c>
      <c r="C42" s="55">
        <v>844.4</v>
      </c>
      <c r="D42" s="55">
        <v>2308.37</v>
      </c>
      <c r="E42" s="55">
        <v>3329.12</v>
      </c>
      <c r="F42" s="55">
        <v>47</v>
      </c>
      <c r="G42" s="55"/>
      <c r="H42" s="55"/>
      <c r="I42" s="55"/>
      <c r="J42" s="55">
        <f>+DESPACHO_EJECUTADO!FD46+DESPACHO_EJECUTADO!FE46</f>
        <v>54.8</v>
      </c>
      <c r="K42" s="55"/>
      <c r="L42" s="55">
        <v>50.5</v>
      </c>
      <c r="M42" s="55">
        <v>10.7</v>
      </c>
      <c r="N42" s="55">
        <v>0</v>
      </c>
      <c r="O42" s="55">
        <v>580.47</v>
      </c>
      <c r="P42" s="55">
        <f t="shared" si="0"/>
        <v>7225.36</v>
      </c>
      <c r="Q42" s="1"/>
      <c r="R42" s="1"/>
      <c r="S42" s="1"/>
      <c r="T42" s="1"/>
      <c r="U42" s="208" t="s">
        <v>626</v>
      </c>
      <c r="V42" s="52" t="s">
        <v>1006</v>
      </c>
      <c r="W42" s="53">
        <v>435.4</v>
      </c>
      <c r="X42" s="53" t="s">
        <v>598</v>
      </c>
    </row>
    <row r="43" spans="1:24" x14ac:dyDescent="0.25">
      <c r="A43" s="1"/>
      <c r="B43" s="54" t="s">
        <v>854</v>
      </c>
      <c r="C43" s="55">
        <v>849.6</v>
      </c>
      <c r="D43" s="55">
        <v>2439.2600000000002</v>
      </c>
      <c r="E43" s="55">
        <v>3392.67</v>
      </c>
      <c r="F43" s="55">
        <v>47.2</v>
      </c>
      <c r="G43" s="55"/>
      <c r="H43" s="55"/>
      <c r="I43" s="55"/>
      <c r="J43" s="55">
        <f>+DESPACHO_EJECUTADO!FD47+DESPACHO_EJECUTADO!FE47</f>
        <v>56.9</v>
      </c>
      <c r="K43" s="55"/>
      <c r="L43" s="55">
        <v>49.9</v>
      </c>
      <c r="M43" s="55">
        <v>10.4</v>
      </c>
      <c r="N43" s="55">
        <v>0</v>
      </c>
      <c r="O43" s="55">
        <v>581.39</v>
      </c>
      <c r="P43" s="55">
        <f t="shared" si="0"/>
        <v>7427.32</v>
      </c>
      <c r="Q43" s="1"/>
      <c r="R43" s="1"/>
      <c r="S43" s="1"/>
      <c r="T43" s="1"/>
      <c r="U43" s="208" t="s">
        <v>603</v>
      </c>
      <c r="V43" s="52" t="s">
        <v>1007</v>
      </c>
      <c r="W43" s="53" t="s">
        <v>598</v>
      </c>
      <c r="X43" s="53">
        <v>1798.05</v>
      </c>
    </row>
    <row r="44" spans="1:24" x14ac:dyDescent="0.25">
      <c r="A44" s="1"/>
      <c r="B44" s="54" t="s">
        <v>855</v>
      </c>
      <c r="C44" s="55">
        <v>858.5</v>
      </c>
      <c r="D44" s="55">
        <v>2477.59</v>
      </c>
      <c r="E44" s="55">
        <v>3322.05</v>
      </c>
      <c r="F44" s="55">
        <v>47.1</v>
      </c>
      <c r="G44" s="55"/>
      <c r="H44" s="55"/>
      <c r="I44" s="55"/>
      <c r="J44" s="55">
        <f>+DESPACHO_EJECUTADO!FD48+DESPACHO_EJECUTADO!FE48</f>
        <v>63.68</v>
      </c>
      <c r="K44" s="55"/>
      <c r="L44" s="55">
        <v>50.2</v>
      </c>
      <c r="M44" s="55">
        <v>10.7</v>
      </c>
      <c r="N44" s="55">
        <v>0</v>
      </c>
      <c r="O44" s="55">
        <v>567.5</v>
      </c>
      <c r="P44" s="55">
        <f t="shared" si="0"/>
        <v>7397.3200000000006</v>
      </c>
      <c r="Q44" s="1"/>
      <c r="R44" s="1"/>
      <c r="S44" s="1"/>
      <c r="T44" s="1"/>
      <c r="U44" s="208" t="s">
        <v>610</v>
      </c>
      <c r="V44" s="52" t="s">
        <v>1008</v>
      </c>
      <c r="W44" s="53">
        <v>1435.45</v>
      </c>
      <c r="X44" s="53" t="s">
        <v>598</v>
      </c>
    </row>
    <row r="45" spans="1:24" x14ac:dyDescent="0.25">
      <c r="A45" s="1"/>
      <c r="B45" s="54" t="s">
        <v>856</v>
      </c>
      <c r="C45" s="55">
        <v>877.6</v>
      </c>
      <c r="D45" s="55">
        <v>2356.63</v>
      </c>
      <c r="E45" s="55">
        <v>3388.91</v>
      </c>
      <c r="F45" s="55">
        <v>47</v>
      </c>
      <c r="G45" s="55"/>
      <c r="H45" s="55"/>
      <c r="I45" s="55"/>
      <c r="J45" s="55">
        <f>+DESPACHO_EJECUTADO!FD49+DESPACHO_EJECUTADO!FE49</f>
        <v>60.650000000000006</v>
      </c>
      <c r="K45" s="55"/>
      <c r="L45" s="55">
        <v>50</v>
      </c>
      <c r="M45" s="55">
        <v>9.6999999999999993</v>
      </c>
      <c r="N45" s="55">
        <v>0</v>
      </c>
      <c r="O45" s="55">
        <v>610.97</v>
      </c>
      <c r="P45" s="55">
        <f t="shared" si="0"/>
        <v>7401.4599999999991</v>
      </c>
      <c r="Q45" s="1"/>
      <c r="R45" s="1"/>
      <c r="S45" s="1"/>
      <c r="T45" s="1"/>
      <c r="U45" s="208" t="s">
        <v>614</v>
      </c>
      <c r="V45" s="52" t="s">
        <v>1009</v>
      </c>
      <c r="W45" s="53">
        <v>26.5</v>
      </c>
      <c r="X45" s="53" t="s">
        <v>598</v>
      </c>
    </row>
    <row r="46" spans="1:24" x14ac:dyDescent="0.25">
      <c r="A46" s="1"/>
      <c r="B46" s="56" t="s">
        <v>857</v>
      </c>
      <c r="C46" s="57">
        <v>878.9</v>
      </c>
      <c r="D46" s="57">
        <v>2363.92</v>
      </c>
      <c r="E46" s="57">
        <v>3408.07</v>
      </c>
      <c r="F46" s="57">
        <v>47.5</v>
      </c>
      <c r="G46" s="57"/>
      <c r="H46" s="57"/>
      <c r="I46" s="57"/>
      <c r="J46" s="57">
        <f>+DESPACHO_EJECUTADO!FD50+DESPACHO_EJECUTADO!FE50</f>
        <v>61.81</v>
      </c>
      <c r="K46" s="57"/>
      <c r="L46" s="57">
        <v>48.4</v>
      </c>
      <c r="M46" s="57">
        <v>10.8</v>
      </c>
      <c r="N46" s="57">
        <v>0</v>
      </c>
      <c r="O46" s="57">
        <v>623.69000000000005</v>
      </c>
      <c r="P46" s="57">
        <f t="shared" si="0"/>
        <v>7443.09</v>
      </c>
      <c r="Q46" s="1"/>
      <c r="R46" s="1"/>
      <c r="S46" s="1"/>
      <c r="T46" s="1"/>
      <c r="U46" s="208" t="s">
        <v>81</v>
      </c>
      <c r="V46" s="52" t="s">
        <v>1010</v>
      </c>
      <c r="W46" s="53" t="s">
        <v>598</v>
      </c>
      <c r="X46" s="53">
        <v>7466</v>
      </c>
    </row>
    <row r="47" spans="1:24" x14ac:dyDescent="0.25">
      <c r="A47" s="1"/>
      <c r="B47" s="50" t="s">
        <v>858</v>
      </c>
      <c r="C47" s="51">
        <v>877.4</v>
      </c>
      <c r="D47" s="51">
        <v>2331.92</v>
      </c>
      <c r="E47" s="51">
        <v>3333.49</v>
      </c>
      <c r="F47" s="51">
        <v>47.6</v>
      </c>
      <c r="G47" s="51"/>
      <c r="H47" s="51"/>
      <c r="I47" s="51"/>
      <c r="J47" s="51">
        <f>+DESPACHO_EJECUTADO!FD51+DESPACHO_EJECUTADO!FE51</f>
        <v>62.44</v>
      </c>
      <c r="K47" s="51"/>
      <c r="L47" s="51">
        <v>49.1</v>
      </c>
      <c r="M47" s="51">
        <v>10.7</v>
      </c>
      <c r="N47" s="51">
        <v>0</v>
      </c>
      <c r="O47" s="51">
        <v>676.65</v>
      </c>
      <c r="P47" s="51">
        <f t="shared" si="0"/>
        <v>7389.2999999999993</v>
      </c>
      <c r="Q47" s="1"/>
      <c r="R47" s="1"/>
      <c r="S47" s="1"/>
      <c r="T47" s="1"/>
      <c r="U47" s="208"/>
      <c r="V47" s="52" t="s">
        <v>1011</v>
      </c>
      <c r="W47" s="53">
        <v>98.85</v>
      </c>
      <c r="X47" s="53" t="s">
        <v>598</v>
      </c>
    </row>
    <row r="48" spans="1:24" x14ac:dyDescent="0.25">
      <c r="A48" s="1"/>
      <c r="B48" s="54" t="s">
        <v>859</v>
      </c>
      <c r="C48" s="55">
        <v>877.5</v>
      </c>
      <c r="D48" s="55">
        <v>2257.73</v>
      </c>
      <c r="E48" s="55">
        <v>3411.62</v>
      </c>
      <c r="F48" s="55">
        <v>47.3</v>
      </c>
      <c r="G48" s="55"/>
      <c r="H48" s="55"/>
      <c r="I48" s="55"/>
      <c r="J48" s="55">
        <f>+DESPACHO_EJECUTADO!FD52+DESPACHO_EJECUTADO!FE52</f>
        <v>62.54</v>
      </c>
      <c r="K48" s="55"/>
      <c r="L48" s="55">
        <v>49.6</v>
      </c>
      <c r="M48" s="55">
        <v>10.7</v>
      </c>
      <c r="N48" s="55">
        <v>0</v>
      </c>
      <c r="O48" s="55">
        <v>689.5</v>
      </c>
      <c r="P48" s="55">
        <f t="shared" si="0"/>
        <v>7406.4900000000007</v>
      </c>
      <c r="Q48" s="1"/>
      <c r="R48" s="1"/>
      <c r="S48" s="1"/>
      <c r="T48" s="1"/>
      <c r="U48" s="208" t="s">
        <v>337</v>
      </c>
      <c r="V48" s="52" t="s">
        <v>1012</v>
      </c>
      <c r="W48" s="53" t="s">
        <v>598</v>
      </c>
      <c r="X48" s="53">
        <v>783.15</v>
      </c>
    </row>
    <row r="49" spans="1:24" x14ac:dyDescent="0.25">
      <c r="A49" s="1"/>
      <c r="B49" s="54" t="s">
        <v>860</v>
      </c>
      <c r="C49" s="55">
        <v>873.8</v>
      </c>
      <c r="D49" s="55">
        <v>2336.2399999999998</v>
      </c>
      <c r="E49" s="55">
        <v>3295.36</v>
      </c>
      <c r="F49" s="55">
        <v>47.7</v>
      </c>
      <c r="G49" s="55"/>
      <c r="H49" s="55"/>
      <c r="I49" s="55"/>
      <c r="J49" s="55">
        <f>+DESPACHO_EJECUTADO!FD53+DESPACHO_EJECUTADO!FE53</f>
        <v>61.89</v>
      </c>
      <c r="K49" s="55"/>
      <c r="L49" s="55">
        <v>33.405000000000001</v>
      </c>
      <c r="M49" s="55">
        <v>10.7</v>
      </c>
      <c r="N49" s="55">
        <v>0</v>
      </c>
      <c r="O49" s="55">
        <v>648.75</v>
      </c>
      <c r="P49" s="55">
        <f t="shared" si="0"/>
        <v>7307.8449999999993</v>
      </c>
      <c r="Q49" s="1"/>
      <c r="R49" s="1"/>
      <c r="S49" s="1"/>
      <c r="T49" s="1"/>
      <c r="U49" s="208" t="s">
        <v>22</v>
      </c>
      <c r="V49" s="52" t="s">
        <v>1013</v>
      </c>
      <c r="W49" s="53">
        <v>62.8</v>
      </c>
      <c r="X49" s="53" t="s">
        <v>598</v>
      </c>
    </row>
    <row r="50" spans="1:24" x14ac:dyDescent="0.25">
      <c r="A50" s="1"/>
      <c r="B50" s="54" t="s">
        <v>861</v>
      </c>
      <c r="C50" s="55">
        <v>870.4</v>
      </c>
      <c r="D50" s="55">
        <v>2343.86</v>
      </c>
      <c r="E50" s="55">
        <v>3285.21</v>
      </c>
      <c r="F50" s="55">
        <v>47.3</v>
      </c>
      <c r="G50" s="55"/>
      <c r="H50" s="55"/>
      <c r="I50" s="55"/>
      <c r="J50" s="55">
        <f>+DESPACHO_EJECUTADO!FD54+DESPACHO_EJECUTADO!FE54</f>
        <v>60.760000000000005</v>
      </c>
      <c r="K50" s="55"/>
      <c r="L50" s="55">
        <v>32.923999999999999</v>
      </c>
      <c r="M50" s="55">
        <v>10.7</v>
      </c>
      <c r="N50" s="55">
        <v>0</v>
      </c>
      <c r="O50" s="55">
        <v>595.9</v>
      </c>
      <c r="P50" s="55">
        <f t="shared" si="0"/>
        <v>7247.0540000000001</v>
      </c>
      <c r="Q50" s="1"/>
      <c r="R50" s="1"/>
      <c r="S50" s="1"/>
      <c r="T50" s="1"/>
      <c r="U50" s="208" t="s">
        <v>91</v>
      </c>
      <c r="V50" s="52" t="s">
        <v>1014</v>
      </c>
      <c r="W50" s="53">
        <v>67.7</v>
      </c>
      <c r="X50" s="53" t="s">
        <v>598</v>
      </c>
    </row>
    <row r="51" spans="1:24" x14ac:dyDescent="0.25">
      <c r="A51" s="1"/>
      <c r="B51" s="54" t="s">
        <v>862</v>
      </c>
      <c r="C51" s="55">
        <v>864.8</v>
      </c>
      <c r="D51" s="55">
        <v>2377.4299999999998</v>
      </c>
      <c r="E51" s="55">
        <v>3253.47</v>
      </c>
      <c r="F51" s="55">
        <v>47.6</v>
      </c>
      <c r="G51" s="55"/>
      <c r="H51" s="55"/>
      <c r="I51" s="55"/>
      <c r="J51" s="55">
        <f>+DESPACHO_EJECUTADO!FD55+DESPACHO_EJECUTADO!FE55</f>
        <v>61.54</v>
      </c>
      <c r="K51" s="55"/>
      <c r="L51" s="55">
        <v>31.047999999999998</v>
      </c>
      <c r="M51" s="55">
        <v>10.7</v>
      </c>
      <c r="N51" s="55">
        <v>0</v>
      </c>
      <c r="O51" s="55">
        <v>562.46</v>
      </c>
      <c r="P51" s="55">
        <f t="shared" si="0"/>
        <v>7209.0479999999989</v>
      </c>
      <c r="Q51" s="1"/>
      <c r="R51" s="1"/>
      <c r="S51" s="1"/>
      <c r="T51" s="1"/>
      <c r="U51" s="208"/>
      <c r="V51" s="52" t="s">
        <v>1015</v>
      </c>
      <c r="W51" s="53" t="s">
        <v>598</v>
      </c>
      <c r="X51" s="53">
        <v>2008.6</v>
      </c>
    </row>
    <row r="52" spans="1:24" x14ac:dyDescent="0.25">
      <c r="A52" s="1"/>
      <c r="B52" s="54" t="s">
        <v>863</v>
      </c>
      <c r="C52" s="55">
        <v>860.44</v>
      </c>
      <c r="D52" s="55">
        <v>2291.25</v>
      </c>
      <c r="E52" s="55">
        <v>3060.58</v>
      </c>
      <c r="F52" s="55">
        <v>47.5</v>
      </c>
      <c r="G52" s="55"/>
      <c r="H52" s="55"/>
      <c r="I52" s="55"/>
      <c r="J52" s="55">
        <f>+DESPACHO_EJECUTADO!FD56+DESPACHO_EJECUTADO!FE56</f>
        <v>62.1</v>
      </c>
      <c r="K52" s="55"/>
      <c r="L52" s="55">
        <v>41.037999999999997</v>
      </c>
      <c r="M52" s="55">
        <v>10.7</v>
      </c>
      <c r="N52" s="55">
        <v>0</v>
      </c>
      <c r="O52" s="55">
        <v>492.77</v>
      </c>
      <c r="P52" s="55">
        <f t="shared" si="0"/>
        <v>6866.3780000000006</v>
      </c>
      <c r="Q52" s="1"/>
      <c r="R52" s="1"/>
      <c r="S52" s="1"/>
      <c r="T52" s="1"/>
      <c r="U52" s="208"/>
      <c r="V52" s="52" t="s">
        <v>95</v>
      </c>
      <c r="W52" s="53" t="s">
        <v>598</v>
      </c>
      <c r="X52" s="53">
        <v>821.5</v>
      </c>
    </row>
    <row r="53" spans="1:24" x14ac:dyDescent="0.25">
      <c r="A53" s="1"/>
      <c r="B53" s="54" t="s">
        <v>864</v>
      </c>
      <c r="C53" s="55">
        <v>859</v>
      </c>
      <c r="D53" s="55">
        <v>2203.77</v>
      </c>
      <c r="E53" s="55">
        <v>3080.67</v>
      </c>
      <c r="F53" s="55">
        <v>47.7</v>
      </c>
      <c r="G53" s="55"/>
      <c r="H53" s="55"/>
      <c r="I53" s="55"/>
      <c r="J53" s="55">
        <f>+DESPACHO_EJECUTADO!FD57+DESPACHO_EJECUTADO!FE57</f>
        <v>62.85</v>
      </c>
      <c r="K53" s="55"/>
      <c r="L53" s="55">
        <v>44.177</v>
      </c>
      <c r="M53" s="55">
        <v>10.7</v>
      </c>
      <c r="N53" s="55">
        <v>0</v>
      </c>
      <c r="O53" s="55">
        <v>466.27</v>
      </c>
      <c r="P53" s="55">
        <f t="shared" si="0"/>
        <v>6775.1370000000006</v>
      </c>
      <c r="Q53" s="1"/>
      <c r="R53" s="1"/>
      <c r="S53" s="1"/>
      <c r="T53" s="1"/>
      <c r="U53" s="208"/>
      <c r="V53" s="52" t="s">
        <v>1016</v>
      </c>
      <c r="W53" s="53">
        <v>238.15</v>
      </c>
      <c r="X53" s="53" t="s">
        <v>598</v>
      </c>
    </row>
    <row r="54" spans="1:24" x14ac:dyDescent="0.25">
      <c r="A54" s="1"/>
      <c r="B54" s="56" t="s">
        <v>42</v>
      </c>
      <c r="C54" s="57">
        <v>841.827</v>
      </c>
      <c r="D54" s="57">
        <v>2135.5439999999999</v>
      </c>
      <c r="E54" s="57">
        <v>3028.56</v>
      </c>
      <c r="F54" s="57">
        <v>47.2</v>
      </c>
      <c r="G54" s="57"/>
      <c r="H54" s="57"/>
      <c r="I54" s="57"/>
      <c r="J54" s="57">
        <f>+DESPACHO_EJECUTADO!FD58+DESPACHO_EJECUTADO!FE58</f>
        <v>60.693899999999999</v>
      </c>
      <c r="K54" s="57"/>
      <c r="L54" s="57">
        <v>45.177999999999997</v>
      </c>
      <c r="M54" s="57">
        <v>10.7</v>
      </c>
      <c r="N54" s="57">
        <v>0</v>
      </c>
      <c r="O54" s="57">
        <v>445.38</v>
      </c>
      <c r="P54" s="57">
        <f t="shared" si="0"/>
        <v>6615.0829000000003</v>
      </c>
      <c r="Q54" s="1"/>
      <c r="R54" s="1"/>
      <c r="S54" s="1"/>
      <c r="T54" s="1"/>
      <c r="U54" s="208" t="s">
        <v>97</v>
      </c>
      <c r="V54" s="52" t="s">
        <v>1017</v>
      </c>
      <c r="W54" s="53" t="s">
        <v>598</v>
      </c>
      <c r="X54" s="53">
        <v>1767.35</v>
      </c>
    </row>
    <row r="55" spans="1:24" x14ac:dyDescent="0.25">
      <c r="A55" s="1"/>
      <c r="B55" s="58" t="s">
        <v>1018</v>
      </c>
      <c r="C55" s="59">
        <f>SUM(C7:C54)/2</f>
        <v>20355.333500000004</v>
      </c>
      <c r="D55" s="59">
        <f t="shared" ref="D55:P55" si="1">SUM(D7:D54)/2</f>
        <v>50305.296999999984</v>
      </c>
      <c r="E55" s="59">
        <f t="shared" si="1"/>
        <v>78524.414999999979</v>
      </c>
      <c r="F55" s="59">
        <f t="shared" si="1"/>
        <v>1135.1499999999996</v>
      </c>
      <c r="G55" s="59">
        <f t="shared" si="1"/>
        <v>0</v>
      </c>
      <c r="H55" s="59">
        <f t="shared" si="1"/>
        <v>0</v>
      </c>
      <c r="I55" s="59">
        <f t="shared" si="1"/>
        <v>0</v>
      </c>
      <c r="J55" s="59">
        <f t="shared" si="1"/>
        <v>1239.8769500000003</v>
      </c>
      <c r="K55" s="59">
        <f t="shared" si="1"/>
        <v>0</v>
      </c>
      <c r="L55" s="59">
        <f t="shared" si="1"/>
        <v>1123.0349999999999</v>
      </c>
      <c r="M55" s="59">
        <f t="shared" si="1"/>
        <v>239.34999999999991</v>
      </c>
      <c r="N55" s="59">
        <f t="shared" si="1"/>
        <v>5305.9000000000015</v>
      </c>
      <c r="O55" s="59">
        <f t="shared" si="1"/>
        <v>8392.0150000000012</v>
      </c>
      <c r="P55" s="59">
        <f t="shared" si="1"/>
        <v>166620.37245</v>
      </c>
      <c r="Q55" s="1"/>
      <c r="R55" s="1"/>
      <c r="S55" s="1"/>
      <c r="T55" s="1"/>
      <c r="U55" s="208"/>
      <c r="V55" s="52" t="s">
        <v>1019</v>
      </c>
      <c r="W55" s="53">
        <v>14.4</v>
      </c>
      <c r="X55" s="53" t="s">
        <v>598</v>
      </c>
    </row>
    <row r="56" spans="1:24" x14ac:dyDescent="0.25">
      <c r="A56" s="1"/>
      <c r="B56" s="58" t="s">
        <v>1020</v>
      </c>
      <c r="C56" s="237">
        <f>+C55/$P$55</f>
        <v>0.12216593445743437</v>
      </c>
      <c r="D56" s="237">
        <f t="shared" ref="D56:P56" si="2">+D55/$P$55</f>
        <v>0.30191564368934398</v>
      </c>
      <c r="E56" s="237">
        <f t="shared" si="2"/>
        <v>0.47127739450686829</v>
      </c>
      <c r="F56" s="237">
        <f t="shared" si="2"/>
        <v>6.8127923573129646E-3</v>
      </c>
      <c r="G56" s="237">
        <f t="shared" si="2"/>
        <v>0</v>
      </c>
      <c r="H56" s="237">
        <f t="shared" si="2"/>
        <v>0</v>
      </c>
      <c r="I56" s="237">
        <f t="shared" si="2"/>
        <v>0</v>
      </c>
      <c r="J56" s="237">
        <f t="shared" si="2"/>
        <v>7.4413286428828907E-3</v>
      </c>
      <c r="K56" s="237">
        <f t="shared" si="2"/>
        <v>0</v>
      </c>
      <c r="L56" s="237">
        <f t="shared" si="2"/>
        <v>6.7400821609434588E-3</v>
      </c>
      <c r="M56" s="237">
        <f t="shared" si="2"/>
        <v>1.4364990095783448E-3</v>
      </c>
      <c r="N56" s="237">
        <f t="shared" si="2"/>
        <v>3.1844245226328574E-2</v>
      </c>
      <c r="O56" s="237">
        <f t="shared" si="2"/>
        <v>5.0366079949306954E-2</v>
      </c>
      <c r="P56" s="237">
        <f t="shared" si="2"/>
        <v>1</v>
      </c>
      <c r="Q56" s="1"/>
      <c r="R56" s="1"/>
      <c r="S56" s="1"/>
      <c r="T56" s="1"/>
      <c r="U56" s="208"/>
      <c r="V56" s="52" t="s">
        <v>1021</v>
      </c>
      <c r="W56" s="53">
        <v>714.55</v>
      </c>
      <c r="X56" s="53" t="s">
        <v>598</v>
      </c>
    </row>
    <row r="57" spans="1:24" x14ac:dyDescent="0.25">
      <c r="A57" s="1"/>
      <c r="B57" s="1"/>
      <c r="C57" s="1"/>
      <c r="D57" s="1"/>
      <c r="E57" s="1"/>
      <c r="F57" s="1"/>
      <c r="G57" s="1"/>
      <c r="H57" s="1"/>
      <c r="I57" s="1"/>
      <c r="J57" s="1"/>
      <c r="K57" s="1"/>
      <c r="L57" s="1"/>
      <c r="M57" s="1"/>
      <c r="N57" s="1"/>
      <c r="O57" s="1"/>
      <c r="P57" s="1"/>
      <c r="Q57" s="1"/>
      <c r="R57" s="1"/>
      <c r="S57" s="1"/>
      <c r="T57" s="1"/>
      <c r="U57" s="208"/>
      <c r="V57" s="52" t="s">
        <v>1022</v>
      </c>
      <c r="W57" s="53" t="s">
        <v>598</v>
      </c>
      <c r="X57" s="53">
        <v>2705.35</v>
      </c>
    </row>
    <row r="58" spans="1:24" x14ac:dyDescent="0.25">
      <c r="A58" s="1"/>
      <c r="B58" s="1"/>
      <c r="C58" s="1"/>
      <c r="D58" s="1"/>
      <c r="E58" s="1"/>
      <c r="F58" s="1"/>
      <c r="G58" s="1"/>
      <c r="H58" s="1"/>
      <c r="I58" s="1"/>
      <c r="J58" s="1"/>
      <c r="K58" s="1"/>
      <c r="L58" s="1"/>
      <c r="M58" s="1"/>
      <c r="N58" s="1"/>
      <c r="O58" s="1"/>
      <c r="P58" s="1"/>
      <c r="Q58" s="1"/>
      <c r="R58" s="1"/>
      <c r="S58" s="1"/>
      <c r="T58" s="1"/>
      <c r="U58" s="208"/>
      <c r="V58" s="52" t="s">
        <v>1023</v>
      </c>
      <c r="W58" s="53" t="s">
        <v>598</v>
      </c>
      <c r="X58" s="53">
        <v>2402.1</v>
      </c>
    </row>
    <row r="59" spans="1:24" x14ac:dyDescent="0.25">
      <c r="A59" s="1"/>
      <c r="B59" s="1"/>
      <c r="C59" s="1"/>
      <c r="D59" s="1"/>
      <c r="E59" s="1"/>
      <c r="F59" s="1"/>
      <c r="G59" s="1"/>
      <c r="H59" s="1"/>
      <c r="I59" s="1"/>
      <c r="J59" s="1"/>
      <c r="K59" s="1"/>
      <c r="L59" s="1"/>
      <c r="M59" s="1"/>
      <c r="N59" s="1"/>
      <c r="O59" s="1"/>
      <c r="P59" s="1"/>
      <c r="Q59" s="1"/>
      <c r="R59" s="1"/>
      <c r="S59" s="1"/>
      <c r="T59" s="1"/>
      <c r="U59" s="208"/>
      <c r="V59" s="52" t="s">
        <v>1024</v>
      </c>
      <c r="W59" s="53">
        <v>1533.65</v>
      </c>
      <c r="X59" s="53" t="s">
        <v>598</v>
      </c>
    </row>
    <row r="60" spans="1:24" x14ac:dyDescent="0.25">
      <c r="A60" s="1"/>
      <c r="B60" s="1"/>
      <c r="C60" s="1"/>
      <c r="D60" s="1"/>
      <c r="E60" s="1"/>
      <c r="F60" s="1"/>
      <c r="G60" s="1"/>
      <c r="H60" s="1"/>
      <c r="I60" s="1"/>
      <c r="J60" s="1"/>
      <c r="K60" s="1"/>
      <c r="L60" s="1"/>
      <c r="M60" s="1"/>
      <c r="N60" s="1"/>
      <c r="O60" s="1"/>
      <c r="P60" s="1"/>
      <c r="Q60" s="1"/>
      <c r="R60" s="1"/>
      <c r="S60" s="1"/>
      <c r="T60" s="1"/>
      <c r="U60" s="208" t="s">
        <v>620</v>
      </c>
      <c r="V60" s="52" t="s">
        <v>1025</v>
      </c>
      <c r="W60" s="53">
        <v>201.15</v>
      </c>
      <c r="X60" s="53" t="s">
        <v>598</v>
      </c>
    </row>
    <row r="61" spans="1:24" x14ac:dyDescent="0.25">
      <c r="A61" s="1"/>
      <c r="B61" s="1"/>
      <c r="C61" s="1"/>
      <c r="D61" s="1"/>
      <c r="E61" s="1"/>
      <c r="F61" s="1"/>
      <c r="G61" s="1"/>
      <c r="H61" s="1"/>
      <c r="I61" s="1"/>
      <c r="J61" s="1"/>
      <c r="K61" s="1"/>
      <c r="L61" s="1"/>
      <c r="M61" s="1"/>
      <c r="N61" s="1"/>
      <c r="O61" s="1"/>
      <c r="P61" s="1"/>
      <c r="Q61" s="1"/>
      <c r="R61" s="1"/>
      <c r="S61" s="1"/>
      <c r="T61" s="1"/>
      <c r="U61" s="208" t="s">
        <v>467</v>
      </c>
      <c r="V61" s="52" t="s">
        <v>1026</v>
      </c>
      <c r="W61" s="53" t="s">
        <v>598</v>
      </c>
      <c r="X61" s="53">
        <v>1329.85</v>
      </c>
    </row>
    <row r="62" spans="1:24" x14ac:dyDescent="0.25">
      <c r="A62" s="1"/>
      <c r="B62" s="1"/>
      <c r="C62" s="1"/>
      <c r="D62" s="1"/>
      <c r="E62" s="1"/>
      <c r="F62" s="1"/>
      <c r="G62" s="1"/>
      <c r="H62" s="1"/>
      <c r="I62" s="1"/>
      <c r="J62" s="1"/>
      <c r="K62" s="1"/>
      <c r="L62" s="1"/>
      <c r="M62" s="1"/>
      <c r="N62" s="1"/>
      <c r="O62" s="1"/>
      <c r="P62" s="1"/>
      <c r="Q62" s="1"/>
      <c r="R62" s="1"/>
      <c r="S62" s="1"/>
      <c r="T62" s="1"/>
      <c r="U62" s="208" t="s">
        <v>1027</v>
      </c>
      <c r="V62" s="52" t="s">
        <v>1028</v>
      </c>
      <c r="W62" s="53">
        <v>476.1</v>
      </c>
      <c r="X62" s="53" t="s">
        <v>598</v>
      </c>
    </row>
    <row r="63" spans="1:24" x14ac:dyDescent="0.25">
      <c r="A63" s="1"/>
      <c r="B63" s="1"/>
      <c r="C63" s="1"/>
      <c r="D63" s="1"/>
      <c r="E63" s="1"/>
      <c r="F63" s="1"/>
      <c r="G63" s="1"/>
      <c r="H63" s="1"/>
      <c r="I63" s="1"/>
      <c r="J63" s="1"/>
      <c r="K63" s="1"/>
      <c r="L63" s="1"/>
      <c r="M63" s="1"/>
      <c r="N63" s="1"/>
      <c r="O63" s="1"/>
      <c r="P63" s="1"/>
      <c r="Q63" s="1"/>
      <c r="R63" s="1"/>
      <c r="S63" s="1"/>
      <c r="T63" s="1"/>
      <c r="U63" s="208"/>
      <c r="V63" s="52" t="s">
        <v>1029</v>
      </c>
      <c r="W63" s="53">
        <v>239.9</v>
      </c>
      <c r="X63" s="53" t="s">
        <v>598</v>
      </c>
    </row>
    <row r="64" spans="1:24" x14ac:dyDescent="0.25">
      <c r="A64" s="1"/>
      <c r="B64" s="1"/>
      <c r="C64" s="1"/>
      <c r="D64" s="1"/>
      <c r="E64" s="1"/>
      <c r="F64" s="1"/>
      <c r="G64" s="1"/>
      <c r="H64" s="1"/>
      <c r="I64" s="1"/>
      <c r="J64" s="1"/>
      <c r="K64" s="1"/>
      <c r="L64" s="1"/>
      <c r="M64" s="1"/>
      <c r="N64" s="1"/>
      <c r="O64" s="1"/>
      <c r="P64" s="1"/>
      <c r="Q64" s="1"/>
      <c r="R64" s="1"/>
      <c r="S64" s="1"/>
      <c r="T64" s="1"/>
      <c r="U64" s="208" t="s">
        <v>112</v>
      </c>
      <c r="V64" s="52" t="s">
        <v>1030</v>
      </c>
      <c r="W64" s="53">
        <v>52.8</v>
      </c>
      <c r="X64" s="53" t="s">
        <v>598</v>
      </c>
    </row>
    <row r="65" spans="1:24" x14ac:dyDescent="0.25">
      <c r="A65" s="1"/>
      <c r="B65" s="1"/>
      <c r="C65" s="1"/>
      <c r="D65" s="1"/>
      <c r="E65" s="1"/>
      <c r="F65" s="1"/>
      <c r="G65" s="1"/>
      <c r="H65" s="1"/>
      <c r="I65" s="1"/>
      <c r="J65" s="1"/>
      <c r="K65" s="1"/>
      <c r="L65" s="1"/>
      <c r="M65" s="1"/>
      <c r="N65" s="1"/>
      <c r="O65" s="1"/>
      <c r="P65" s="1"/>
      <c r="Q65" s="1"/>
      <c r="R65" s="1"/>
      <c r="S65" s="1"/>
      <c r="T65" s="1"/>
      <c r="U65" s="208"/>
      <c r="V65" s="52" t="s">
        <v>1031</v>
      </c>
      <c r="W65" s="53">
        <v>807.35</v>
      </c>
      <c r="X65" s="53" t="s">
        <v>598</v>
      </c>
    </row>
    <row r="66" spans="1:24" x14ac:dyDescent="0.25">
      <c r="A66" s="1"/>
      <c r="B66" s="1"/>
      <c r="C66" s="1"/>
      <c r="D66" s="1"/>
      <c r="E66" s="1"/>
      <c r="F66" s="1"/>
      <c r="G66" s="1"/>
      <c r="H66" s="1"/>
      <c r="I66" s="1"/>
      <c r="J66" s="1"/>
      <c r="K66" s="1"/>
      <c r="L66" s="1"/>
      <c r="M66" s="1"/>
      <c r="N66" s="1"/>
      <c r="O66" s="1"/>
      <c r="P66" s="1"/>
      <c r="Q66" s="1"/>
      <c r="R66" s="1"/>
      <c r="S66" s="1"/>
      <c r="T66" s="1"/>
      <c r="U66" s="208"/>
      <c r="V66" s="52" t="s">
        <v>113</v>
      </c>
      <c r="W66" s="53" t="s">
        <v>598</v>
      </c>
      <c r="X66" s="53">
        <v>1459.95</v>
      </c>
    </row>
    <row r="67" spans="1:24" x14ac:dyDescent="0.25">
      <c r="A67" s="1"/>
      <c r="B67" s="1"/>
      <c r="C67" s="1"/>
      <c r="D67" s="1"/>
      <c r="E67" s="1"/>
      <c r="F67" s="1"/>
      <c r="G67" s="1"/>
      <c r="H67" s="1"/>
      <c r="I67" s="1"/>
      <c r="J67" s="1"/>
      <c r="K67" s="1"/>
      <c r="L67" s="1"/>
      <c r="M67" s="1"/>
      <c r="N67" s="1"/>
      <c r="O67" s="1"/>
      <c r="P67" s="1"/>
      <c r="Q67" s="1"/>
      <c r="R67" s="1"/>
      <c r="S67" s="1"/>
      <c r="T67" s="1"/>
      <c r="U67" s="208"/>
      <c r="V67" s="52" t="s">
        <v>1032</v>
      </c>
      <c r="W67" s="53" t="s">
        <v>598</v>
      </c>
      <c r="X67" s="53">
        <v>167.5</v>
      </c>
    </row>
    <row r="68" spans="1:24" x14ac:dyDescent="0.25">
      <c r="A68" s="1"/>
      <c r="B68" s="1"/>
      <c r="C68" s="1"/>
      <c r="D68" s="1"/>
      <c r="E68" s="1"/>
      <c r="F68" s="1"/>
      <c r="G68" s="1"/>
      <c r="H68" s="1"/>
      <c r="I68" s="1"/>
      <c r="J68" s="1"/>
      <c r="K68" s="1"/>
      <c r="L68" s="1"/>
      <c r="M68" s="1"/>
      <c r="N68" s="1"/>
      <c r="O68" s="1"/>
      <c r="P68" s="1"/>
      <c r="Q68" s="1"/>
      <c r="R68" s="1"/>
      <c r="S68" s="1"/>
      <c r="T68" s="1"/>
      <c r="U68" s="208"/>
      <c r="V68" s="52" t="s">
        <v>1033</v>
      </c>
      <c r="W68" s="53" t="s">
        <v>598</v>
      </c>
      <c r="X68" s="53">
        <v>606.6</v>
      </c>
    </row>
    <row r="69" spans="1:24" x14ac:dyDescent="0.25">
      <c r="A69" s="1"/>
      <c r="B69" s="1"/>
      <c r="C69" s="1"/>
      <c r="D69" s="1"/>
      <c r="E69" s="1"/>
      <c r="F69" s="1"/>
      <c r="G69" s="1"/>
      <c r="H69" s="1"/>
      <c r="I69" s="1"/>
      <c r="J69" s="1"/>
      <c r="K69" s="1"/>
      <c r="L69" s="1"/>
      <c r="M69" s="1"/>
      <c r="N69" s="1"/>
      <c r="O69" s="1"/>
      <c r="P69" s="1"/>
      <c r="Q69" s="1"/>
      <c r="R69" s="1"/>
      <c r="S69" s="1"/>
      <c r="T69" s="1"/>
      <c r="U69" s="208"/>
      <c r="V69" s="52" t="s">
        <v>1034</v>
      </c>
      <c r="W69" s="53">
        <v>195.1</v>
      </c>
      <c r="X69" s="53" t="s">
        <v>598</v>
      </c>
    </row>
    <row r="70" spans="1:24" x14ac:dyDescent="0.25">
      <c r="A70" s="1"/>
      <c r="B70" s="1"/>
      <c r="C70" s="1"/>
      <c r="D70" s="1"/>
      <c r="E70" s="1"/>
      <c r="F70" s="1"/>
      <c r="G70" s="1"/>
      <c r="H70" s="1"/>
      <c r="I70" s="1"/>
      <c r="J70" s="1"/>
      <c r="K70" s="1"/>
      <c r="L70" s="1"/>
      <c r="M70" s="1"/>
      <c r="N70" s="1"/>
      <c r="O70" s="1"/>
      <c r="P70" s="1"/>
      <c r="Q70" s="1"/>
      <c r="R70" s="1"/>
      <c r="S70" s="1"/>
      <c r="T70" s="1"/>
      <c r="U70" s="208"/>
      <c r="V70" s="52" t="s">
        <v>1035</v>
      </c>
      <c r="W70" s="53">
        <v>116.25</v>
      </c>
      <c r="X70" s="53" t="s">
        <v>598</v>
      </c>
    </row>
    <row r="71" spans="1:24" x14ac:dyDescent="0.25">
      <c r="A71" s="1"/>
      <c r="B71" s="1"/>
      <c r="C71" s="1"/>
      <c r="D71" s="1"/>
      <c r="E71" s="1"/>
      <c r="F71" s="1"/>
      <c r="G71" s="1"/>
      <c r="H71" s="1"/>
      <c r="I71" s="1"/>
      <c r="J71" s="1"/>
      <c r="K71" s="1"/>
      <c r="L71" s="1"/>
      <c r="M71" s="1"/>
      <c r="N71" s="1"/>
      <c r="O71" s="1"/>
      <c r="P71" s="1"/>
      <c r="Q71" s="1"/>
      <c r="R71" s="1"/>
      <c r="S71" s="1"/>
      <c r="T71" s="1"/>
      <c r="U71" s="208"/>
      <c r="V71" s="52" t="s">
        <v>1036</v>
      </c>
      <c r="W71" s="53">
        <v>1565.5</v>
      </c>
      <c r="X71" s="53" t="s">
        <v>598</v>
      </c>
    </row>
    <row r="72" spans="1:24" x14ac:dyDescent="0.25">
      <c r="A72" s="1"/>
      <c r="B72" s="1"/>
      <c r="C72" s="1"/>
      <c r="D72" s="1"/>
      <c r="E72" s="1"/>
      <c r="F72" s="1"/>
      <c r="G72" s="1"/>
      <c r="H72" s="1"/>
      <c r="I72" s="1"/>
      <c r="J72" s="1"/>
      <c r="K72" s="1"/>
      <c r="L72" s="1"/>
      <c r="M72" s="1"/>
      <c r="N72" s="1"/>
      <c r="O72" s="1"/>
      <c r="P72" s="1"/>
      <c r="Q72" s="1"/>
      <c r="R72" s="1"/>
      <c r="S72" s="1"/>
      <c r="T72" s="1"/>
      <c r="U72" s="60" t="s">
        <v>1018</v>
      </c>
      <c r="V72" s="61"/>
      <c r="W72" s="62">
        <v>20355.333500000001</v>
      </c>
      <c r="X72" s="62">
        <v>50305.296999999999</v>
      </c>
    </row>
  </sheetData>
  <mergeCells count="37">
    <mergeCell ref="U62:U63"/>
    <mergeCell ref="U64:U71"/>
    <mergeCell ref="U49"/>
    <mergeCell ref="U50:U53"/>
    <mergeCell ref="U54:U59"/>
    <mergeCell ref="U60"/>
    <mergeCell ref="U61"/>
    <mergeCell ref="U43"/>
    <mergeCell ref="U44"/>
    <mergeCell ref="U45"/>
    <mergeCell ref="U46:U47"/>
    <mergeCell ref="U48"/>
    <mergeCell ref="U35:U36"/>
    <mergeCell ref="U37:U39"/>
    <mergeCell ref="U40"/>
    <mergeCell ref="U41"/>
    <mergeCell ref="U42"/>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9" width="20" customWidth="1"/>
  </cols>
  <sheetData>
    <row r="1" spans="1:6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25" x14ac:dyDescent="0.3">
      <c r="A5" s="1"/>
      <c r="B5" s="210" t="s">
        <v>1037</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4.1" customHeight="1" x14ac:dyDescent="0.25">
      <c r="A6" s="1"/>
      <c r="B6" s="209" t="s">
        <v>592</v>
      </c>
      <c r="C6" s="209" t="s">
        <v>649</v>
      </c>
      <c r="D6" s="209" t="s">
        <v>650</v>
      </c>
      <c r="E6" s="209" t="s">
        <v>651</v>
      </c>
      <c r="F6" s="209" t="s">
        <v>634</v>
      </c>
      <c r="G6" s="209" t="s">
        <v>635</v>
      </c>
      <c r="H6" s="209" t="s">
        <v>636</v>
      </c>
      <c r="I6" s="209" t="s">
        <v>647</v>
      </c>
      <c r="J6" s="209" t="s">
        <v>615</v>
      </c>
      <c r="K6" s="209" t="s">
        <v>637</v>
      </c>
      <c r="L6" s="209"/>
      <c r="M6" s="209"/>
      <c r="N6" s="209"/>
      <c r="O6" s="209"/>
      <c r="P6" s="209" t="s">
        <v>633</v>
      </c>
      <c r="Q6" s="209" t="s">
        <v>260</v>
      </c>
      <c r="R6" s="209" t="s">
        <v>638</v>
      </c>
      <c r="S6" s="209" t="s">
        <v>622</v>
      </c>
      <c r="T6" s="209" t="s">
        <v>623</v>
      </c>
      <c r="U6" s="209" t="s">
        <v>624</v>
      </c>
      <c r="V6" s="209" t="s">
        <v>639</v>
      </c>
      <c r="W6" s="209"/>
      <c r="X6" s="209" t="s">
        <v>616</v>
      </c>
      <c r="Y6" s="209" t="s">
        <v>65</v>
      </c>
      <c r="Z6" s="209"/>
      <c r="AA6" s="209"/>
      <c r="AB6" s="209"/>
      <c r="AC6" s="209"/>
      <c r="AD6" s="209" t="s">
        <v>640</v>
      </c>
      <c r="AE6" s="209"/>
      <c r="AF6" s="209" t="s">
        <v>641</v>
      </c>
      <c r="AG6" s="209"/>
      <c r="AH6" s="209"/>
      <c r="AI6" s="209"/>
      <c r="AJ6" s="209" t="s">
        <v>617</v>
      </c>
      <c r="AK6" s="209" t="s">
        <v>642</v>
      </c>
      <c r="AL6" s="209" t="s">
        <v>618</v>
      </c>
      <c r="AM6" s="209" t="s">
        <v>625</v>
      </c>
      <c r="AN6" s="209" t="s">
        <v>626</v>
      </c>
      <c r="AO6" s="209" t="s">
        <v>1038</v>
      </c>
      <c r="AP6" s="209" t="s">
        <v>643</v>
      </c>
      <c r="AQ6" s="209" t="s">
        <v>619</v>
      </c>
      <c r="AR6" s="209" t="s">
        <v>22</v>
      </c>
      <c r="AS6" s="209" t="s">
        <v>644</v>
      </c>
      <c r="AT6" s="209" t="s">
        <v>627</v>
      </c>
      <c r="AU6" s="209" t="s">
        <v>91</v>
      </c>
      <c r="AV6" s="209"/>
      <c r="AW6" s="209" t="s">
        <v>97</v>
      </c>
      <c r="AX6" s="209"/>
      <c r="AY6" s="209"/>
      <c r="AZ6" s="209"/>
      <c r="BA6" s="209"/>
      <c r="BB6" s="209" t="s">
        <v>628</v>
      </c>
      <c r="BC6" s="209" t="s">
        <v>629</v>
      </c>
      <c r="BD6" s="209" t="s">
        <v>630</v>
      </c>
      <c r="BE6" s="209" t="s">
        <v>620</v>
      </c>
      <c r="BF6" s="209" t="s">
        <v>631</v>
      </c>
      <c r="BG6" s="209"/>
      <c r="BH6" s="209"/>
      <c r="BI6" s="209"/>
      <c r="BJ6" s="209" t="s">
        <v>645</v>
      </c>
      <c r="BK6" s="209" t="s">
        <v>467</v>
      </c>
      <c r="BL6" s="209" t="s">
        <v>652</v>
      </c>
      <c r="BM6" s="209" t="s">
        <v>646</v>
      </c>
      <c r="BN6" s="209"/>
      <c r="BO6" s="209" t="s">
        <v>632</v>
      </c>
      <c r="BP6" s="209" t="s">
        <v>621</v>
      </c>
      <c r="BQ6" s="63" t="s">
        <v>1039</v>
      </c>
    </row>
    <row r="7" spans="1:69" x14ac:dyDescent="0.25">
      <c r="A7" s="1"/>
      <c r="B7" s="209"/>
      <c r="C7" s="63" t="s">
        <v>1040</v>
      </c>
      <c r="D7" s="63" t="s">
        <v>1041</v>
      </c>
      <c r="E7" s="63" t="s">
        <v>1042</v>
      </c>
      <c r="F7" s="63" t="s">
        <v>1043</v>
      </c>
      <c r="G7" s="63" t="s">
        <v>972</v>
      </c>
      <c r="H7" s="63" t="s">
        <v>1044</v>
      </c>
      <c r="I7" s="63" t="s">
        <v>1045</v>
      </c>
      <c r="J7" s="63" t="s">
        <v>598</v>
      </c>
      <c r="K7" s="63" t="s">
        <v>979</v>
      </c>
      <c r="L7" s="63" t="s">
        <v>1046</v>
      </c>
      <c r="M7" s="63" t="s">
        <v>980</v>
      </c>
      <c r="N7" s="63" t="s">
        <v>981</v>
      </c>
      <c r="O7" s="63" t="s">
        <v>1047</v>
      </c>
      <c r="P7" s="63" t="s">
        <v>986</v>
      </c>
      <c r="Q7" s="63" t="s">
        <v>989</v>
      </c>
      <c r="R7" s="63" t="s">
        <v>990</v>
      </c>
      <c r="S7" s="63" t="s">
        <v>991</v>
      </c>
      <c r="T7" s="63" t="s">
        <v>996</v>
      </c>
      <c r="U7" s="63" t="s">
        <v>997</v>
      </c>
      <c r="V7" s="63" t="s">
        <v>598</v>
      </c>
      <c r="W7" s="63" t="s">
        <v>598</v>
      </c>
      <c r="X7" s="63" t="s">
        <v>598</v>
      </c>
      <c r="Y7" s="63" t="s">
        <v>598</v>
      </c>
      <c r="Z7" s="63" t="s">
        <v>598</v>
      </c>
      <c r="AA7" s="63" t="s">
        <v>598</v>
      </c>
      <c r="AB7" s="63" t="s">
        <v>598</v>
      </c>
      <c r="AC7" s="63" t="s">
        <v>598</v>
      </c>
      <c r="AD7" s="63" t="s">
        <v>999</v>
      </c>
      <c r="AE7" s="63" t="s">
        <v>1000</v>
      </c>
      <c r="AF7" s="63" t="s">
        <v>1048</v>
      </c>
      <c r="AG7" s="63" t="s">
        <v>1049</v>
      </c>
      <c r="AH7" s="63" t="s">
        <v>1050</v>
      </c>
      <c r="AI7" s="63" t="s">
        <v>1051</v>
      </c>
      <c r="AJ7" s="63" t="s">
        <v>598</v>
      </c>
      <c r="AK7" s="63" t="s">
        <v>598</v>
      </c>
      <c r="AL7" s="63" t="s">
        <v>598</v>
      </c>
      <c r="AM7" s="63" t="s">
        <v>1052</v>
      </c>
      <c r="AN7" s="63" t="s">
        <v>1006</v>
      </c>
      <c r="AO7" s="63" t="s">
        <v>1053</v>
      </c>
      <c r="AP7" s="63" t="s">
        <v>598</v>
      </c>
      <c r="AQ7" s="63" t="s">
        <v>598</v>
      </c>
      <c r="AR7" s="63" t="s">
        <v>1013</v>
      </c>
      <c r="AS7" s="63" t="s">
        <v>598</v>
      </c>
      <c r="AT7" s="63" t="s">
        <v>598</v>
      </c>
      <c r="AU7" s="63" t="s">
        <v>1054</v>
      </c>
      <c r="AV7" s="63" t="s">
        <v>1055</v>
      </c>
      <c r="AW7" s="63" t="s">
        <v>598</v>
      </c>
      <c r="AX7" s="63" t="s">
        <v>598</v>
      </c>
      <c r="AY7" s="63" t="s">
        <v>598</v>
      </c>
      <c r="AZ7" s="63" t="s">
        <v>598</v>
      </c>
      <c r="BA7" s="63" t="s">
        <v>1019</v>
      </c>
      <c r="BB7" s="63" t="s">
        <v>598</v>
      </c>
      <c r="BC7" s="63" t="s">
        <v>598</v>
      </c>
      <c r="BD7" s="63" t="s">
        <v>598</v>
      </c>
      <c r="BE7" s="63" t="s">
        <v>1056</v>
      </c>
      <c r="BF7" s="63" t="s">
        <v>1057</v>
      </c>
      <c r="BG7" s="63" t="s">
        <v>1058</v>
      </c>
      <c r="BH7" s="63" t="s">
        <v>1059</v>
      </c>
      <c r="BI7" s="63" t="s">
        <v>1060</v>
      </c>
      <c r="BJ7" s="63" t="s">
        <v>598</v>
      </c>
      <c r="BK7" s="63" t="s">
        <v>1061</v>
      </c>
      <c r="BL7" s="63" t="s">
        <v>1062</v>
      </c>
      <c r="BM7" s="63" t="s">
        <v>1028</v>
      </c>
      <c r="BN7" s="63" t="s">
        <v>1063</v>
      </c>
      <c r="BO7" s="63" t="s">
        <v>598</v>
      </c>
      <c r="BP7" s="63" t="s">
        <v>1064</v>
      </c>
      <c r="BQ7" s="63" t="s">
        <v>809</v>
      </c>
    </row>
    <row r="8" spans="1:69" x14ac:dyDescent="0.25">
      <c r="A8" s="1"/>
      <c r="B8" s="50" t="s">
        <v>1065</v>
      </c>
      <c r="C8" s="64">
        <v>13.8</v>
      </c>
      <c r="D8" s="64">
        <v>10.7</v>
      </c>
      <c r="E8" s="64">
        <v>8.1999999999999993</v>
      </c>
      <c r="F8" s="64">
        <v>9.1999999999999993</v>
      </c>
      <c r="G8" s="64">
        <v>1.4</v>
      </c>
      <c r="H8" s="64"/>
      <c r="I8" s="64">
        <v>9.1</v>
      </c>
      <c r="J8" s="64"/>
      <c r="K8" s="64">
        <v>5</v>
      </c>
      <c r="L8" s="64"/>
      <c r="M8" s="64">
        <v>3.6</v>
      </c>
      <c r="N8" s="64">
        <v>5.6</v>
      </c>
      <c r="O8" s="64">
        <v>3.3</v>
      </c>
      <c r="P8" s="64">
        <v>2.4</v>
      </c>
      <c r="Q8" s="64">
        <v>2.2000000000000002</v>
      </c>
      <c r="R8" s="64">
        <v>10</v>
      </c>
      <c r="S8" s="64">
        <v>20.2</v>
      </c>
      <c r="T8" s="64">
        <v>6.7</v>
      </c>
      <c r="U8" s="64">
        <v>4</v>
      </c>
      <c r="V8" s="64">
        <v>28.2</v>
      </c>
      <c r="W8" s="64">
        <v>27.3</v>
      </c>
      <c r="X8" s="64">
        <v>58.8</v>
      </c>
      <c r="Y8" s="64">
        <v>44.77</v>
      </c>
      <c r="Z8" s="64">
        <v>64.260000000000005</v>
      </c>
      <c r="AA8" s="64"/>
      <c r="AB8" s="64">
        <v>3.38</v>
      </c>
      <c r="AC8" s="64">
        <v>3.24</v>
      </c>
      <c r="AD8" s="64">
        <v>5.7</v>
      </c>
      <c r="AE8" s="64">
        <v>2.2000000000000002</v>
      </c>
      <c r="AF8" s="64">
        <v>4</v>
      </c>
      <c r="AG8" s="64">
        <v>4.5</v>
      </c>
      <c r="AH8" s="64">
        <v>4.7</v>
      </c>
      <c r="AI8" s="64"/>
      <c r="AJ8" s="64"/>
      <c r="AK8" s="64">
        <v>8.1999999999999993</v>
      </c>
      <c r="AL8" s="64">
        <v>13</v>
      </c>
      <c r="AM8" s="64">
        <v>3.4</v>
      </c>
      <c r="AN8" s="64">
        <v>18</v>
      </c>
      <c r="AO8" s="64"/>
      <c r="AP8" s="64"/>
      <c r="AQ8" s="64"/>
      <c r="AR8" s="64">
        <v>3</v>
      </c>
      <c r="AS8" s="64"/>
      <c r="AT8" s="64"/>
      <c r="AU8" s="64">
        <v>1.7</v>
      </c>
      <c r="AV8" s="64">
        <v>9.9</v>
      </c>
      <c r="AW8" s="64">
        <v>41.4</v>
      </c>
      <c r="AX8" s="64"/>
      <c r="AY8" s="64">
        <v>43.3</v>
      </c>
      <c r="AZ8" s="64"/>
      <c r="BA8" s="64">
        <v>0.6</v>
      </c>
      <c r="BB8" s="64"/>
      <c r="BC8" s="64">
        <v>16.2</v>
      </c>
      <c r="BD8" s="64">
        <v>49.5</v>
      </c>
      <c r="BE8" s="64">
        <v>8.4</v>
      </c>
      <c r="BF8" s="64">
        <v>4.5</v>
      </c>
      <c r="BG8" s="64">
        <v>1.4</v>
      </c>
      <c r="BH8" s="64">
        <v>2.1</v>
      </c>
      <c r="BI8" s="64">
        <v>2.2000000000000002</v>
      </c>
      <c r="BJ8" s="64"/>
      <c r="BK8" s="64"/>
      <c r="BL8" s="64"/>
      <c r="BM8" s="64">
        <v>19.899999999999999</v>
      </c>
      <c r="BN8" s="64">
        <v>10</v>
      </c>
      <c r="BO8" s="64"/>
      <c r="BP8" s="64"/>
      <c r="BQ8" s="65">
        <v>623.15</v>
      </c>
    </row>
    <row r="9" spans="1:69" x14ac:dyDescent="0.25">
      <c r="A9" s="1"/>
      <c r="B9" s="54" t="s">
        <v>1066</v>
      </c>
      <c r="C9" s="66">
        <v>14.3</v>
      </c>
      <c r="D9" s="66">
        <v>10.9</v>
      </c>
      <c r="E9" s="66">
        <v>8.6</v>
      </c>
      <c r="F9" s="66">
        <v>9.3000000000000007</v>
      </c>
      <c r="G9" s="66">
        <v>1.4</v>
      </c>
      <c r="H9" s="66"/>
      <c r="I9" s="66">
        <v>9.5</v>
      </c>
      <c r="J9" s="66"/>
      <c r="K9" s="66">
        <v>5.0999999999999996</v>
      </c>
      <c r="L9" s="66"/>
      <c r="M9" s="66">
        <v>3.2</v>
      </c>
      <c r="N9" s="66">
        <v>4.5999999999999996</v>
      </c>
      <c r="O9" s="66">
        <v>3.4</v>
      </c>
      <c r="P9" s="66">
        <v>2.4</v>
      </c>
      <c r="Q9" s="66">
        <v>2.2000000000000002</v>
      </c>
      <c r="R9" s="66">
        <v>10</v>
      </c>
      <c r="S9" s="66">
        <v>19.899999999999999</v>
      </c>
      <c r="T9" s="66">
        <v>6.7</v>
      </c>
      <c r="U9" s="66">
        <v>4</v>
      </c>
      <c r="V9" s="66">
        <v>28.2</v>
      </c>
      <c r="W9" s="66">
        <v>25.1</v>
      </c>
      <c r="X9" s="66">
        <v>42.8</v>
      </c>
      <c r="Y9" s="66">
        <v>44.88</v>
      </c>
      <c r="Z9" s="66">
        <v>60.75</v>
      </c>
      <c r="AA9" s="66"/>
      <c r="AB9" s="66">
        <v>5.59</v>
      </c>
      <c r="AC9" s="66">
        <v>2.23</v>
      </c>
      <c r="AD9" s="66">
        <v>5.7</v>
      </c>
      <c r="AE9" s="66">
        <v>2.2000000000000002</v>
      </c>
      <c r="AF9" s="66">
        <v>4</v>
      </c>
      <c r="AG9" s="66">
        <v>4.5</v>
      </c>
      <c r="AH9" s="66">
        <v>4.7</v>
      </c>
      <c r="AI9" s="66"/>
      <c r="AJ9" s="66"/>
      <c r="AK9" s="66">
        <v>8.1999999999999993</v>
      </c>
      <c r="AL9" s="66">
        <v>13.1</v>
      </c>
      <c r="AM9" s="66">
        <v>3.4</v>
      </c>
      <c r="AN9" s="66">
        <v>18</v>
      </c>
      <c r="AO9" s="66"/>
      <c r="AP9" s="66"/>
      <c r="AQ9" s="66"/>
      <c r="AR9" s="66">
        <v>3.2</v>
      </c>
      <c r="AS9" s="66"/>
      <c r="AT9" s="66"/>
      <c r="AU9" s="66">
        <v>1.8</v>
      </c>
      <c r="AV9" s="66">
        <v>9.8000000000000007</v>
      </c>
      <c r="AW9" s="66">
        <v>30</v>
      </c>
      <c r="AX9" s="66"/>
      <c r="AY9" s="66">
        <v>30</v>
      </c>
      <c r="AZ9" s="66"/>
      <c r="BA9" s="66">
        <v>0.6</v>
      </c>
      <c r="BB9" s="66"/>
      <c r="BC9" s="66">
        <v>13.4</v>
      </c>
      <c r="BD9" s="66">
        <v>41.2</v>
      </c>
      <c r="BE9" s="66">
        <v>8.4</v>
      </c>
      <c r="BF9" s="66">
        <v>4.5</v>
      </c>
      <c r="BG9" s="66">
        <v>1.4</v>
      </c>
      <c r="BH9" s="66">
        <v>2.1</v>
      </c>
      <c r="BI9" s="66">
        <v>2.2000000000000002</v>
      </c>
      <c r="BJ9" s="66"/>
      <c r="BK9" s="66"/>
      <c r="BL9" s="66"/>
      <c r="BM9" s="66">
        <v>20</v>
      </c>
      <c r="BN9" s="66">
        <v>10</v>
      </c>
      <c r="BO9" s="66"/>
      <c r="BP9" s="66"/>
      <c r="BQ9" s="67">
        <v>567.45000000000005</v>
      </c>
    </row>
    <row r="10" spans="1:69" x14ac:dyDescent="0.25">
      <c r="A10" s="1"/>
      <c r="B10" s="54" t="s">
        <v>1067</v>
      </c>
      <c r="C10" s="66">
        <v>14.5</v>
      </c>
      <c r="D10" s="66">
        <v>12</v>
      </c>
      <c r="E10" s="66">
        <v>8.1</v>
      </c>
      <c r="F10" s="66">
        <v>9.1999999999999993</v>
      </c>
      <c r="G10" s="66">
        <v>1.4</v>
      </c>
      <c r="H10" s="66"/>
      <c r="I10" s="66">
        <v>9.8000000000000007</v>
      </c>
      <c r="J10" s="66"/>
      <c r="K10" s="66">
        <v>5.2</v>
      </c>
      <c r="L10" s="66"/>
      <c r="M10" s="66">
        <v>3.3</v>
      </c>
      <c r="N10" s="66">
        <v>4.5999999999999996</v>
      </c>
      <c r="O10" s="66">
        <v>3.4</v>
      </c>
      <c r="P10" s="66">
        <v>2.2999999999999998</v>
      </c>
      <c r="Q10" s="66">
        <v>2.1</v>
      </c>
      <c r="R10" s="66">
        <v>9.6999999999999993</v>
      </c>
      <c r="S10" s="66">
        <v>19.7</v>
      </c>
      <c r="T10" s="66">
        <v>6.7</v>
      </c>
      <c r="U10" s="66">
        <v>4</v>
      </c>
      <c r="V10" s="66">
        <v>28.3</v>
      </c>
      <c r="W10" s="66">
        <v>29.3</v>
      </c>
      <c r="X10" s="66">
        <v>44.3</v>
      </c>
      <c r="Y10" s="66">
        <v>47.44</v>
      </c>
      <c r="Z10" s="66">
        <v>53.7</v>
      </c>
      <c r="AA10" s="66"/>
      <c r="AB10" s="66">
        <v>4.76</v>
      </c>
      <c r="AC10" s="66">
        <v>3.51</v>
      </c>
      <c r="AD10" s="66">
        <v>5.7</v>
      </c>
      <c r="AE10" s="66">
        <v>2.2000000000000002</v>
      </c>
      <c r="AF10" s="66">
        <v>4</v>
      </c>
      <c r="AG10" s="66">
        <v>4.5</v>
      </c>
      <c r="AH10" s="66">
        <v>4.7</v>
      </c>
      <c r="AI10" s="66"/>
      <c r="AJ10" s="66"/>
      <c r="AK10" s="66">
        <v>8.3000000000000007</v>
      </c>
      <c r="AL10" s="66">
        <v>13.6</v>
      </c>
      <c r="AM10" s="66">
        <v>3.4</v>
      </c>
      <c r="AN10" s="66">
        <v>18</v>
      </c>
      <c r="AO10" s="66"/>
      <c r="AP10" s="66"/>
      <c r="AQ10" s="66"/>
      <c r="AR10" s="66">
        <v>3.2</v>
      </c>
      <c r="AS10" s="66"/>
      <c r="AT10" s="66"/>
      <c r="AU10" s="66">
        <v>0.9</v>
      </c>
      <c r="AV10" s="66">
        <v>9.9</v>
      </c>
      <c r="AW10" s="66">
        <v>37.9</v>
      </c>
      <c r="AX10" s="66"/>
      <c r="AY10" s="66">
        <v>32.200000000000003</v>
      </c>
      <c r="AZ10" s="66"/>
      <c r="BA10" s="66">
        <v>0.6</v>
      </c>
      <c r="BB10" s="66"/>
      <c r="BC10" s="66">
        <v>13.2</v>
      </c>
      <c r="BD10" s="66">
        <v>39.1</v>
      </c>
      <c r="BE10" s="66">
        <v>8.4</v>
      </c>
      <c r="BF10" s="66">
        <v>4.5</v>
      </c>
      <c r="BG10" s="66">
        <v>1.4</v>
      </c>
      <c r="BH10" s="66">
        <v>2.1</v>
      </c>
      <c r="BI10" s="66">
        <v>2.2000000000000002</v>
      </c>
      <c r="BJ10" s="66"/>
      <c r="BK10" s="66"/>
      <c r="BL10" s="66"/>
      <c r="BM10" s="66">
        <v>19.2</v>
      </c>
      <c r="BN10" s="66">
        <v>10</v>
      </c>
      <c r="BO10" s="66"/>
      <c r="BP10" s="66"/>
      <c r="BQ10" s="67">
        <v>576.51</v>
      </c>
    </row>
    <row r="11" spans="1:69" x14ac:dyDescent="0.25">
      <c r="A11" s="1"/>
      <c r="B11" s="54" t="s">
        <v>1068</v>
      </c>
      <c r="C11" s="66">
        <v>14.5</v>
      </c>
      <c r="D11" s="66">
        <v>12.5</v>
      </c>
      <c r="E11" s="66">
        <v>8.1</v>
      </c>
      <c r="F11" s="66">
        <v>9.1</v>
      </c>
      <c r="G11" s="66">
        <v>1.4</v>
      </c>
      <c r="H11" s="66"/>
      <c r="I11" s="66">
        <v>10.5</v>
      </c>
      <c r="J11" s="66"/>
      <c r="K11" s="66">
        <v>5.2</v>
      </c>
      <c r="L11" s="66"/>
      <c r="M11" s="66">
        <v>3.4</v>
      </c>
      <c r="N11" s="66">
        <v>4.5999999999999996</v>
      </c>
      <c r="O11" s="66">
        <v>3.4</v>
      </c>
      <c r="P11" s="66">
        <v>2.2999999999999998</v>
      </c>
      <c r="Q11" s="66">
        <v>2</v>
      </c>
      <c r="R11" s="66">
        <v>9.6</v>
      </c>
      <c r="S11" s="66">
        <v>19.8</v>
      </c>
      <c r="T11" s="66">
        <v>6.7</v>
      </c>
      <c r="U11" s="66">
        <v>4</v>
      </c>
      <c r="V11" s="66">
        <v>28.5</v>
      </c>
      <c r="W11" s="66">
        <v>25.7</v>
      </c>
      <c r="X11" s="66">
        <v>40.5</v>
      </c>
      <c r="Y11" s="66">
        <v>44.39</v>
      </c>
      <c r="Z11" s="66">
        <v>50.91</v>
      </c>
      <c r="AA11" s="66"/>
      <c r="AB11" s="66">
        <v>5.27</v>
      </c>
      <c r="AC11" s="66">
        <v>5.1100000000000003</v>
      </c>
      <c r="AD11" s="66">
        <v>5.7</v>
      </c>
      <c r="AE11" s="66">
        <v>2.2000000000000002</v>
      </c>
      <c r="AF11" s="66">
        <v>4</v>
      </c>
      <c r="AG11" s="66">
        <v>4.5</v>
      </c>
      <c r="AH11" s="66">
        <v>4.7</v>
      </c>
      <c r="AI11" s="66"/>
      <c r="AJ11" s="66"/>
      <c r="AK11" s="66">
        <v>10.7</v>
      </c>
      <c r="AL11" s="66">
        <v>13.2</v>
      </c>
      <c r="AM11" s="66">
        <v>3.4</v>
      </c>
      <c r="AN11" s="66">
        <v>18</v>
      </c>
      <c r="AO11" s="66"/>
      <c r="AP11" s="66"/>
      <c r="AQ11" s="66"/>
      <c r="AR11" s="66">
        <v>3.2</v>
      </c>
      <c r="AS11" s="66"/>
      <c r="AT11" s="66"/>
      <c r="AU11" s="66">
        <v>1</v>
      </c>
      <c r="AV11" s="66">
        <v>9.9</v>
      </c>
      <c r="AW11" s="66">
        <v>43.1</v>
      </c>
      <c r="AX11" s="66"/>
      <c r="AY11" s="66">
        <v>39.4</v>
      </c>
      <c r="AZ11" s="66"/>
      <c r="BA11" s="66">
        <v>0.6</v>
      </c>
      <c r="BB11" s="66"/>
      <c r="BC11" s="66">
        <v>14</v>
      </c>
      <c r="BD11" s="66">
        <v>37.9</v>
      </c>
      <c r="BE11" s="66">
        <v>8.5</v>
      </c>
      <c r="BF11" s="66">
        <v>4.5</v>
      </c>
      <c r="BG11" s="66">
        <v>1.4</v>
      </c>
      <c r="BH11" s="66">
        <v>2.1</v>
      </c>
      <c r="BI11" s="66">
        <v>2.2000000000000002</v>
      </c>
      <c r="BJ11" s="66"/>
      <c r="BK11" s="66"/>
      <c r="BL11" s="66"/>
      <c r="BM11" s="66">
        <v>18.8</v>
      </c>
      <c r="BN11" s="66">
        <v>10</v>
      </c>
      <c r="BO11" s="66"/>
      <c r="BP11" s="66"/>
      <c r="BQ11" s="67">
        <v>580.48</v>
      </c>
    </row>
    <row r="12" spans="1:69" x14ac:dyDescent="0.25">
      <c r="A12" s="1"/>
      <c r="B12" s="54" t="s">
        <v>1069</v>
      </c>
      <c r="C12" s="66">
        <v>13.3</v>
      </c>
      <c r="D12" s="66">
        <v>12.5</v>
      </c>
      <c r="E12" s="66">
        <v>8.5</v>
      </c>
      <c r="F12" s="66">
        <v>8.1999999999999993</v>
      </c>
      <c r="G12" s="66">
        <v>1.4</v>
      </c>
      <c r="H12" s="66"/>
      <c r="I12" s="66">
        <v>10.6</v>
      </c>
      <c r="J12" s="66"/>
      <c r="K12" s="66">
        <v>5.2</v>
      </c>
      <c r="L12" s="66"/>
      <c r="M12" s="66">
        <v>3.6</v>
      </c>
      <c r="N12" s="66">
        <v>4.8</v>
      </c>
      <c r="O12" s="66">
        <v>3.4</v>
      </c>
      <c r="P12" s="66">
        <v>2.2999999999999998</v>
      </c>
      <c r="Q12" s="66">
        <v>2</v>
      </c>
      <c r="R12" s="66">
        <v>9.8000000000000007</v>
      </c>
      <c r="S12" s="66">
        <v>19.7</v>
      </c>
      <c r="T12" s="66">
        <v>6.7</v>
      </c>
      <c r="U12" s="66">
        <v>7.5</v>
      </c>
      <c r="V12" s="66">
        <v>28.1</v>
      </c>
      <c r="W12" s="66">
        <v>26.8</v>
      </c>
      <c r="X12" s="66">
        <v>51.6</v>
      </c>
      <c r="Y12" s="66">
        <v>37.89</v>
      </c>
      <c r="Z12" s="66">
        <v>44.02</v>
      </c>
      <c r="AA12" s="66"/>
      <c r="AB12" s="66">
        <v>3.28</v>
      </c>
      <c r="AC12" s="66">
        <v>3.09</v>
      </c>
      <c r="AD12" s="66">
        <v>5.7</v>
      </c>
      <c r="AE12" s="66">
        <v>2.2000000000000002</v>
      </c>
      <c r="AF12" s="66">
        <v>4</v>
      </c>
      <c r="AG12" s="66">
        <v>4.5</v>
      </c>
      <c r="AH12" s="66">
        <v>4.7</v>
      </c>
      <c r="AI12" s="66"/>
      <c r="AJ12" s="66"/>
      <c r="AK12" s="66">
        <v>11.1</v>
      </c>
      <c r="AL12" s="66">
        <v>13</v>
      </c>
      <c r="AM12" s="66">
        <v>3.4</v>
      </c>
      <c r="AN12" s="66">
        <v>18</v>
      </c>
      <c r="AO12" s="66"/>
      <c r="AP12" s="66"/>
      <c r="AQ12" s="66"/>
      <c r="AR12" s="66">
        <v>2.9</v>
      </c>
      <c r="AS12" s="66"/>
      <c r="AT12" s="66"/>
      <c r="AU12" s="66">
        <v>1.1000000000000001</v>
      </c>
      <c r="AV12" s="66">
        <v>9.9</v>
      </c>
      <c r="AW12" s="66">
        <v>34.299999999999997</v>
      </c>
      <c r="AX12" s="66"/>
      <c r="AY12" s="66">
        <v>38.5</v>
      </c>
      <c r="AZ12" s="66"/>
      <c r="BA12" s="66">
        <v>0.6</v>
      </c>
      <c r="BB12" s="66"/>
      <c r="BC12" s="66">
        <v>13.9</v>
      </c>
      <c r="BD12" s="66">
        <v>41.7</v>
      </c>
      <c r="BE12" s="66">
        <v>8.4</v>
      </c>
      <c r="BF12" s="66">
        <v>4.5</v>
      </c>
      <c r="BG12" s="66">
        <v>1.4</v>
      </c>
      <c r="BH12" s="66">
        <v>2.1</v>
      </c>
      <c r="BI12" s="66">
        <v>2.2000000000000002</v>
      </c>
      <c r="BJ12" s="66"/>
      <c r="BK12" s="66"/>
      <c r="BL12" s="66"/>
      <c r="BM12" s="66">
        <v>19.399999999999999</v>
      </c>
      <c r="BN12" s="66">
        <v>10</v>
      </c>
      <c r="BO12" s="66"/>
      <c r="BP12" s="66"/>
      <c r="BQ12" s="67">
        <v>571.78</v>
      </c>
    </row>
    <row r="13" spans="1:69" x14ac:dyDescent="0.25">
      <c r="A13" s="1"/>
      <c r="B13" s="54" t="s">
        <v>1070</v>
      </c>
      <c r="C13" s="66">
        <v>14.5</v>
      </c>
      <c r="D13" s="66">
        <v>14.6</v>
      </c>
      <c r="E13" s="66">
        <v>8.4</v>
      </c>
      <c r="F13" s="66">
        <v>0.9</v>
      </c>
      <c r="G13" s="66">
        <v>1.3</v>
      </c>
      <c r="H13" s="66"/>
      <c r="I13" s="66">
        <v>10.199999999999999</v>
      </c>
      <c r="J13" s="66"/>
      <c r="K13" s="66">
        <v>5.0999999999999996</v>
      </c>
      <c r="L13" s="66"/>
      <c r="M13" s="66">
        <v>3.8</v>
      </c>
      <c r="N13" s="66">
        <v>5</v>
      </c>
      <c r="O13" s="66">
        <v>3.5</v>
      </c>
      <c r="P13" s="66">
        <v>2.4</v>
      </c>
      <c r="Q13" s="66">
        <v>2</v>
      </c>
      <c r="R13" s="66">
        <v>10</v>
      </c>
      <c r="S13" s="66">
        <v>20.2</v>
      </c>
      <c r="T13" s="66">
        <v>6.9</v>
      </c>
      <c r="U13" s="66">
        <v>7.5</v>
      </c>
      <c r="V13" s="66">
        <v>23.3</v>
      </c>
      <c r="W13" s="66">
        <v>24.1</v>
      </c>
      <c r="X13" s="66">
        <v>46.8</v>
      </c>
      <c r="Y13" s="66">
        <v>34.69</v>
      </c>
      <c r="Z13" s="66">
        <v>30.87</v>
      </c>
      <c r="AA13" s="66"/>
      <c r="AB13" s="66">
        <v>3.65</v>
      </c>
      <c r="AC13" s="66">
        <v>2.88</v>
      </c>
      <c r="AD13" s="66">
        <v>5.7</v>
      </c>
      <c r="AE13" s="66">
        <v>2.2000000000000002</v>
      </c>
      <c r="AF13" s="66">
        <v>4</v>
      </c>
      <c r="AG13" s="66">
        <v>4.5</v>
      </c>
      <c r="AH13" s="66">
        <v>4.7</v>
      </c>
      <c r="AI13" s="66"/>
      <c r="AJ13" s="66"/>
      <c r="AK13" s="66">
        <v>9.6</v>
      </c>
      <c r="AL13" s="66">
        <v>13.2</v>
      </c>
      <c r="AM13" s="66">
        <v>3.4</v>
      </c>
      <c r="AN13" s="66">
        <v>18</v>
      </c>
      <c r="AO13" s="66"/>
      <c r="AP13" s="66"/>
      <c r="AQ13" s="66"/>
      <c r="AR13" s="66">
        <v>3.1</v>
      </c>
      <c r="AS13" s="66"/>
      <c r="AT13" s="66"/>
      <c r="AU13" s="66">
        <v>1</v>
      </c>
      <c r="AV13" s="66">
        <v>10</v>
      </c>
      <c r="AW13" s="66">
        <v>28.7</v>
      </c>
      <c r="AX13" s="66"/>
      <c r="AY13" s="66">
        <v>28.6</v>
      </c>
      <c r="AZ13" s="66"/>
      <c r="BA13" s="66">
        <v>0.6</v>
      </c>
      <c r="BB13" s="66"/>
      <c r="BC13" s="66">
        <v>12.6</v>
      </c>
      <c r="BD13" s="66">
        <v>37</v>
      </c>
      <c r="BE13" s="66">
        <v>8.4</v>
      </c>
      <c r="BF13" s="66">
        <v>4.5</v>
      </c>
      <c r="BG13" s="66">
        <v>1.4</v>
      </c>
      <c r="BH13" s="66">
        <v>2.1</v>
      </c>
      <c r="BI13" s="66">
        <v>2.2000000000000002</v>
      </c>
      <c r="BJ13" s="66"/>
      <c r="BK13" s="66"/>
      <c r="BL13" s="66"/>
      <c r="BM13" s="66">
        <v>20</v>
      </c>
      <c r="BN13" s="66">
        <v>10</v>
      </c>
      <c r="BO13" s="66"/>
      <c r="BP13" s="66"/>
      <c r="BQ13" s="67">
        <v>518.09</v>
      </c>
    </row>
    <row r="14" spans="1:69" x14ac:dyDescent="0.25">
      <c r="A14" s="1"/>
      <c r="B14" s="54" t="s">
        <v>1071</v>
      </c>
      <c r="C14" s="66">
        <v>14.4</v>
      </c>
      <c r="D14" s="66">
        <v>14.6</v>
      </c>
      <c r="E14" s="66">
        <v>8.8000000000000007</v>
      </c>
      <c r="F14" s="66"/>
      <c r="G14" s="66">
        <v>1.3</v>
      </c>
      <c r="H14" s="66"/>
      <c r="I14" s="66">
        <v>10.4</v>
      </c>
      <c r="J14" s="66"/>
      <c r="K14" s="66">
        <v>5.4</v>
      </c>
      <c r="L14" s="66"/>
      <c r="M14" s="66">
        <v>3.7</v>
      </c>
      <c r="N14" s="66">
        <v>5</v>
      </c>
      <c r="O14" s="66">
        <v>3.5</v>
      </c>
      <c r="P14" s="66">
        <v>2.2999999999999998</v>
      </c>
      <c r="Q14" s="66">
        <v>2</v>
      </c>
      <c r="R14" s="66">
        <v>10</v>
      </c>
      <c r="S14" s="66">
        <v>20.399999999999999</v>
      </c>
      <c r="T14" s="66">
        <v>7</v>
      </c>
      <c r="U14" s="66">
        <v>7.5</v>
      </c>
      <c r="V14" s="66">
        <v>19.7</v>
      </c>
      <c r="W14" s="66">
        <v>23.9</v>
      </c>
      <c r="X14" s="66">
        <v>30.7</v>
      </c>
      <c r="Y14" s="66">
        <v>26.54</v>
      </c>
      <c r="Z14" s="66">
        <v>20.79</v>
      </c>
      <c r="AA14" s="66"/>
      <c r="AB14" s="66">
        <v>3.05</v>
      </c>
      <c r="AC14" s="66">
        <v>1.88</v>
      </c>
      <c r="AD14" s="66">
        <v>5.7</v>
      </c>
      <c r="AE14" s="66">
        <v>2.2000000000000002</v>
      </c>
      <c r="AF14" s="66">
        <v>4</v>
      </c>
      <c r="AG14" s="66">
        <v>4.5</v>
      </c>
      <c r="AH14" s="66">
        <v>4.7</v>
      </c>
      <c r="AI14" s="66"/>
      <c r="AJ14" s="66"/>
      <c r="AK14" s="66">
        <v>14</v>
      </c>
      <c r="AL14" s="66">
        <v>15</v>
      </c>
      <c r="AM14" s="66">
        <v>3.4</v>
      </c>
      <c r="AN14" s="66">
        <v>18</v>
      </c>
      <c r="AO14" s="66"/>
      <c r="AP14" s="66"/>
      <c r="AQ14" s="66"/>
      <c r="AR14" s="66">
        <v>3.1</v>
      </c>
      <c r="AS14" s="66"/>
      <c r="AT14" s="66"/>
      <c r="AU14" s="66">
        <v>1.1000000000000001</v>
      </c>
      <c r="AV14" s="66">
        <v>9.9</v>
      </c>
      <c r="AW14" s="66">
        <v>17.100000000000001</v>
      </c>
      <c r="AX14" s="66"/>
      <c r="AY14" s="66">
        <v>22.2</v>
      </c>
      <c r="AZ14" s="66"/>
      <c r="BA14" s="66">
        <v>0.6</v>
      </c>
      <c r="BB14" s="66"/>
      <c r="BC14" s="66">
        <v>8.9</v>
      </c>
      <c r="BD14" s="66">
        <v>25.9</v>
      </c>
      <c r="BE14" s="66">
        <v>8.5</v>
      </c>
      <c r="BF14" s="66">
        <v>4.5</v>
      </c>
      <c r="BG14" s="66">
        <v>1.4</v>
      </c>
      <c r="BH14" s="66">
        <v>2.1</v>
      </c>
      <c r="BI14" s="66">
        <v>2.2000000000000002</v>
      </c>
      <c r="BJ14" s="66"/>
      <c r="BK14" s="66"/>
      <c r="BL14" s="66"/>
      <c r="BM14" s="66">
        <v>20</v>
      </c>
      <c r="BN14" s="66">
        <v>10</v>
      </c>
      <c r="BO14" s="66"/>
      <c r="BP14" s="66"/>
      <c r="BQ14" s="67">
        <v>451.86</v>
      </c>
    </row>
    <row r="15" spans="1:69" x14ac:dyDescent="0.25">
      <c r="A15" s="1"/>
      <c r="B15" s="56" t="s">
        <v>1072</v>
      </c>
      <c r="C15" s="68">
        <v>14.3</v>
      </c>
      <c r="D15" s="68">
        <v>14.6</v>
      </c>
      <c r="E15" s="68">
        <v>7.4</v>
      </c>
      <c r="F15" s="68"/>
      <c r="G15" s="68">
        <v>1.3</v>
      </c>
      <c r="H15" s="68"/>
      <c r="I15" s="68">
        <v>10.199999999999999</v>
      </c>
      <c r="J15" s="68"/>
      <c r="K15" s="68">
        <v>5.4</v>
      </c>
      <c r="L15" s="68"/>
      <c r="M15" s="68">
        <v>3.7</v>
      </c>
      <c r="N15" s="68">
        <v>4.9000000000000004</v>
      </c>
      <c r="O15" s="68">
        <v>3.5</v>
      </c>
      <c r="P15" s="68">
        <v>2.2999999999999998</v>
      </c>
      <c r="Q15" s="68">
        <v>2</v>
      </c>
      <c r="R15" s="68">
        <v>10</v>
      </c>
      <c r="S15" s="68">
        <v>20.100000000000001</v>
      </c>
      <c r="T15" s="68">
        <v>7.2</v>
      </c>
      <c r="U15" s="68">
        <v>7.5</v>
      </c>
      <c r="V15" s="68">
        <v>20.6</v>
      </c>
      <c r="W15" s="68">
        <v>26.2</v>
      </c>
      <c r="X15" s="68">
        <v>25.4</v>
      </c>
      <c r="Y15" s="68">
        <v>17.440000000000001</v>
      </c>
      <c r="Z15" s="68">
        <v>18.09</v>
      </c>
      <c r="AA15" s="68"/>
      <c r="AB15" s="68">
        <v>1.73</v>
      </c>
      <c r="AC15" s="68">
        <v>0.95</v>
      </c>
      <c r="AD15" s="68">
        <v>5.7</v>
      </c>
      <c r="AE15" s="68">
        <v>2.2000000000000002</v>
      </c>
      <c r="AF15" s="68">
        <v>4</v>
      </c>
      <c r="AG15" s="68">
        <v>4.5</v>
      </c>
      <c r="AH15" s="68">
        <v>4.7</v>
      </c>
      <c r="AI15" s="68"/>
      <c r="AJ15" s="68"/>
      <c r="AK15" s="68">
        <v>14.2</v>
      </c>
      <c r="AL15" s="68">
        <v>15.4</v>
      </c>
      <c r="AM15" s="68">
        <v>3.4</v>
      </c>
      <c r="AN15" s="68">
        <v>18</v>
      </c>
      <c r="AO15" s="68"/>
      <c r="AP15" s="68"/>
      <c r="AQ15" s="68"/>
      <c r="AR15" s="68">
        <v>3.2</v>
      </c>
      <c r="AS15" s="68"/>
      <c r="AT15" s="68"/>
      <c r="AU15" s="68">
        <v>1</v>
      </c>
      <c r="AV15" s="68">
        <v>9.9</v>
      </c>
      <c r="AW15" s="68">
        <v>11.8</v>
      </c>
      <c r="AX15" s="68"/>
      <c r="AY15" s="68">
        <v>16.3</v>
      </c>
      <c r="AZ15" s="68"/>
      <c r="BA15" s="68">
        <v>0.6</v>
      </c>
      <c r="BB15" s="68"/>
      <c r="BC15" s="68">
        <v>7.9</v>
      </c>
      <c r="BD15" s="68">
        <v>21.6</v>
      </c>
      <c r="BE15" s="68">
        <v>8.5</v>
      </c>
      <c r="BF15" s="68">
        <v>4.5</v>
      </c>
      <c r="BG15" s="68">
        <v>1.4</v>
      </c>
      <c r="BH15" s="68">
        <v>2.1</v>
      </c>
      <c r="BI15" s="68">
        <v>2.2000000000000002</v>
      </c>
      <c r="BJ15" s="68"/>
      <c r="BK15" s="68"/>
      <c r="BL15" s="68"/>
      <c r="BM15" s="68">
        <v>20</v>
      </c>
      <c r="BN15" s="68">
        <v>9.9</v>
      </c>
      <c r="BO15" s="68"/>
      <c r="BP15" s="68"/>
      <c r="BQ15" s="69">
        <v>417.81</v>
      </c>
    </row>
    <row r="16" spans="1:69" x14ac:dyDescent="0.25">
      <c r="A16" s="1"/>
      <c r="B16" s="50" t="s">
        <v>1073</v>
      </c>
      <c r="C16" s="64">
        <v>14.3</v>
      </c>
      <c r="D16" s="64">
        <v>14.6</v>
      </c>
      <c r="E16" s="64">
        <v>7.2</v>
      </c>
      <c r="F16" s="64"/>
      <c r="G16" s="64">
        <v>1.3</v>
      </c>
      <c r="H16" s="64"/>
      <c r="I16" s="64">
        <v>9.5</v>
      </c>
      <c r="J16" s="64"/>
      <c r="K16" s="64">
        <v>5.4</v>
      </c>
      <c r="L16" s="64"/>
      <c r="M16" s="64">
        <v>3.4</v>
      </c>
      <c r="N16" s="64">
        <v>4.7</v>
      </c>
      <c r="O16" s="64">
        <v>3.6</v>
      </c>
      <c r="P16" s="64">
        <v>2.4</v>
      </c>
      <c r="Q16" s="64">
        <v>2</v>
      </c>
      <c r="R16" s="64">
        <v>9.9</v>
      </c>
      <c r="S16" s="64">
        <v>19.7</v>
      </c>
      <c r="T16" s="64">
        <v>7.3</v>
      </c>
      <c r="U16" s="64">
        <v>7.5</v>
      </c>
      <c r="V16" s="64">
        <v>21</v>
      </c>
      <c r="W16" s="64">
        <v>25.1</v>
      </c>
      <c r="X16" s="64">
        <v>18.7</v>
      </c>
      <c r="Y16" s="64">
        <v>20.61</v>
      </c>
      <c r="Z16" s="64">
        <v>20.74</v>
      </c>
      <c r="AA16" s="64"/>
      <c r="AB16" s="64">
        <v>3.42</v>
      </c>
      <c r="AC16" s="64">
        <v>1.46</v>
      </c>
      <c r="AD16" s="64">
        <v>5.7</v>
      </c>
      <c r="AE16" s="64">
        <v>2.2000000000000002</v>
      </c>
      <c r="AF16" s="64">
        <v>4</v>
      </c>
      <c r="AG16" s="64">
        <v>4.5</v>
      </c>
      <c r="AH16" s="64">
        <v>4.7</v>
      </c>
      <c r="AI16" s="64"/>
      <c r="AJ16" s="64"/>
      <c r="AK16" s="64">
        <v>13.2</v>
      </c>
      <c r="AL16" s="64">
        <v>14.3</v>
      </c>
      <c r="AM16" s="64">
        <v>3.4</v>
      </c>
      <c r="AN16" s="64">
        <v>18</v>
      </c>
      <c r="AO16" s="64"/>
      <c r="AP16" s="64"/>
      <c r="AQ16" s="64"/>
      <c r="AR16" s="64">
        <v>3.2</v>
      </c>
      <c r="AS16" s="64"/>
      <c r="AT16" s="64"/>
      <c r="AU16" s="64">
        <v>1.1000000000000001</v>
      </c>
      <c r="AV16" s="64">
        <v>9.9</v>
      </c>
      <c r="AW16" s="64">
        <v>14.1</v>
      </c>
      <c r="AX16" s="64"/>
      <c r="AY16" s="64">
        <v>16.100000000000001</v>
      </c>
      <c r="AZ16" s="64"/>
      <c r="BA16" s="64">
        <v>0.6</v>
      </c>
      <c r="BB16" s="64"/>
      <c r="BC16" s="64">
        <v>5.9</v>
      </c>
      <c r="BD16" s="64">
        <v>18.600000000000001</v>
      </c>
      <c r="BE16" s="64">
        <v>8.5</v>
      </c>
      <c r="BF16" s="64">
        <v>4.5</v>
      </c>
      <c r="BG16" s="64">
        <v>1.4</v>
      </c>
      <c r="BH16" s="64">
        <v>2.1</v>
      </c>
      <c r="BI16" s="64">
        <v>2.2000000000000002</v>
      </c>
      <c r="BJ16" s="64"/>
      <c r="BK16" s="64"/>
      <c r="BL16" s="64"/>
      <c r="BM16" s="64">
        <v>20</v>
      </c>
      <c r="BN16" s="64">
        <v>10</v>
      </c>
      <c r="BO16" s="64"/>
      <c r="BP16" s="64"/>
      <c r="BQ16" s="65">
        <v>412.03</v>
      </c>
    </row>
    <row r="17" spans="1:69" x14ac:dyDescent="0.25">
      <c r="A17" s="1"/>
      <c r="B17" s="54" t="s">
        <v>1074</v>
      </c>
      <c r="C17" s="66">
        <v>14</v>
      </c>
      <c r="D17" s="66">
        <v>16.399999999999999</v>
      </c>
      <c r="E17" s="66">
        <v>6.8</v>
      </c>
      <c r="F17" s="66"/>
      <c r="G17" s="66">
        <v>1.3</v>
      </c>
      <c r="H17" s="66"/>
      <c r="I17" s="66">
        <v>9</v>
      </c>
      <c r="J17" s="66"/>
      <c r="K17" s="66">
        <v>5.6</v>
      </c>
      <c r="L17" s="66"/>
      <c r="M17" s="66">
        <v>3.6</v>
      </c>
      <c r="N17" s="66">
        <v>4.7</v>
      </c>
      <c r="O17" s="66">
        <v>3.5</v>
      </c>
      <c r="P17" s="66">
        <v>2.2999999999999998</v>
      </c>
      <c r="Q17" s="66">
        <v>2</v>
      </c>
      <c r="R17" s="66">
        <v>9.9</v>
      </c>
      <c r="S17" s="66">
        <v>20.100000000000001</v>
      </c>
      <c r="T17" s="66">
        <v>7.6</v>
      </c>
      <c r="U17" s="66">
        <v>7.5</v>
      </c>
      <c r="V17" s="66">
        <v>21.5</v>
      </c>
      <c r="W17" s="66">
        <v>26.5</v>
      </c>
      <c r="X17" s="66">
        <v>24.7</v>
      </c>
      <c r="Y17" s="66">
        <v>13.64</v>
      </c>
      <c r="Z17" s="66">
        <v>18.899999999999999</v>
      </c>
      <c r="AA17" s="66"/>
      <c r="AB17" s="66">
        <v>1.37</v>
      </c>
      <c r="AC17" s="66">
        <v>0.74</v>
      </c>
      <c r="AD17" s="66">
        <v>5.7</v>
      </c>
      <c r="AE17" s="66">
        <v>2.2000000000000002</v>
      </c>
      <c r="AF17" s="66">
        <v>4</v>
      </c>
      <c r="AG17" s="66">
        <v>4.5</v>
      </c>
      <c r="AH17" s="66">
        <v>4.7</v>
      </c>
      <c r="AI17" s="66"/>
      <c r="AJ17" s="66"/>
      <c r="AK17" s="66">
        <v>13.1</v>
      </c>
      <c r="AL17" s="66">
        <v>14.1</v>
      </c>
      <c r="AM17" s="66">
        <v>3.4</v>
      </c>
      <c r="AN17" s="66">
        <v>18.100000000000001</v>
      </c>
      <c r="AO17" s="66"/>
      <c r="AP17" s="66"/>
      <c r="AQ17" s="66"/>
      <c r="AR17" s="66">
        <v>3.2</v>
      </c>
      <c r="AS17" s="66"/>
      <c r="AT17" s="66"/>
      <c r="AU17" s="66">
        <v>1</v>
      </c>
      <c r="AV17" s="66">
        <v>9.9</v>
      </c>
      <c r="AW17" s="66">
        <v>14.4</v>
      </c>
      <c r="AX17" s="66"/>
      <c r="AY17" s="66">
        <v>11.1</v>
      </c>
      <c r="AZ17" s="66"/>
      <c r="BA17" s="66">
        <v>0.6</v>
      </c>
      <c r="BB17" s="66"/>
      <c r="BC17" s="66">
        <v>4.4000000000000004</v>
      </c>
      <c r="BD17" s="66">
        <v>12.3</v>
      </c>
      <c r="BE17" s="66">
        <v>8.6999999999999993</v>
      </c>
      <c r="BF17" s="66">
        <v>4.5</v>
      </c>
      <c r="BG17" s="66">
        <v>1.4</v>
      </c>
      <c r="BH17" s="66">
        <v>2.1</v>
      </c>
      <c r="BI17" s="66">
        <v>2.2000000000000002</v>
      </c>
      <c r="BJ17" s="66"/>
      <c r="BK17" s="66"/>
      <c r="BL17" s="66"/>
      <c r="BM17" s="66">
        <v>19.8</v>
      </c>
      <c r="BN17" s="66">
        <v>10</v>
      </c>
      <c r="BO17" s="66"/>
      <c r="BP17" s="66"/>
      <c r="BQ17" s="67">
        <v>397.05</v>
      </c>
    </row>
    <row r="18" spans="1:69" x14ac:dyDescent="0.25">
      <c r="A18" s="1"/>
      <c r="B18" s="54" t="s">
        <v>1075</v>
      </c>
      <c r="C18" s="66">
        <v>14.2</v>
      </c>
      <c r="D18" s="66">
        <v>17.2</v>
      </c>
      <c r="E18" s="66">
        <v>6.2</v>
      </c>
      <c r="F18" s="66"/>
      <c r="G18" s="66">
        <v>1.3</v>
      </c>
      <c r="H18" s="66"/>
      <c r="I18" s="66">
        <v>9.1</v>
      </c>
      <c r="J18" s="66"/>
      <c r="K18" s="66">
        <v>5.8</v>
      </c>
      <c r="L18" s="66"/>
      <c r="M18" s="66">
        <v>3.6</v>
      </c>
      <c r="N18" s="66">
        <v>4.0999999999999996</v>
      </c>
      <c r="O18" s="66">
        <v>3.5</v>
      </c>
      <c r="P18" s="66">
        <v>2.2999999999999998</v>
      </c>
      <c r="Q18" s="66">
        <v>2.1</v>
      </c>
      <c r="R18" s="66">
        <v>10</v>
      </c>
      <c r="S18" s="66">
        <v>20</v>
      </c>
      <c r="T18" s="66">
        <v>7.7</v>
      </c>
      <c r="U18" s="66">
        <v>7.5</v>
      </c>
      <c r="V18" s="66">
        <v>23.9</v>
      </c>
      <c r="W18" s="66">
        <v>23.8</v>
      </c>
      <c r="X18" s="66">
        <v>17.600000000000001</v>
      </c>
      <c r="Y18" s="66">
        <v>9.2100000000000009</v>
      </c>
      <c r="Z18" s="66">
        <v>14.2</v>
      </c>
      <c r="AA18" s="66"/>
      <c r="AB18" s="66">
        <v>1.23</v>
      </c>
      <c r="AC18" s="66">
        <v>0.51</v>
      </c>
      <c r="AD18" s="66">
        <v>5.7</v>
      </c>
      <c r="AE18" s="66">
        <v>2.2000000000000002</v>
      </c>
      <c r="AF18" s="66">
        <v>4</v>
      </c>
      <c r="AG18" s="66">
        <v>4.5</v>
      </c>
      <c r="AH18" s="66">
        <v>4.7</v>
      </c>
      <c r="AI18" s="66"/>
      <c r="AJ18" s="66"/>
      <c r="AK18" s="66">
        <v>12.6</v>
      </c>
      <c r="AL18" s="66">
        <v>15.9</v>
      </c>
      <c r="AM18" s="66">
        <v>3.4</v>
      </c>
      <c r="AN18" s="66">
        <v>18.100000000000001</v>
      </c>
      <c r="AO18" s="66"/>
      <c r="AP18" s="66"/>
      <c r="AQ18" s="66"/>
      <c r="AR18" s="66">
        <v>3.2</v>
      </c>
      <c r="AS18" s="66"/>
      <c r="AT18" s="66"/>
      <c r="AU18" s="66">
        <v>1.1000000000000001</v>
      </c>
      <c r="AV18" s="66">
        <v>9.9</v>
      </c>
      <c r="AW18" s="66">
        <v>14.2</v>
      </c>
      <c r="AX18" s="66"/>
      <c r="AY18" s="66">
        <v>10.4</v>
      </c>
      <c r="AZ18" s="66"/>
      <c r="BA18" s="66">
        <v>0.6</v>
      </c>
      <c r="BB18" s="66"/>
      <c r="BC18" s="66">
        <v>5.6</v>
      </c>
      <c r="BD18" s="66">
        <v>14.7</v>
      </c>
      <c r="BE18" s="66">
        <v>8.5</v>
      </c>
      <c r="BF18" s="66">
        <v>4.5</v>
      </c>
      <c r="BG18" s="66">
        <v>1.4</v>
      </c>
      <c r="BH18" s="66">
        <v>2.1</v>
      </c>
      <c r="BI18" s="66">
        <v>2.2000000000000002</v>
      </c>
      <c r="BJ18" s="66"/>
      <c r="BK18" s="66"/>
      <c r="BL18" s="66"/>
      <c r="BM18" s="66">
        <v>20</v>
      </c>
      <c r="BN18" s="66">
        <v>10</v>
      </c>
      <c r="BO18" s="66"/>
      <c r="BP18" s="66"/>
      <c r="BQ18" s="67">
        <v>384.55</v>
      </c>
    </row>
    <row r="19" spans="1:69" x14ac:dyDescent="0.25">
      <c r="A19" s="1"/>
      <c r="B19" s="54" t="s">
        <v>1076</v>
      </c>
      <c r="C19" s="66">
        <v>14</v>
      </c>
      <c r="D19" s="66">
        <v>17.2</v>
      </c>
      <c r="E19" s="66">
        <v>7.6</v>
      </c>
      <c r="F19" s="66"/>
      <c r="G19" s="66">
        <v>1.2</v>
      </c>
      <c r="H19" s="66"/>
      <c r="I19" s="66">
        <v>9.3000000000000007</v>
      </c>
      <c r="J19" s="66"/>
      <c r="K19" s="66">
        <v>5.7</v>
      </c>
      <c r="L19" s="66"/>
      <c r="M19" s="66">
        <v>3.8</v>
      </c>
      <c r="N19" s="66">
        <v>4.5</v>
      </c>
      <c r="O19" s="66">
        <v>3.5</v>
      </c>
      <c r="P19" s="66">
        <v>2.2999999999999998</v>
      </c>
      <c r="Q19" s="66">
        <v>2.1</v>
      </c>
      <c r="R19" s="66">
        <v>10</v>
      </c>
      <c r="S19" s="66">
        <v>20.2</v>
      </c>
      <c r="T19" s="66">
        <v>7.9</v>
      </c>
      <c r="U19" s="66">
        <v>7.5</v>
      </c>
      <c r="V19" s="66">
        <v>26.3</v>
      </c>
      <c r="W19" s="66">
        <v>22.1</v>
      </c>
      <c r="X19" s="66">
        <v>17.399999999999999</v>
      </c>
      <c r="Y19" s="66">
        <v>5.04</v>
      </c>
      <c r="Z19" s="66">
        <v>11.85</v>
      </c>
      <c r="AA19" s="66"/>
      <c r="AB19" s="66">
        <v>0.28999999999999998</v>
      </c>
      <c r="AC19" s="66">
        <v>0.14000000000000001</v>
      </c>
      <c r="AD19" s="66">
        <v>5.7</v>
      </c>
      <c r="AE19" s="66">
        <v>2.2000000000000002</v>
      </c>
      <c r="AF19" s="66">
        <v>4</v>
      </c>
      <c r="AG19" s="66">
        <v>4.5</v>
      </c>
      <c r="AH19" s="66">
        <v>4.7</v>
      </c>
      <c r="AI19" s="66"/>
      <c r="AJ19" s="66"/>
      <c r="AK19" s="66">
        <v>16.399999999999999</v>
      </c>
      <c r="AL19" s="66">
        <v>17.5</v>
      </c>
      <c r="AM19" s="66">
        <v>3.4</v>
      </c>
      <c r="AN19" s="66">
        <v>18.100000000000001</v>
      </c>
      <c r="AO19" s="66"/>
      <c r="AP19" s="66"/>
      <c r="AQ19" s="66"/>
      <c r="AR19" s="66">
        <v>3.2</v>
      </c>
      <c r="AS19" s="66"/>
      <c r="AT19" s="66">
        <v>0.1</v>
      </c>
      <c r="AU19" s="66">
        <v>1</v>
      </c>
      <c r="AV19" s="66">
        <v>9.9</v>
      </c>
      <c r="AW19" s="66">
        <v>11</v>
      </c>
      <c r="AX19" s="66"/>
      <c r="AY19" s="66">
        <v>8.5</v>
      </c>
      <c r="AZ19" s="66"/>
      <c r="BA19" s="66">
        <v>0.6</v>
      </c>
      <c r="BB19" s="66"/>
      <c r="BC19" s="66">
        <v>4</v>
      </c>
      <c r="BD19" s="66">
        <v>13.3</v>
      </c>
      <c r="BE19" s="66">
        <v>8.6</v>
      </c>
      <c r="BF19" s="66">
        <v>4.5</v>
      </c>
      <c r="BG19" s="66">
        <v>1.4</v>
      </c>
      <c r="BH19" s="66">
        <v>2.1</v>
      </c>
      <c r="BI19" s="66">
        <v>2.2000000000000002</v>
      </c>
      <c r="BJ19" s="66"/>
      <c r="BK19" s="66"/>
      <c r="BL19" s="66"/>
      <c r="BM19" s="66">
        <v>20</v>
      </c>
      <c r="BN19" s="66">
        <v>10</v>
      </c>
      <c r="BO19" s="66"/>
      <c r="BP19" s="66"/>
      <c r="BQ19" s="67">
        <v>376.82</v>
      </c>
    </row>
    <row r="20" spans="1:69" x14ac:dyDescent="0.25">
      <c r="A20" s="1"/>
      <c r="B20" s="54" t="s">
        <v>1077</v>
      </c>
      <c r="C20" s="66">
        <v>14</v>
      </c>
      <c r="D20" s="66">
        <v>17.2</v>
      </c>
      <c r="E20" s="66">
        <v>7.7</v>
      </c>
      <c r="F20" s="66"/>
      <c r="G20" s="66">
        <v>1.2</v>
      </c>
      <c r="H20" s="66"/>
      <c r="I20" s="66">
        <v>9.3000000000000007</v>
      </c>
      <c r="J20" s="66"/>
      <c r="K20" s="66">
        <v>5.9</v>
      </c>
      <c r="L20" s="66"/>
      <c r="M20" s="66">
        <v>3.7</v>
      </c>
      <c r="N20" s="66">
        <v>4.0999999999999996</v>
      </c>
      <c r="O20" s="66">
        <v>3.5</v>
      </c>
      <c r="P20" s="66">
        <v>2.2999999999999998</v>
      </c>
      <c r="Q20" s="66">
        <v>2</v>
      </c>
      <c r="R20" s="66">
        <v>10.1</v>
      </c>
      <c r="S20" s="66">
        <v>20.100000000000001</v>
      </c>
      <c r="T20" s="66">
        <v>7.9</v>
      </c>
      <c r="U20" s="66">
        <v>7.5</v>
      </c>
      <c r="V20" s="66">
        <v>26</v>
      </c>
      <c r="W20" s="66">
        <v>16.7</v>
      </c>
      <c r="X20" s="66">
        <v>16.899999999999999</v>
      </c>
      <c r="Y20" s="66">
        <v>2.82</v>
      </c>
      <c r="Z20" s="66">
        <v>13.06</v>
      </c>
      <c r="AA20" s="66">
        <v>0.3</v>
      </c>
      <c r="AB20" s="66">
        <v>0.24</v>
      </c>
      <c r="AC20" s="66"/>
      <c r="AD20" s="66">
        <v>5.6</v>
      </c>
      <c r="AE20" s="66">
        <v>2.2000000000000002</v>
      </c>
      <c r="AF20" s="66">
        <v>4</v>
      </c>
      <c r="AG20" s="66">
        <v>4.5</v>
      </c>
      <c r="AH20" s="66">
        <v>4.7</v>
      </c>
      <c r="AI20" s="66"/>
      <c r="AJ20" s="66"/>
      <c r="AK20" s="66">
        <v>13.5</v>
      </c>
      <c r="AL20" s="66">
        <v>16.2</v>
      </c>
      <c r="AM20" s="66">
        <v>3.3</v>
      </c>
      <c r="AN20" s="66">
        <v>18.100000000000001</v>
      </c>
      <c r="AO20" s="66"/>
      <c r="AP20" s="66">
        <v>1.4</v>
      </c>
      <c r="AQ20" s="66"/>
      <c r="AR20" s="66">
        <v>3.2</v>
      </c>
      <c r="AS20" s="66"/>
      <c r="AT20" s="66">
        <v>2.2999999999999998</v>
      </c>
      <c r="AU20" s="66">
        <v>1.1000000000000001</v>
      </c>
      <c r="AV20" s="66">
        <v>9.9</v>
      </c>
      <c r="AW20" s="66">
        <v>9.4</v>
      </c>
      <c r="AX20" s="66">
        <v>2.2999999999999998</v>
      </c>
      <c r="AY20" s="66">
        <v>7.2</v>
      </c>
      <c r="AZ20" s="66">
        <v>1.8</v>
      </c>
      <c r="BA20" s="66">
        <v>0.6</v>
      </c>
      <c r="BB20" s="66">
        <v>2.2999999999999998</v>
      </c>
      <c r="BC20" s="66">
        <v>4.5999999999999996</v>
      </c>
      <c r="BD20" s="66">
        <v>12.5</v>
      </c>
      <c r="BE20" s="66">
        <v>8.5</v>
      </c>
      <c r="BF20" s="66">
        <v>4.5</v>
      </c>
      <c r="BG20" s="66">
        <v>1.4</v>
      </c>
      <c r="BH20" s="66">
        <v>2</v>
      </c>
      <c r="BI20" s="66">
        <v>2.2000000000000002</v>
      </c>
      <c r="BJ20" s="66"/>
      <c r="BK20" s="66"/>
      <c r="BL20" s="66"/>
      <c r="BM20" s="66">
        <v>20.2</v>
      </c>
      <c r="BN20" s="66">
        <v>10</v>
      </c>
      <c r="BO20" s="66">
        <v>0.1</v>
      </c>
      <c r="BP20" s="66"/>
      <c r="BQ20" s="67">
        <v>372.12</v>
      </c>
    </row>
    <row r="21" spans="1:69" x14ac:dyDescent="0.25">
      <c r="A21" s="1"/>
      <c r="B21" s="54" t="s">
        <v>1078</v>
      </c>
      <c r="C21" s="66">
        <v>14</v>
      </c>
      <c r="D21" s="66">
        <v>17.2</v>
      </c>
      <c r="E21" s="66">
        <v>6.5</v>
      </c>
      <c r="F21" s="66">
        <v>7.4</v>
      </c>
      <c r="G21" s="66">
        <v>1.2</v>
      </c>
      <c r="H21" s="66"/>
      <c r="I21" s="66">
        <v>9.4</v>
      </c>
      <c r="J21" s="66"/>
      <c r="K21" s="66">
        <v>5.8</v>
      </c>
      <c r="L21" s="66"/>
      <c r="M21" s="66">
        <v>3.4</v>
      </c>
      <c r="N21" s="66">
        <v>3.7</v>
      </c>
      <c r="O21" s="66">
        <v>3.5</v>
      </c>
      <c r="P21" s="66">
        <v>2.4</v>
      </c>
      <c r="Q21" s="66">
        <v>2.1</v>
      </c>
      <c r="R21" s="66">
        <v>9.9</v>
      </c>
      <c r="S21" s="66">
        <v>19.7</v>
      </c>
      <c r="T21" s="66">
        <v>8.1999999999999993</v>
      </c>
      <c r="U21" s="66">
        <v>4</v>
      </c>
      <c r="V21" s="66">
        <v>27.3</v>
      </c>
      <c r="W21" s="66">
        <v>14.1</v>
      </c>
      <c r="X21" s="66">
        <v>18.8</v>
      </c>
      <c r="Y21" s="66">
        <v>7.37</v>
      </c>
      <c r="Z21" s="66">
        <v>14.81</v>
      </c>
      <c r="AA21" s="66">
        <v>5.3</v>
      </c>
      <c r="AB21" s="66">
        <v>0.41</v>
      </c>
      <c r="AC21" s="66">
        <v>0.44</v>
      </c>
      <c r="AD21" s="66">
        <v>5.6</v>
      </c>
      <c r="AE21" s="66">
        <v>2.2000000000000002</v>
      </c>
      <c r="AF21" s="66">
        <v>4</v>
      </c>
      <c r="AG21" s="66">
        <v>4.5</v>
      </c>
      <c r="AH21" s="66">
        <v>4.7</v>
      </c>
      <c r="AI21" s="66"/>
      <c r="AJ21" s="66">
        <v>14.3</v>
      </c>
      <c r="AK21" s="66">
        <v>13.6</v>
      </c>
      <c r="AL21" s="66">
        <v>17.8</v>
      </c>
      <c r="AM21" s="66">
        <v>3.3</v>
      </c>
      <c r="AN21" s="66">
        <v>18.100000000000001</v>
      </c>
      <c r="AO21" s="66"/>
      <c r="AP21" s="66">
        <v>48.3</v>
      </c>
      <c r="AQ21" s="66"/>
      <c r="AR21" s="66">
        <v>3.1</v>
      </c>
      <c r="AS21" s="66">
        <v>1.6</v>
      </c>
      <c r="AT21" s="66">
        <v>8.6999999999999993</v>
      </c>
      <c r="AU21" s="66">
        <v>1</v>
      </c>
      <c r="AV21" s="66">
        <v>9.9</v>
      </c>
      <c r="AW21" s="66">
        <v>3</v>
      </c>
      <c r="AX21" s="66">
        <v>28</v>
      </c>
      <c r="AY21" s="66">
        <v>4.8</v>
      </c>
      <c r="AZ21" s="66">
        <v>22.6</v>
      </c>
      <c r="BA21" s="66">
        <v>0.6</v>
      </c>
      <c r="BB21" s="66">
        <v>9.3000000000000007</v>
      </c>
      <c r="BC21" s="66">
        <v>3.4</v>
      </c>
      <c r="BD21" s="66">
        <v>7.1</v>
      </c>
      <c r="BE21" s="66">
        <v>8.5</v>
      </c>
      <c r="BF21" s="66">
        <v>4.5</v>
      </c>
      <c r="BG21" s="66">
        <v>1.4</v>
      </c>
      <c r="BH21" s="66">
        <v>1.5</v>
      </c>
      <c r="BI21" s="66">
        <v>2.2000000000000002</v>
      </c>
      <c r="BJ21" s="66">
        <v>1.4</v>
      </c>
      <c r="BK21" s="66"/>
      <c r="BL21" s="66"/>
      <c r="BM21" s="66">
        <v>19.8</v>
      </c>
      <c r="BN21" s="66">
        <v>10</v>
      </c>
      <c r="BO21" s="66">
        <v>0.5</v>
      </c>
      <c r="BP21" s="66"/>
      <c r="BQ21" s="67">
        <v>496.23</v>
      </c>
    </row>
    <row r="22" spans="1:69" x14ac:dyDescent="0.25">
      <c r="A22" s="1"/>
      <c r="B22" s="54" t="s">
        <v>1079</v>
      </c>
      <c r="C22" s="66">
        <v>14.4</v>
      </c>
      <c r="D22" s="66">
        <v>17.2</v>
      </c>
      <c r="E22" s="66">
        <v>8.6999999999999993</v>
      </c>
      <c r="F22" s="66">
        <v>16.100000000000001</v>
      </c>
      <c r="G22" s="66">
        <v>1.3</v>
      </c>
      <c r="H22" s="66"/>
      <c r="I22" s="66">
        <v>9.6999999999999993</v>
      </c>
      <c r="J22" s="66"/>
      <c r="K22" s="66">
        <v>5.8</v>
      </c>
      <c r="L22" s="66"/>
      <c r="M22" s="66">
        <v>3.3</v>
      </c>
      <c r="N22" s="66">
        <v>3.8</v>
      </c>
      <c r="O22" s="66">
        <v>3.5</v>
      </c>
      <c r="P22" s="66">
        <v>2.2999999999999998</v>
      </c>
      <c r="Q22" s="66">
        <v>2.1</v>
      </c>
      <c r="R22" s="66">
        <v>9.8000000000000007</v>
      </c>
      <c r="S22" s="66">
        <v>19.899999999999999</v>
      </c>
      <c r="T22" s="66">
        <v>7.4</v>
      </c>
      <c r="U22" s="66">
        <v>4</v>
      </c>
      <c r="V22" s="66">
        <v>28</v>
      </c>
      <c r="W22" s="66"/>
      <c r="X22" s="66">
        <v>12.9</v>
      </c>
      <c r="Y22" s="66">
        <v>2.06</v>
      </c>
      <c r="Z22" s="66">
        <v>6.16</v>
      </c>
      <c r="AA22" s="66">
        <v>14.8</v>
      </c>
      <c r="AB22" s="66"/>
      <c r="AC22" s="66"/>
      <c r="AD22" s="66">
        <v>5.6</v>
      </c>
      <c r="AE22" s="66">
        <v>2.2000000000000002</v>
      </c>
      <c r="AF22" s="66">
        <v>4</v>
      </c>
      <c r="AG22" s="66">
        <v>4.5</v>
      </c>
      <c r="AH22" s="66">
        <v>4.7</v>
      </c>
      <c r="AI22" s="66"/>
      <c r="AJ22" s="66">
        <v>35.799999999999997</v>
      </c>
      <c r="AK22" s="66">
        <v>12.7</v>
      </c>
      <c r="AL22" s="66">
        <v>15.7</v>
      </c>
      <c r="AM22" s="66">
        <v>3.3</v>
      </c>
      <c r="AN22" s="66">
        <v>18.100000000000001</v>
      </c>
      <c r="AO22" s="66"/>
      <c r="AP22" s="66">
        <v>126.5</v>
      </c>
      <c r="AQ22" s="66"/>
      <c r="AR22" s="66">
        <v>3.2</v>
      </c>
      <c r="AS22" s="66">
        <v>4.0999999999999996</v>
      </c>
      <c r="AT22" s="66">
        <v>11.8</v>
      </c>
      <c r="AU22" s="66">
        <v>1</v>
      </c>
      <c r="AV22" s="66">
        <v>10.1</v>
      </c>
      <c r="AW22" s="66">
        <v>0.2</v>
      </c>
      <c r="AX22" s="66">
        <v>71.599999999999994</v>
      </c>
      <c r="AY22" s="66">
        <v>0.4</v>
      </c>
      <c r="AZ22" s="66">
        <v>56.6</v>
      </c>
      <c r="BA22" s="66">
        <v>0.6</v>
      </c>
      <c r="BB22" s="66">
        <v>14</v>
      </c>
      <c r="BC22" s="66">
        <v>3.6</v>
      </c>
      <c r="BD22" s="66">
        <v>8.1999999999999993</v>
      </c>
      <c r="BE22" s="66">
        <v>8.6</v>
      </c>
      <c r="BF22" s="66">
        <v>4.5</v>
      </c>
      <c r="BG22" s="66">
        <v>1.4</v>
      </c>
      <c r="BH22" s="66">
        <v>1.4</v>
      </c>
      <c r="BI22" s="66">
        <v>2.2000000000000002</v>
      </c>
      <c r="BJ22" s="66">
        <v>3.6</v>
      </c>
      <c r="BK22" s="66"/>
      <c r="BL22" s="66"/>
      <c r="BM22" s="66">
        <v>19.7</v>
      </c>
      <c r="BN22" s="66">
        <v>10</v>
      </c>
      <c r="BO22" s="66">
        <v>2.4</v>
      </c>
      <c r="BP22" s="66"/>
      <c r="BQ22" s="67">
        <v>665.52</v>
      </c>
    </row>
    <row r="23" spans="1:69" x14ac:dyDescent="0.25">
      <c r="A23" s="1"/>
      <c r="B23" s="56" t="s">
        <v>1080</v>
      </c>
      <c r="C23" s="68">
        <v>14.2</v>
      </c>
      <c r="D23" s="68">
        <v>17.2</v>
      </c>
      <c r="E23" s="68">
        <v>8.3000000000000007</v>
      </c>
      <c r="F23" s="68">
        <v>16</v>
      </c>
      <c r="G23" s="68">
        <v>1.2</v>
      </c>
      <c r="H23" s="68"/>
      <c r="I23" s="68">
        <v>9.6</v>
      </c>
      <c r="J23" s="68">
        <v>0.1</v>
      </c>
      <c r="K23" s="68">
        <v>5.8</v>
      </c>
      <c r="L23" s="68"/>
      <c r="M23" s="68">
        <v>3.4</v>
      </c>
      <c r="N23" s="68">
        <v>4.0999999999999996</v>
      </c>
      <c r="O23" s="68">
        <v>3.3</v>
      </c>
      <c r="P23" s="68">
        <v>2.4</v>
      </c>
      <c r="Q23" s="68">
        <v>2.1</v>
      </c>
      <c r="R23" s="68">
        <v>9.8000000000000007</v>
      </c>
      <c r="S23" s="68">
        <v>20</v>
      </c>
      <c r="T23" s="68">
        <v>9.1999999999999993</v>
      </c>
      <c r="U23" s="68">
        <v>4</v>
      </c>
      <c r="V23" s="68">
        <v>26.5</v>
      </c>
      <c r="W23" s="68"/>
      <c r="X23" s="68">
        <v>10.199999999999999</v>
      </c>
      <c r="Y23" s="68">
        <v>1.28</v>
      </c>
      <c r="Z23" s="68">
        <v>4.1500000000000004</v>
      </c>
      <c r="AA23" s="68">
        <v>24.1</v>
      </c>
      <c r="AB23" s="68"/>
      <c r="AC23" s="68"/>
      <c r="AD23" s="68">
        <v>5.6</v>
      </c>
      <c r="AE23" s="68">
        <v>2.2000000000000002</v>
      </c>
      <c r="AF23" s="68">
        <v>4</v>
      </c>
      <c r="AG23" s="68">
        <v>4.5</v>
      </c>
      <c r="AH23" s="68">
        <v>4.7</v>
      </c>
      <c r="AI23" s="68"/>
      <c r="AJ23" s="68">
        <v>56</v>
      </c>
      <c r="AK23" s="68">
        <v>13.7</v>
      </c>
      <c r="AL23" s="68">
        <v>15.5</v>
      </c>
      <c r="AM23" s="68">
        <v>3.3</v>
      </c>
      <c r="AN23" s="68">
        <v>18.100000000000001</v>
      </c>
      <c r="AO23" s="68"/>
      <c r="AP23" s="68">
        <v>193.1</v>
      </c>
      <c r="AQ23" s="68">
        <v>0.1</v>
      </c>
      <c r="AR23" s="68">
        <v>3.2</v>
      </c>
      <c r="AS23" s="68">
        <v>6.5</v>
      </c>
      <c r="AT23" s="68">
        <v>12.6</v>
      </c>
      <c r="AU23" s="68">
        <v>1.1000000000000001</v>
      </c>
      <c r="AV23" s="68">
        <v>9.9</v>
      </c>
      <c r="AW23" s="68"/>
      <c r="AX23" s="68">
        <v>109.4</v>
      </c>
      <c r="AY23" s="68"/>
      <c r="AZ23" s="68">
        <v>80.3</v>
      </c>
      <c r="BA23" s="68">
        <v>0.6</v>
      </c>
      <c r="BB23" s="68">
        <v>15.1</v>
      </c>
      <c r="BC23" s="68">
        <v>3.9</v>
      </c>
      <c r="BD23" s="68">
        <v>11.2</v>
      </c>
      <c r="BE23" s="68">
        <v>8.6999999999999993</v>
      </c>
      <c r="BF23" s="68">
        <v>4.5</v>
      </c>
      <c r="BG23" s="68">
        <v>1.4</v>
      </c>
      <c r="BH23" s="68">
        <v>1.4</v>
      </c>
      <c r="BI23" s="68">
        <v>2.2000000000000002</v>
      </c>
      <c r="BJ23" s="68">
        <v>5.8</v>
      </c>
      <c r="BK23" s="68"/>
      <c r="BL23" s="68"/>
      <c r="BM23" s="68">
        <v>19.8</v>
      </c>
      <c r="BN23" s="68">
        <v>10</v>
      </c>
      <c r="BO23" s="68">
        <v>6.9</v>
      </c>
      <c r="BP23" s="68"/>
      <c r="BQ23" s="69">
        <v>832.23</v>
      </c>
    </row>
    <row r="24" spans="1:69" x14ac:dyDescent="0.25">
      <c r="A24" s="1"/>
      <c r="B24" s="50" t="s">
        <v>1081</v>
      </c>
      <c r="C24" s="64">
        <v>14.4</v>
      </c>
      <c r="D24" s="64">
        <v>17.2</v>
      </c>
      <c r="E24" s="64">
        <v>8.6999999999999993</v>
      </c>
      <c r="F24" s="64">
        <v>16.3</v>
      </c>
      <c r="G24" s="64">
        <v>1.2</v>
      </c>
      <c r="H24" s="64"/>
      <c r="I24" s="64">
        <v>9</v>
      </c>
      <c r="J24" s="64">
        <v>0.6</v>
      </c>
      <c r="K24" s="64">
        <v>5.8</v>
      </c>
      <c r="L24" s="64"/>
      <c r="M24" s="64">
        <v>3.1</v>
      </c>
      <c r="N24" s="64">
        <v>3.9</v>
      </c>
      <c r="O24" s="64">
        <v>3.2</v>
      </c>
      <c r="P24" s="64">
        <v>2.4</v>
      </c>
      <c r="Q24" s="64">
        <v>2.1</v>
      </c>
      <c r="R24" s="64">
        <v>10</v>
      </c>
      <c r="S24" s="64">
        <v>19.899999999999999</v>
      </c>
      <c r="T24" s="64">
        <v>9.1999999999999993</v>
      </c>
      <c r="U24" s="64">
        <v>4</v>
      </c>
      <c r="V24" s="64">
        <v>26.9</v>
      </c>
      <c r="W24" s="64"/>
      <c r="X24" s="64">
        <v>15.8</v>
      </c>
      <c r="Y24" s="64">
        <v>2.79</v>
      </c>
      <c r="Z24" s="64">
        <v>3.32</v>
      </c>
      <c r="AA24" s="64">
        <v>29.1</v>
      </c>
      <c r="AB24" s="64">
        <v>0.42</v>
      </c>
      <c r="AC24" s="64"/>
      <c r="AD24" s="64">
        <v>5.6</v>
      </c>
      <c r="AE24" s="64">
        <v>2.2000000000000002</v>
      </c>
      <c r="AF24" s="64">
        <v>4</v>
      </c>
      <c r="AG24" s="64">
        <v>4.5</v>
      </c>
      <c r="AH24" s="64">
        <v>4.7</v>
      </c>
      <c r="AI24" s="64"/>
      <c r="AJ24" s="64">
        <v>60.9</v>
      </c>
      <c r="AK24" s="64">
        <v>16.899999999999999</v>
      </c>
      <c r="AL24" s="64">
        <v>18.3</v>
      </c>
      <c r="AM24" s="64">
        <v>3.2</v>
      </c>
      <c r="AN24" s="64">
        <v>18.100000000000001</v>
      </c>
      <c r="AO24" s="64"/>
      <c r="AP24" s="64">
        <v>201.5</v>
      </c>
      <c r="AQ24" s="64">
        <v>0.2</v>
      </c>
      <c r="AR24" s="64">
        <v>3.2</v>
      </c>
      <c r="AS24" s="64">
        <v>8.6999999999999993</v>
      </c>
      <c r="AT24" s="64">
        <v>13.1</v>
      </c>
      <c r="AU24" s="64">
        <v>1.1000000000000001</v>
      </c>
      <c r="AV24" s="64">
        <v>9.9</v>
      </c>
      <c r="AW24" s="64"/>
      <c r="AX24" s="64">
        <v>115.8</v>
      </c>
      <c r="AY24" s="64">
        <v>0.2</v>
      </c>
      <c r="AZ24" s="64">
        <v>84.2</v>
      </c>
      <c r="BA24" s="64">
        <v>0.6</v>
      </c>
      <c r="BB24" s="64">
        <v>15.7</v>
      </c>
      <c r="BC24" s="64">
        <v>3.5</v>
      </c>
      <c r="BD24" s="64">
        <v>6.7</v>
      </c>
      <c r="BE24" s="64">
        <v>8.6</v>
      </c>
      <c r="BF24" s="64">
        <v>4.5</v>
      </c>
      <c r="BG24" s="64">
        <v>1.4</v>
      </c>
      <c r="BH24" s="64">
        <v>1.4</v>
      </c>
      <c r="BI24" s="64">
        <v>2.2000000000000002</v>
      </c>
      <c r="BJ24" s="64">
        <v>8.4</v>
      </c>
      <c r="BK24" s="64"/>
      <c r="BL24" s="64"/>
      <c r="BM24" s="64">
        <v>20</v>
      </c>
      <c r="BN24" s="64">
        <v>10</v>
      </c>
      <c r="BO24" s="64">
        <v>14.1</v>
      </c>
      <c r="BP24" s="64"/>
      <c r="BQ24" s="65">
        <v>882.73</v>
      </c>
    </row>
    <row r="25" spans="1:69" x14ac:dyDescent="0.25">
      <c r="A25" s="1"/>
      <c r="B25" s="54" t="s">
        <v>1082</v>
      </c>
      <c r="C25" s="66">
        <v>14.5</v>
      </c>
      <c r="D25" s="66">
        <v>18.2</v>
      </c>
      <c r="E25" s="66">
        <v>8.5</v>
      </c>
      <c r="F25" s="66">
        <v>16.600000000000001</v>
      </c>
      <c r="G25" s="66">
        <v>1.2</v>
      </c>
      <c r="H25" s="66"/>
      <c r="I25" s="66">
        <v>9.6999999999999993</v>
      </c>
      <c r="J25" s="66">
        <v>0.8</v>
      </c>
      <c r="K25" s="66">
        <v>6</v>
      </c>
      <c r="L25" s="66"/>
      <c r="M25" s="66">
        <v>3.4</v>
      </c>
      <c r="N25" s="66">
        <v>4.2</v>
      </c>
      <c r="O25" s="66">
        <v>3.1</v>
      </c>
      <c r="P25" s="66">
        <v>2.2999999999999998</v>
      </c>
      <c r="Q25" s="66">
        <v>2.1</v>
      </c>
      <c r="R25" s="66">
        <v>10</v>
      </c>
      <c r="S25" s="66">
        <v>20.399999999999999</v>
      </c>
      <c r="T25" s="66">
        <v>9.1999999999999993</v>
      </c>
      <c r="U25" s="66">
        <v>4</v>
      </c>
      <c r="V25" s="66">
        <v>26.9</v>
      </c>
      <c r="W25" s="66"/>
      <c r="X25" s="66">
        <v>27.8</v>
      </c>
      <c r="Y25" s="66">
        <v>4.1500000000000004</v>
      </c>
      <c r="Z25" s="66">
        <v>9.32</v>
      </c>
      <c r="AA25" s="66">
        <v>29.5</v>
      </c>
      <c r="AB25" s="66"/>
      <c r="AC25" s="66"/>
      <c r="AD25" s="66">
        <v>5.6</v>
      </c>
      <c r="AE25" s="66">
        <v>2.2000000000000002</v>
      </c>
      <c r="AF25" s="66">
        <v>4</v>
      </c>
      <c r="AG25" s="66">
        <v>4.5</v>
      </c>
      <c r="AH25" s="66">
        <v>4.7</v>
      </c>
      <c r="AI25" s="66"/>
      <c r="AJ25" s="66">
        <v>62.6</v>
      </c>
      <c r="AK25" s="66">
        <v>18.100000000000001</v>
      </c>
      <c r="AL25" s="66">
        <v>18.100000000000001</v>
      </c>
      <c r="AM25" s="66">
        <v>3.3</v>
      </c>
      <c r="AN25" s="66">
        <v>18.100000000000001</v>
      </c>
      <c r="AO25" s="66"/>
      <c r="AP25" s="66">
        <v>208</v>
      </c>
      <c r="AQ25" s="66">
        <v>0.2</v>
      </c>
      <c r="AR25" s="66">
        <v>3.2</v>
      </c>
      <c r="AS25" s="66">
        <v>10.4</v>
      </c>
      <c r="AT25" s="66">
        <v>13.2</v>
      </c>
      <c r="AU25" s="66">
        <v>1.1000000000000001</v>
      </c>
      <c r="AV25" s="66">
        <v>10</v>
      </c>
      <c r="AW25" s="66">
        <v>1.4</v>
      </c>
      <c r="AX25" s="66">
        <v>117.5</v>
      </c>
      <c r="AY25" s="66">
        <v>1.3</v>
      </c>
      <c r="AZ25" s="66">
        <v>85.4</v>
      </c>
      <c r="BA25" s="66">
        <v>0.6</v>
      </c>
      <c r="BB25" s="66">
        <v>15.8</v>
      </c>
      <c r="BC25" s="66">
        <v>4.5999999999999996</v>
      </c>
      <c r="BD25" s="66">
        <v>7.1</v>
      </c>
      <c r="BE25" s="66">
        <v>8.6</v>
      </c>
      <c r="BF25" s="66">
        <v>4.5</v>
      </c>
      <c r="BG25" s="66">
        <v>1.4</v>
      </c>
      <c r="BH25" s="66">
        <v>1.5</v>
      </c>
      <c r="BI25" s="66">
        <v>2.2000000000000002</v>
      </c>
      <c r="BJ25" s="66">
        <v>10.7</v>
      </c>
      <c r="BK25" s="66"/>
      <c r="BL25" s="66"/>
      <c r="BM25" s="66">
        <v>20</v>
      </c>
      <c r="BN25" s="66">
        <v>10</v>
      </c>
      <c r="BO25" s="66">
        <v>15.1</v>
      </c>
      <c r="BP25" s="66"/>
      <c r="BQ25" s="67">
        <v>926.87</v>
      </c>
    </row>
    <row r="26" spans="1:69" x14ac:dyDescent="0.25">
      <c r="A26" s="1"/>
      <c r="B26" s="54" t="s">
        <v>1083</v>
      </c>
      <c r="C26" s="66">
        <v>14.1</v>
      </c>
      <c r="D26" s="66">
        <v>18</v>
      </c>
      <c r="E26" s="66">
        <v>8.6</v>
      </c>
      <c r="F26" s="66">
        <v>16.5</v>
      </c>
      <c r="G26" s="66">
        <v>1.2</v>
      </c>
      <c r="H26" s="66"/>
      <c r="I26" s="66">
        <v>9.6</v>
      </c>
      <c r="J26" s="66">
        <v>0.9</v>
      </c>
      <c r="K26" s="66">
        <v>6</v>
      </c>
      <c r="L26" s="66"/>
      <c r="M26" s="66">
        <v>3.4</v>
      </c>
      <c r="N26" s="66">
        <v>4.7</v>
      </c>
      <c r="O26" s="66">
        <v>2.9</v>
      </c>
      <c r="P26" s="66">
        <v>2.2999999999999998</v>
      </c>
      <c r="Q26" s="66">
        <v>2.1</v>
      </c>
      <c r="R26" s="66">
        <v>10</v>
      </c>
      <c r="S26" s="66">
        <v>20.3</v>
      </c>
      <c r="T26" s="66">
        <v>9.1999999999999993</v>
      </c>
      <c r="U26" s="66">
        <v>4</v>
      </c>
      <c r="V26" s="66">
        <v>26.4</v>
      </c>
      <c r="W26" s="66"/>
      <c r="X26" s="66">
        <v>31.9</v>
      </c>
      <c r="Y26" s="66">
        <v>8.85</v>
      </c>
      <c r="Z26" s="66">
        <v>18.73</v>
      </c>
      <c r="AA26" s="66">
        <v>29.1</v>
      </c>
      <c r="AB26" s="66">
        <v>0.61</v>
      </c>
      <c r="AC26" s="66">
        <v>0.14000000000000001</v>
      </c>
      <c r="AD26" s="66">
        <v>5.6</v>
      </c>
      <c r="AE26" s="66">
        <v>2.2000000000000002</v>
      </c>
      <c r="AF26" s="66">
        <v>4.2</v>
      </c>
      <c r="AG26" s="66">
        <v>4.8</v>
      </c>
      <c r="AH26" s="66">
        <v>4.7</v>
      </c>
      <c r="AI26" s="66"/>
      <c r="AJ26" s="66">
        <v>64.599999999999994</v>
      </c>
      <c r="AK26" s="66">
        <v>17.899999999999999</v>
      </c>
      <c r="AL26" s="66">
        <v>17.899999999999999</v>
      </c>
      <c r="AM26" s="66">
        <v>3.3</v>
      </c>
      <c r="AN26" s="66">
        <v>18.100000000000001</v>
      </c>
      <c r="AO26" s="66"/>
      <c r="AP26" s="66">
        <v>214.3</v>
      </c>
      <c r="AQ26" s="66">
        <v>0.3</v>
      </c>
      <c r="AR26" s="66">
        <v>3</v>
      </c>
      <c r="AS26" s="66">
        <v>12.3</v>
      </c>
      <c r="AT26" s="66">
        <v>13.1</v>
      </c>
      <c r="AU26" s="66">
        <v>1</v>
      </c>
      <c r="AV26" s="66">
        <v>9.9</v>
      </c>
      <c r="AW26" s="66">
        <v>7.6</v>
      </c>
      <c r="AX26" s="66">
        <v>118.6</v>
      </c>
      <c r="AY26" s="66">
        <v>2.6</v>
      </c>
      <c r="AZ26" s="66">
        <v>86.7</v>
      </c>
      <c r="BA26" s="66">
        <v>0.6</v>
      </c>
      <c r="BB26" s="66">
        <v>15.7</v>
      </c>
      <c r="BC26" s="66">
        <v>8.1</v>
      </c>
      <c r="BD26" s="66">
        <v>16.2</v>
      </c>
      <c r="BE26" s="66">
        <v>8.5</v>
      </c>
      <c r="BF26" s="66">
        <v>4.5</v>
      </c>
      <c r="BG26" s="66">
        <v>1.4</v>
      </c>
      <c r="BH26" s="66">
        <v>1.5</v>
      </c>
      <c r="BI26" s="66">
        <v>2.2000000000000002</v>
      </c>
      <c r="BJ26" s="66">
        <v>12.5</v>
      </c>
      <c r="BK26" s="66"/>
      <c r="BL26" s="66"/>
      <c r="BM26" s="66">
        <v>20</v>
      </c>
      <c r="BN26" s="66">
        <v>10</v>
      </c>
      <c r="BO26" s="66">
        <v>15.1</v>
      </c>
      <c r="BP26" s="66"/>
      <c r="BQ26" s="67">
        <v>978.53</v>
      </c>
    </row>
    <row r="27" spans="1:69" x14ac:dyDescent="0.25">
      <c r="A27" s="1"/>
      <c r="B27" s="54" t="s">
        <v>837</v>
      </c>
      <c r="C27" s="66">
        <v>13.9</v>
      </c>
      <c r="D27" s="66">
        <v>18</v>
      </c>
      <c r="E27" s="66">
        <v>8.4</v>
      </c>
      <c r="F27" s="66">
        <v>19.7</v>
      </c>
      <c r="G27" s="66">
        <v>1.2</v>
      </c>
      <c r="H27" s="66"/>
      <c r="I27" s="66">
        <v>9.6999999999999993</v>
      </c>
      <c r="J27" s="66">
        <v>1</v>
      </c>
      <c r="K27" s="66">
        <v>6</v>
      </c>
      <c r="L27" s="66"/>
      <c r="M27" s="66">
        <v>3.5</v>
      </c>
      <c r="N27" s="66">
        <v>4.7</v>
      </c>
      <c r="O27" s="66">
        <v>2.9</v>
      </c>
      <c r="P27" s="66">
        <v>2.2999999999999998</v>
      </c>
      <c r="Q27" s="66">
        <v>2.1</v>
      </c>
      <c r="R27" s="66">
        <v>9.9</v>
      </c>
      <c r="S27" s="66">
        <v>20.399999999999999</v>
      </c>
      <c r="T27" s="66">
        <v>9.1999999999999993</v>
      </c>
      <c r="U27" s="66">
        <v>4</v>
      </c>
      <c r="V27" s="66">
        <v>26.2</v>
      </c>
      <c r="W27" s="66"/>
      <c r="X27" s="66">
        <v>30.4</v>
      </c>
      <c r="Y27" s="66">
        <v>14.82</v>
      </c>
      <c r="Z27" s="66">
        <v>22.33</v>
      </c>
      <c r="AA27" s="66">
        <v>29.1</v>
      </c>
      <c r="AB27" s="66">
        <v>2.08</v>
      </c>
      <c r="AC27" s="66">
        <v>1.22</v>
      </c>
      <c r="AD27" s="66">
        <v>5.6</v>
      </c>
      <c r="AE27" s="66">
        <v>2.2000000000000002</v>
      </c>
      <c r="AF27" s="66">
        <v>4.2</v>
      </c>
      <c r="AG27" s="66">
        <v>4.8</v>
      </c>
      <c r="AH27" s="66">
        <v>4.7</v>
      </c>
      <c r="AI27" s="66"/>
      <c r="AJ27" s="66">
        <v>65.3</v>
      </c>
      <c r="AK27" s="66">
        <v>17.2</v>
      </c>
      <c r="AL27" s="66">
        <v>17.7</v>
      </c>
      <c r="AM27" s="66">
        <v>3.3</v>
      </c>
      <c r="AN27" s="66">
        <v>18.2</v>
      </c>
      <c r="AO27" s="66"/>
      <c r="AP27" s="66">
        <v>214.6</v>
      </c>
      <c r="AQ27" s="66">
        <v>0.3</v>
      </c>
      <c r="AR27" s="66">
        <v>3.1</v>
      </c>
      <c r="AS27" s="66">
        <v>14</v>
      </c>
      <c r="AT27" s="66">
        <v>13.2</v>
      </c>
      <c r="AU27" s="66">
        <v>1.1000000000000001</v>
      </c>
      <c r="AV27" s="66">
        <v>9.9</v>
      </c>
      <c r="AW27" s="66">
        <v>9.6999999999999993</v>
      </c>
      <c r="AX27" s="66">
        <v>116.7</v>
      </c>
      <c r="AY27" s="66">
        <v>4.8</v>
      </c>
      <c r="AZ27" s="66">
        <v>85.8</v>
      </c>
      <c r="BA27" s="66">
        <v>0.6</v>
      </c>
      <c r="BB27" s="66">
        <v>15.9</v>
      </c>
      <c r="BC27" s="66">
        <v>10</v>
      </c>
      <c r="BD27" s="66">
        <v>20.399999999999999</v>
      </c>
      <c r="BE27" s="66">
        <v>8.5</v>
      </c>
      <c r="BF27" s="66">
        <v>3.9</v>
      </c>
      <c r="BG27" s="66">
        <v>1.3</v>
      </c>
      <c r="BH27" s="66">
        <v>1.2</v>
      </c>
      <c r="BI27" s="66">
        <v>2.2000000000000002</v>
      </c>
      <c r="BJ27" s="66">
        <v>14.1</v>
      </c>
      <c r="BK27" s="66"/>
      <c r="BL27" s="66"/>
      <c r="BM27" s="66">
        <v>19.899999999999999</v>
      </c>
      <c r="BN27" s="66">
        <v>10</v>
      </c>
      <c r="BO27" s="66">
        <v>15.8</v>
      </c>
      <c r="BP27" s="66"/>
      <c r="BQ27" s="67">
        <v>1003.25</v>
      </c>
    </row>
    <row r="28" spans="1:69" x14ac:dyDescent="0.25">
      <c r="A28" s="1"/>
      <c r="B28" s="54" t="s">
        <v>838</v>
      </c>
      <c r="C28" s="66">
        <v>14.1</v>
      </c>
      <c r="D28" s="66">
        <v>18</v>
      </c>
      <c r="E28" s="66">
        <v>8.4</v>
      </c>
      <c r="F28" s="66">
        <v>20.2</v>
      </c>
      <c r="G28" s="66">
        <v>1.3</v>
      </c>
      <c r="H28" s="66"/>
      <c r="I28" s="66">
        <v>9.6999999999999993</v>
      </c>
      <c r="J28" s="66">
        <v>1.1000000000000001</v>
      </c>
      <c r="K28" s="66">
        <v>6</v>
      </c>
      <c r="L28" s="66"/>
      <c r="M28" s="66">
        <v>3</v>
      </c>
      <c r="N28" s="66">
        <v>4.4000000000000004</v>
      </c>
      <c r="O28" s="66">
        <v>2.9</v>
      </c>
      <c r="P28" s="66">
        <v>2.2999999999999998</v>
      </c>
      <c r="Q28" s="66">
        <v>2.1</v>
      </c>
      <c r="R28" s="66">
        <v>10</v>
      </c>
      <c r="S28" s="66">
        <v>19.899999999999999</v>
      </c>
      <c r="T28" s="66">
        <v>9.1999999999999993</v>
      </c>
      <c r="U28" s="66">
        <v>4</v>
      </c>
      <c r="V28" s="66">
        <v>23.1</v>
      </c>
      <c r="W28" s="66"/>
      <c r="X28" s="66">
        <v>32</v>
      </c>
      <c r="Y28" s="66">
        <v>18.489999999999998</v>
      </c>
      <c r="Z28" s="66">
        <v>27.99</v>
      </c>
      <c r="AA28" s="66">
        <v>29.1</v>
      </c>
      <c r="AB28" s="66">
        <v>2.62</v>
      </c>
      <c r="AC28" s="66">
        <v>1.52</v>
      </c>
      <c r="AD28" s="66">
        <v>5.6</v>
      </c>
      <c r="AE28" s="66">
        <v>2.2000000000000002</v>
      </c>
      <c r="AF28" s="66">
        <v>4.8</v>
      </c>
      <c r="AG28" s="66">
        <v>5.3</v>
      </c>
      <c r="AH28" s="66">
        <v>4.7</v>
      </c>
      <c r="AI28" s="66"/>
      <c r="AJ28" s="66">
        <v>65.400000000000006</v>
      </c>
      <c r="AK28" s="66">
        <v>18.2</v>
      </c>
      <c r="AL28" s="66">
        <v>18.399999999999999</v>
      </c>
      <c r="AM28" s="66">
        <v>3.3</v>
      </c>
      <c r="AN28" s="66">
        <v>18.2</v>
      </c>
      <c r="AO28" s="66"/>
      <c r="AP28" s="66">
        <v>214.2</v>
      </c>
      <c r="AQ28" s="66">
        <v>0.3</v>
      </c>
      <c r="AR28" s="66">
        <v>2.9</v>
      </c>
      <c r="AS28" s="66">
        <v>15.4</v>
      </c>
      <c r="AT28" s="66">
        <v>13.1</v>
      </c>
      <c r="AU28" s="66">
        <v>2.9</v>
      </c>
      <c r="AV28" s="66">
        <v>10</v>
      </c>
      <c r="AW28" s="66">
        <v>12.6</v>
      </c>
      <c r="AX28" s="66">
        <v>116.3</v>
      </c>
      <c r="AY28" s="66">
        <v>9</v>
      </c>
      <c r="AZ28" s="66">
        <v>85.8</v>
      </c>
      <c r="BA28" s="66">
        <v>0.6</v>
      </c>
      <c r="BB28" s="66">
        <v>15.8</v>
      </c>
      <c r="BC28" s="66">
        <v>8.6999999999999993</v>
      </c>
      <c r="BD28" s="66">
        <v>19.5</v>
      </c>
      <c r="BE28" s="66">
        <v>8.5</v>
      </c>
      <c r="BF28" s="66">
        <v>3.9</v>
      </c>
      <c r="BG28" s="66">
        <v>1.3</v>
      </c>
      <c r="BH28" s="66">
        <v>1.2</v>
      </c>
      <c r="BI28" s="66">
        <v>2.1</v>
      </c>
      <c r="BJ28" s="66">
        <v>15.3</v>
      </c>
      <c r="BK28" s="66"/>
      <c r="BL28" s="66"/>
      <c r="BM28" s="66">
        <v>19.899999999999999</v>
      </c>
      <c r="BN28" s="66">
        <v>10</v>
      </c>
      <c r="BO28" s="66">
        <v>15.8</v>
      </c>
      <c r="BP28" s="66"/>
      <c r="BQ28" s="67">
        <v>1022.62</v>
      </c>
    </row>
    <row r="29" spans="1:69" x14ac:dyDescent="0.25">
      <c r="A29" s="1"/>
      <c r="B29" s="54" t="s">
        <v>839</v>
      </c>
      <c r="C29" s="66">
        <v>13.8</v>
      </c>
      <c r="D29" s="66">
        <v>18</v>
      </c>
      <c r="E29" s="66">
        <v>8.3000000000000007</v>
      </c>
      <c r="F29" s="66">
        <v>20.2</v>
      </c>
      <c r="G29" s="66">
        <v>1.1000000000000001</v>
      </c>
      <c r="H29" s="66"/>
      <c r="I29" s="66">
        <v>9.8000000000000007</v>
      </c>
      <c r="J29" s="66">
        <v>1.2</v>
      </c>
      <c r="K29" s="66">
        <v>6</v>
      </c>
      <c r="L29" s="66"/>
      <c r="M29" s="66">
        <v>3.3</v>
      </c>
      <c r="N29" s="66">
        <v>4.5999999999999996</v>
      </c>
      <c r="O29" s="66">
        <v>2.9</v>
      </c>
      <c r="P29" s="66">
        <v>2.4</v>
      </c>
      <c r="Q29" s="66">
        <v>2.1</v>
      </c>
      <c r="R29" s="66">
        <v>10</v>
      </c>
      <c r="S29" s="66">
        <v>20</v>
      </c>
      <c r="T29" s="66">
        <v>9.1999999999999993</v>
      </c>
      <c r="U29" s="66">
        <v>4</v>
      </c>
      <c r="V29" s="66">
        <v>21.3</v>
      </c>
      <c r="W29" s="66"/>
      <c r="X29" s="66">
        <v>33.700000000000003</v>
      </c>
      <c r="Y29" s="66">
        <v>18.02</v>
      </c>
      <c r="Z29" s="66">
        <v>23.45</v>
      </c>
      <c r="AA29" s="66">
        <v>28.7</v>
      </c>
      <c r="AB29" s="66">
        <v>2.58</v>
      </c>
      <c r="AC29" s="66">
        <v>1.75</v>
      </c>
      <c r="AD29" s="66">
        <v>5.6</v>
      </c>
      <c r="AE29" s="66">
        <v>2.2000000000000002</v>
      </c>
      <c r="AF29" s="66">
        <v>4.8</v>
      </c>
      <c r="AG29" s="66">
        <v>5.3</v>
      </c>
      <c r="AH29" s="66">
        <v>4.7</v>
      </c>
      <c r="AI29" s="66"/>
      <c r="AJ29" s="66">
        <v>66</v>
      </c>
      <c r="AK29" s="66">
        <v>18.399999999999999</v>
      </c>
      <c r="AL29" s="66">
        <v>18.3</v>
      </c>
      <c r="AM29" s="66">
        <v>3.2</v>
      </c>
      <c r="AN29" s="66">
        <v>18.2</v>
      </c>
      <c r="AO29" s="66"/>
      <c r="AP29" s="66">
        <v>215.4</v>
      </c>
      <c r="AQ29" s="66">
        <v>0.4</v>
      </c>
      <c r="AR29" s="66">
        <v>3</v>
      </c>
      <c r="AS29" s="66">
        <v>16.2</v>
      </c>
      <c r="AT29" s="66">
        <v>12.8</v>
      </c>
      <c r="AU29" s="66">
        <v>3.3</v>
      </c>
      <c r="AV29" s="66">
        <v>10</v>
      </c>
      <c r="AW29" s="66">
        <v>13.2</v>
      </c>
      <c r="AX29" s="66">
        <v>116.4</v>
      </c>
      <c r="AY29" s="66">
        <v>3.7</v>
      </c>
      <c r="AZ29" s="66">
        <v>85.9</v>
      </c>
      <c r="BA29" s="66">
        <v>0.6</v>
      </c>
      <c r="BB29" s="66">
        <v>15.5</v>
      </c>
      <c r="BC29" s="66">
        <v>6.2</v>
      </c>
      <c r="BD29" s="66">
        <v>17.399999999999999</v>
      </c>
      <c r="BE29" s="66">
        <v>8.5</v>
      </c>
      <c r="BF29" s="66">
        <v>3.9</v>
      </c>
      <c r="BG29" s="66">
        <v>1.2</v>
      </c>
      <c r="BH29" s="66">
        <v>1.4</v>
      </c>
      <c r="BI29" s="66">
        <v>2</v>
      </c>
      <c r="BJ29" s="66">
        <v>16.100000000000001</v>
      </c>
      <c r="BK29" s="66"/>
      <c r="BL29" s="66"/>
      <c r="BM29" s="66">
        <v>20</v>
      </c>
      <c r="BN29" s="66">
        <v>10</v>
      </c>
      <c r="BO29" s="66">
        <v>15.6</v>
      </c>
      <c r="BP29" s="66"/>
      <c r="BQ29" s="67">
        <v>1011.8</v>
      </c>
    </row>
    <row r="30" spans="1:69" x14ac:dyDescent="0.25">
      <c r="A30" s="1"/>
      <c r="B30" s="54" t="s">
        <v>840</v>
      </c>
      <c r="C30" s="66">
        <v>14.1</v>
      </c>
      <c r="D30" s="66">
        <v>18</v>
      </c>
      <c r="E30" s="66">
        <v>8.5</v>
      </c>
      <c r="F30" s="66">
        <v>20.2</v>
      </c>
      <c r="G30" s="66">
        <v>1.1000000000000001</v>
      </c>
      <c r="H30" s="66"/>
      <c r="I30" s="66">
        <v>10</v>
      </c>
      <c r="J30" s="66">
        <v>1.2</v>
      </c>
      <c r="K30" s="66">
        <v>5.6</v>
      </c>
      <c r="L30" s="66"/>
      <c r="M30" s="66">
        <v>6.3</v>
      </c>
      <c r="N30" s="66">
        <v>6.3</v>
      </c>
      <c r="O30" s="66">
        <v>2.9</v>
      </c>
      <c r="P30" s="66">
        <v>2.2999999999999998</v>
      </c>
      <c r="Q30" s="66">
        <v>2.1</v>
      </c>
      <c r="R30" s="66">
        <v>9.9</v>
      </c>
      <c r="S30" s="66">
        <v>20.2</v>
      </c>
      <c r="T30" s="66">
        <v>9.1999999999999993</v>
      </c>
      <c r="U30" s="66">
        <v>4</v>
      </c>
      <c r="V30" s="66">
        <v>20.8</v>
      </c>
      <c r="W30" s="66"/>
      <c r="X30" s="66">
        <v>45.4</v>
      </c>
      <c r="Y30" s="66">
        <v>23.88</v>
      </c>
      <c r="Z30" s="66">
        <v>28.85</v>
      </c>
      <c r="AA30" s="66">
        <v>29.1</v>
      </c>
      <c r="AB30" s="66">
        <v>2.83</v>
      </c>
      <c r="AC30" s="66">
        <v>2.04</v>
      </c>
      <c r="AD30" s="66">
        <v>5.6</v>
      </c>
      <c r="AE30" s="66">
        <v>2.2000000000000002</v>
      </c>
      <c r="AF30" s="66">
        <v>5</v>
      </c>
      <c r="AG30" s="66">
        <v>5.5</v>
      </c>
      <c r="AH30" s="66">
        <v>5</v>
      </c>
      <c r="AI30" s="66"/>
      <c r="AJ30" s="66">
        <v>66.400000000000006</v>
      </c>
      <c r="AK30" s="66">
        <v>17.600000000000001</v>
      </c>
      <c r="AL30" s="66">
        <v>17.3</v>
      </c>
      <c r="AM30" s="66">
        <v>3.3</v>
      </c>
      <c r="AN30" s="66">
        <v>18.2</v>
      </c>
      <c r="AO30" s="66"/>
      <c r="AP30" s="66">
        <v>216.9</v>
      </c>
      <c r="AQ30" s="66">
        <v>0.4</v>
      </c>
      <c r="AR30" s="66">
        <v>2.9</v>
      </c>
      <c r="AS30" s="66">
        <v>16.8</v>
      </c>
      <c r="AT30" s="66">
        <v>12.8</v>
      </c>
      <c r="AU30" s="66">
        <v>3.3</v>
      </c>
      <c r="AV30" s="66">
        <v>9.9</v>
      </c>
      <c r="AW30" s="66">
        <v>6.6</v>
      </c>
      <c r="AX30" s="66">
        <v>115</v>
      </c>
      <c r="AY30" s="66">
        <v>0.8</v>
      </c>
      <c r="AZ30" s="66">
        <v>86.1</v>
      </c>
      <c r="BA30" s="66">
        <v>0.6</v>
      </c>
      <c r="BB30" s="66">
        <v>15.5</v>
      </c>
      <c r="BC30" s="66">
        <v>11.6</v>
      </c>
      <c r="BD30" s="66">
        <v>26.2</v>
      </c>
      <c r="BE30" s="66">
        <v>8.6</v>
      </c>
      <c r="BF30" s="66">
        <v>3.9</v>
      </c>
      <c r="BG30" s="66">
        <v>1.3</v>
      </c>
      <c r="BH30" s="66">
        <v>2</v>
      </c>
      <c r="BI30" s="66">
        <v>2.1</v>
      </c>
      <c r="BJ30" s="66">
        <v>16.5</v>
      </c>
      <c r="BK30" s="66"/>
      <c r="BL30" s="66"/>
      <c r="BM30" s="66">
        <v>19.8</v>
      </c>
      <c r="BN30" s="66">
        <v>10.1</v>
      </c>
      <c r="BO30" s="66">
        <v>15.6</v>
      </c>
      <c r="BP30" s="66"/>
      <c r="BQ30" s="67">
        <v>1046.2</v>
      </c>
    </row>
    <row r="31" spans="1:69" x14ac:dyDescent="0.25">
      <c r="A31" s="1"/>
      <c r="B31" s="56" t="s">
        <v>841</v>
      </c>
      <c r="C31" s="68">
        <v>13.4</v>
      </c>
      <c r="D31" s="68">
        <v>18</v>
      </c>
      <c r="E31" s="68">
        <v>8.9</v>
      </c>
      <c r="F31" s="68">
        <v>20.2</v>
      </c>
      <c r="G31" s="68">
        <v>1.2</v>
      </c>
      <c r="H31" s="68"/>
      <c r="I31" s="68">
        <v>9.5</v>
      </c>
      <c r="J31" s="68">
        <v>1.2</v>
      </c>
      <c r="K31" s="68">
        <v>4.9000000000000004</v>
      </c>
      <c r="L31" s="68"/>
      <c r="M31" s="68">
        <v>3.8</v>
      </c>
      <c r="N31" s="68">
        <v>6.2</v>
      </c>
      <c r="O31" s="68">
        <v>3</v>
      </c>
      <c r="P31" s="68">
        <v>2.4</v>
      </c>
      <c r="Q31" s="68">
        <v>2.1</v>
      </c>
      <c r="R31" s="68">
        <v>9.9</v>
      </c>
      <c r="S31" s="68">
        <v>19.899999999999999</v>
      </c>
      <c r="T31" s="68">
        <v>9.1</v>
      </c>
      <c r="U31" s="68">
        <v>7.5</v>
      </c>
      <c r="V31" s="68">
        <v>19.7</v>
      </c>
      <c r="W31" s="68"/>
      <c r="X31" s="68">
        <v>49.6</v>
      </c>
      <c r="Y31" s="68">
        <v>33.21</v>
      </c>
      <c r="Z31" s="68">
        <v>42.08</v>
      </c>
      <c r="AA31" s="68">
        <v>28.9</v>
      </c>
      <c r="AB31" s="68">
        <v>4.47</v>
      </c>
      <c r="AC31" s="68">
        <v>2.34</v>
      </c>
      <c r="AD31" s="68">
        <v>5.6</v>
      </c>
      <c r="AE31" s="68">
        <v>2.2000000000000002</v>
      </c>
      <c r="AF31" s="68">
        <v>5</v>
      </c>
      <c r="AG31" s="68">
        <v>5.5</v>
      </c>
      <c r="AH31" s="68">
        <v>5.4</v>
      </c>
      <c r="AI31" s="68"/>
      <c r="AJ31" s="68">
        <v>66</v>
      </c>
      <c r="AK31" s="68">
        <v>18</v>
      </c>
      <c r="AL31" s="68">
        <v>17.3</v>
      </c>
      <c r="AM31" s="68">
        <v>3.2</v>
      </c>
      <c r="AN31" s="68">
        <v>18.2</v>
      </c>
      <c r="AO31" s="68"/>
      <c r="AP31" s="68">
        <v>216.8</v>
      </c>
      <c r="AQ31" s="68">
        <v>0.4</v>
      </c>
      <c r="AR31" s="68">
        <v>2.9</v>
      </c>
      <c r="AS31" s="68">
        <v>17.100000000000001</v>
      </c>
      <c r="AT31" s="68">
        <v>12.9</v>
      </c>
      <c r="AU31" s="68">
        <v>3.3</v>
      </c>
      <c r="AV31" s="68">
        <v>10</v>
      </c>
      <c r="AW31" s="68">
        <v>2.1</v>
      </c>
      <c r="AX31" s="68">
        <v>116.1</v>
      </c>
      <c r="AY31" s="68"/>
      <c r="AZ31" s="68">
        <v>87.2</v>
      </c>
      <c r="BA31" s="68">
        <v>0.6</v>
      </c>
      <c r="BB31" s="68">
        <v>15.4</v>
      </c>
      <c r="BC31" s="68">
        <v>12.2</v>
      </c>
      <c r="BD31" s="68">
        <v>34.299999999999997</v>
      </c>
      <c r="BE31" s="68">
        <v>8.6</v>
      </c>
      <c r="BF31" s="68">
        <v>3.9</v>
      </c>
      <c r="BG31" s="68">
        <v>1.3</v>
      </c>
      <c r="BH31" s="68">
        <v>2</v>
      </c>
      <c r="BI31" s="68">
        <v>2.1</v>
      </c>
      <c r="BJ31" s="68">
        <v>16.8</v>
      </c>
      <c r="BK31" s="68"/>
      <c r="BL31" s="68"/>
      <c r="BM31" s="68">
        <v>19.8</v>
      </c>
      <c r="BN31" s="68">
        <v>10</v>
      </c>
      <c r="BO31" s="68">
        <v>15.4</v>
      </c>
      <c r="BP31" s="68"/>
      <c r="BQ31" s="69">
        <v>1079.0999999999999</v>
      </c>
    </row>
    <row r="32" spans="1:69" x14ac:dyDescent="0.25">
      <c r="A32" s="1"/>
      <c r="B32" s="50" t="s">
        <v>842</v>
      </c>
      <c r="C32" s="64">
        <v>14.2</v>
      </c>
      <c r="D32" s="64">
        <v>17.5</v>
      </c>
      <c r="E32" s="64">
        <v>8.1999999999999993</v>
      </c>
      <c r="F32" s="64">
        <v>20.2</v>
      </c>
      <c r="G32" s="64">
        <v>1.2</v>
      </c>
      <c r="H32" s="64"/>
      <c r="I32" s="64">
        <v>9.6</v>
      </c>
      <c r="J32" s="64">
        <v>1.2</v>
      </c>
      <c r="K32" s="64">
        <v>5</v>
      </c>
      <c r="L32" s="64"/>
      <c r="M32" s="64">
        <v>3.6</v>
      </c>
      <c r="N32" s="64">
        <v>6.5</v>
      </c>
      <c r="O32" s="64">
        <v>3.2</v>
      </c>
      <c r="P32" s="64">
        <v>2.4</v>
      </c>
      <c r="Q32" s="64">
        <v>2.1</v>
      </c>
      <c r="R32" s="64">
        <v>9.9</v>
      </c>
      <c r="S32" s="64">
        <v>20</v>
      </c>
      <c r="T32" s="64">
        <v>8.6999999999999993</v>
      </c>
      <c r="U32" s="64">
        <v>7.5</v>
      </c>
      <c r="V32" s="64">
        <v>19.5</v>
      </c>
      <c r="W32" s="64"/>
      <c r="X32" s="64">
        <v>57.2</v>
      </c>
      <c r="Y32" s="64">
        <v>35.15</v>
      </c>
      <c r="Z32" s="64">
        <v>44.73</v>
      </c>
      <c r="AA32" s="64">
        <v>28.9</v>
      </c>
      <c r="AB32" s="64">
        <v>4.49</v>
      </c>
      <c r="AC32" s="64">
        <v>3.6</v>
      </c>
      <c r="AD32" s="64">
        <v>5.6</v>
      </c>
      <c r="AE32" s="64">
        <v>2.2000000000000002</v>
      </c>
      <c r="AF32" s="64">
        <v>5.3</v>
      </c>
      <c r="AG32" s="64">
        <v>5.7</v>
      </c>
      <c r="AH32" s="64">
        <v>5.4</v>
      </c>
      <c r="AI32" s="64"/>
      <c r="AJ32" s="64">
        <v>66.8</v>
      </c>
      <c r="AK32" s="64">
        <v>18.2</v>
      </c>
      <c r="AL32" s="64">
        <v>18.3</v>
      </c>
      <c r="AM32" s="64">
        <v>3.3</v>
      </c>
      <c r="AN32" s="64">
        <v>18.2</v>
      </c>
      <c r="AO32" s="64"/>
      <c r="AP32" s="64">
        <v>217.3</v>
      </c>
      <c r="AQ32" s="64">
        <v>0.4</v>
      </c>
      <c r="AR32" s="64">
        <v>2.9</v>
      </c>
      <c r="AS32" s="64">
        <v>16.899999999999999</v>
      </c>
      <c r="AT32" s="64">
        <v>13</v>
      </c>
      <c r="AU32" s="64">
        <v>3.2</v>
      </c>
      <c r="AV32" s="64">
        <v>9.9</v>
      </c>
      <c r="AW32" s="64">
        <v>1.6</v>
      </c>
      <c r="AX32" s="64">
        <v>117.5</v>
      </c>
      <c r="AY32" s="64"/>
      <c r="AZ32" s="64">
        <v>86.4</v>
      </c>
      <c r="BA32" s="64">
        <v>0.6</v>
      </c>
      <c r="BB32" s="64">
        <v>15.4</v>
      </c>
      <c r="BC32" s="64">
        <v>14.7</v>
      </c>
      <c r="BD32" s="64">
        <v>39.299999999999997</v>
      </c>
      <c r="BE32" s="64">
        <v>8.6</v>
      </c>
      <c r="BF32" s="64">
        <v>4.5</v>
      </c>
      <c r="BG32" s="64">
        <v>1.4</v>
      </c>
      <c r="BH32" s="64">
        <v>2.1</v>
      </c>
      <c r="BI32" s="64">
        <v>2.4</v>
      </c>
      <c r="BJ32" s="64">
        <v>16.7</v>
      </c>
      <c r="BK32" s="64"/>
      <c r="BL32" s="64"/>
      <c r="BM32" s="64">
        <v>20</v>
      </c>
      <c r="BN32" s="64">
        <v>9.9</v>
      </c>
      <c r="BO32" s="64">
        <v>15.4</v>
      </c>
      <c r="BP32" s="64"/>
      <c r="BQ32" s="65">
        <v>1103.67</v>
      </c>
    </row>
    <row r="33" spans="1:69" x14ac:dyDescent="0.25">
      <c r="A33" s="1"/>
      <c r="B33" s="54" t="s">
        <v>843</v>
      </c>
      <c r="C33" s="66">
        <v>14.5</v>
      </c>
      <c r="D33" s="66">
        <v>13.1</v>
      </c>
      <c r="E33" s="66">
        <v>8.1</v>
      </c>
      <c r="F33" s="66">
        <v>20.2</v>
      </c>
      <c r="G33" s="66">
        <v>1.2</v>
      </c>
      <c r="H33" s="66"/>
      <c r="I33" s="66">
        <v>9.5</v>
      </c>
      <c r="J33" s="66">
        <v>1.2</v>
      </c>
      <c r="K33" s="66">
        <v>5</v>
      </c>
      <c r="L33" s="66"/>
      <c r="M33" s="66">
        <v>3.6</v>
      </c>
      <c r="N33" s="66">
        <v>6.6</v>
      </c>
      <c r="O33" s="66">
        <v>3.3</v>
      </c>
      <c r="P33" s="66">
        <v>2.2999999999999998</v>
      </c>
      <c r="Q33" s="66">
        <v>2.2000000000000002</v>
      </c>
      <c r="R33" s="66">
        <v>9.9</v>
      </c>
      <c r="S33" s="66">
        <v>20.2</v>
      </c>
      <c r="T33" s="66">
        <v>8.6999999999999993</v>
      </c>
      <c r="U33" s="66">
        <v>7.5</v>
      </c>
      <c r="V33" s="66">
        <v>24</v>
      </c>
      <c r="W33" s="66"/>
      <c r="X33" s="66">
        <v>59.1</v>
      </c>
      <c r="Y33" s="66">
        <v>36.57</v>
      </c>
      <c r="Z33" s="66">
        <v>43.64</v>
      </c>
      <c r="AA33" s="66">
        <v>29.1</v>
      </c>
      <c r="AB33" s="66">
        <v>4.79</v>
      </c>
      <c r="AC33" s="66">
        <v>2.96</v>
      </c>
      <c r="AD33" s="66">
        <v>5.6</v>
      </c>
      <c r="AE33" s="66">
        <v>2.2000000000000002</v>
      </c>
      <c r="AF33" s="66">
        <v>5.3</v>
      </c>
      <c r="AG33" s="66">
        <v>5.7</v>
      </c>
      <c r="AH33" s="66">
        <v>5.4</v>
      </c>
      <c r="AI33" s="66"/>
      <c r="AJ33" s="66">
        <v>66.599999999999994</v>
      </c>
      <c r="AK33" s="66">
        <v>18.3</v>
      </c>
      <c r="AL33" s="66">
        <v>18.100000000000001</v>
      </c>
      <c r="AM33" s="66">
        <v>3.3</v>
      </c>
      <c r="AN33" s="66">
        <v>18.2</v>
      </c>
      <c r="AO33" s="66"/>
      <c r="AP33" s="66">
        <v>217.6</v>
      </c>
      <c r="AQ33" s="66">
        <v>0.4</v>
      </c>
      <c r="AR33" s="66">
        <v>3</v>
      </c>
      <c r="AS33" s="66">
        <v>16.399999999999999</v>
      </c>
      <c r="AT33" s="66">
        <v>13.3</v>
      </c>
      <c r="AU33" s="66">
        <v>3.3</v>
      </c>
      <c r="AV33" s="66">
        <v>9.9</v>
      </c>
      <c r="AW33" s="66"/>
      <c r="AX33" s="66">
        <v>119</v>
      </c>
      <c r="AY33" s="66"/>
      <c r="AZ33" s="66">
        <v>87.8</v>
      </c>
      <c r="BA33" s="66">
        <v>0.6</v>
      </c>
      <c r="BB33" s="66">
        <v>15.8</v>
      </c>
      <c r="BC33" s="66">
        <v>14.8</v>
      </c>
      <c r="BD33" s="66">
        <v>44.1</v>
      </c>
      <c r="BE33" s="66">
        <v>8.5</v>
      </c>
      <c r="BF33" s="66">
        <v>4.5</v>
      </c>
      <c r="BG33" s="66">
        <v>1.3</v>
      </c>
      <c r="BH33" s="66">
        <v>2.1</v>
      </c>
      <c r="BI33" s="66">
        <v>2.2000000000000002</v>
      </c>
      <c r="BJ33" s="66">
        <v>15.9</v>
      </c>
      <c r="BK33" s="66"/>
      <c r="BL33" s="66"/>
      <c r="BM33" s="66">
        <v>19.899999999999999</v>
      </c>
      <c r="BN33" s="66">
        <v>10</v>
      </c>
      <c r="BO33" s="66">
        <v>15.5</v>
      </c>
      <c r="BP33" s="66"/>
      <c r="BQ33" s="67">
        <v>1111.8599999999999</v>
      </c>
    </row>
    <row r="34" spans="1:69" x14ac:dyDescent="0.25">
      <c r="A34" s="1"/>
      <c r="B34" s="54" t="s">
        <v>844</v>
      </c>
      <c r="C34" s="66">
        <v>14.4</v>
      </c>
      <c r="D34" s="66">
        <v>13.1</v>
      </c>
      <c r="E34" s="66">
        <v>9</v>
      </c>
      <c r="F34" s="66">
        <v>20.2</v>
      </c>
      <c r="G34" s="66">
        <v>1.2</v>
      </c>
      <c r="H34" s="66"/>
      <c r="I34" s="66">
        <v>9.6</v>
      </c>
      <c r="J34" s="66">
        <v>1.2</v>
      </c>
      <c r="K34" s="66">
        <v>5</v>
      </c>
      <c r="L34" s="66"/>
      <c r="M34" s="66">
        <v>3.7</v>
      </c>
      <c r="N34" s="66">
        <v>6.5</v>
      </c>
      <c r="O34" s="66">
        <v>3.3</v>
      </c>
      <c r="P34" s="66">
        <v>2.2999999999999998</v>
      </c>
      <c r="Q34" s="66">
        <v>2.2000000000000002</v>
      </c>
      <c r="R34" s="66">
        <v>10</v>
      </c>
      <c r="S34" s="66">
        <v>20.100000000000001</v>
      </c>
      <c r="T34" s="66">
        <v>8.6999999999999993</v>
      </c>
      <c r="U34" s="66">
        <v>7.5</v>
      </c>
      <c r="V34" s="66">
        <v>25.6</v>
      </c>
      <c r="W34" s="66"/>
      <c r="X34" s="66">
        <v>59.8</v>
      </c>
      <c r="Y34" s="66">
        <v>34.229999999999997</v>
      </c>
      <c r="Z34" s="66">
        <v>40.33</v>
      </c>
      <c r="AA34" s="66">
        <v>29.2</v>
      </c>
      <c r="AB34" s="66">
        <v>5.68</v>
      </c>
      <c r="AC34" s="66">
        <v>3.26</v>
      </c>
      <c r="AD34" s="66">
        <v>5.6</v>
      </c>
      <c r="AE34" s="66">
        <v>2.2000000000000002</v>
      </c>
      <c r="AF34" s="66">
        <v>5.3</v>
      </c>
      <c r="AG34" s="66">
        <v>6</v>
      </c>
      <c r="AH34" s="66">
        <v>5.6</v>
      </c>
      <c r="AI34" s="66"/>
      <c r="AJ34" s="66">
        <v>66.5</v>
      </c>
      <c r="AK34" s="66">
        <v>18.100000000000001</v>
      </c>
      <c r="AL34" s="66">
        <v>18.3</v>
      </c>
      <c r="AM34" s="66">
        <v>3.3</v>
      </c>
      <c r="AN34" s="66">
        <v>18.2</v>
      </c>
      <c r="AO34" s="66"/>
      <c r="AP34" s="66">
        <v>218.2</v>
      </c>
      <c r="AQ34" s="66">
        <v>0.4</v>
      </c>
      <c r="AR34" s="66">
        <v>2.9</v>
      </c>
      <c r="AS34" s="66">
        <v>15.6</v>
      </c>
      <c r="AT34" s="66">
        <v>13.3</v>
      </c>
      <c r="AU34" s="66">
        <v>3.6</v>
      </c>
      <c r="AV34" s="66">
        <v>9.9</v>
      </c>
      <c r="AW34" s="66"/>
      <c r="AX34" s="66">
        <v>120.5</v>
      </c>
      <c r="AY34" s="66"/>
      <c r="AZ34" s="66">
        <v>87.7</v>
      </c>
      <c r="BA34" s="66">
        <v>0.6</v>
      </c>
      <c r="BB34" s="66">
        <v>15.9</v>
      </c>
      <c r="BC34" s="66">
        <v>14.7</v>
      </c>
      <c r="BD34" s="66">
        <v>43.6</v>
      </c>
      <c r="BE34" s="66">
        <v>8.5</v>
      </c>
      <c r="BF34" s="66">
        <v>4.5</v>
      </c>
      <c r="BG34" s="66">
        <v>1.2</v>
      </c>
      <c r="BH34" s="66">
        <v>2.1</v>
      </c>
      <c r="BI34" s="66">
        <v>2.2999999999999998</v>
      </c>
      <c r="BJ34" s="66">
        <v>15</v>
      </c>
      <c r="BK34" s="66"/>
      <c r="BL34" s="66"/>
      <c r="BM34" s="66">
        <v>20</v>
      </c>
      <c r="BN34" s="66">
        <v>10</v>
      </c>
      <c r="BO34" s="66">
        <v>15.5</v>
      </c>
      <c r="BP34" s="66"/>
      <c r="BQ34" s="67">
        <v>1111.2</v>
      </c>
    </row>
    <row r="35" spans="1:69" x14ac:dyDescent="0.25">
      <c r="A35" s="1"/>
      <c r="B35" s="54" t="s">
        <v>845</v>
      </c>
      <c r="C35" s="66">
        <v>13.2</v>
      </c>
      <c r="D35" s="66">
        <v>13.1</v>
      </c>
      <c r="E35" s="66">
        <v>8.6999999999999993</v>
      </c>
      <c r="F35" s="66">
        <v>20.3</v>
      </c>
      <c r="G35" s="66">
        <v>1.2</v>
      </c>
      <c r="H35" s="66"/>
      <c r="I35" s="66">
        <v>9.5</v>
      </c>
      <c r="J35" s="66">
        <v>1.1000000000000001</v>
      </c>
      <c r="K35" s="66">
        <v>5</v>
      </c>
      <c r="L35" s="66"/>
      <c r="M35" s="66">
        <v>3.6</v>
      </c>
      <c r="N35" s="66">
        <v>6.5</v>
      </c>
      <c r="O35" s="66">
        <v>3.3</v>
      </c>
      <c r="P35" s="66">
        <v>2.4</v>
      </c>
      <c r="Q35" s="66">
        <v>2.2000000000000002</v>
      </c>
      <c r="R35" s="66">
        <v>10</v>
      </c>
      <c r="S35" s="66">
        <v>20.2</v>
      </c>
      <c r="T35" s="66">
        <v>8.6999999999999993</v>
      </c>
      <c r="U35" s="66">
        <v>7.5</v>
      </c>
      <c r="V35" s="66">
        <v>23.3</v>
      </c>
      <c r="W35" s="66"/>
      <c r="X35" s="66">
        <v>64.7</v>
      </c>
      <c r="Y35" s="66">
        <v>36.619999999999997</v>
      </c>
      <c r="Z35" s="66">
        <v>46.09</v>
      </c>
      <c r="AA35" s="66">
        <v>29.4</v>
      </c>
      <c r="AB35" s="66">
        <v>4.93</v>
      </c>
      <c r="AC35" s="66">
        <v>2.9</v>
      </c>
      <c r="AD35" s="66">
        <v>5.6</v>
      </c>
      <c r="AE35" s="66">
        <v>2.2000000000000002</v>
      </c>
      <c r="AF35" s="66">
        <v>5.3</v>
      </c>
      <c r="AG35" s="66">
        <v>6</v>
      </c>
      <c r="AH35" s="66">
        <v>5.8</v>
      </c>
      <c r="AI35" s="66"/>
      <c r="AJ35" s="66">
        <v>66.5</v>
      </c>
      <c r="AK35" s="66">
        <v>16.399999999999999</v>
      </c>
      <c r="AL35" s="66">
        <v>16.600000000000001</v>
      </c>
      <c r="AM35" s="66">
        <v>3.3</v>
      </c>
      <c r="AN35" s="66">
        <v>18.2</v>
      </c>
      <c r="AO35" s="66"/>
      <c r="AP35" s="66">
        <v>218.6</v>
      </c>
      <c r="AQ35" s="66">
        <v>0.4</v>
      </c>
      <c r="AR35" s="66">
        <v>3</v>
      </c>
      <c r="AS35" s="66">
        <v>14.5</v>
      </c>
      <c r="AT35" s="66">
        <v>13.2</v>
      </c>
      <c r="AU35" s="66">
        <v>4.7</v>
      </c>
      <c r="AV35" s="66">
        <v>9.9</v>
      </c>
      <c r="AW35" s="66"/>
      <c r="AX35" s="66">
        <v>121</v>
      </c>
      <c r="AY35" s="66"/>
      <c r="AZ35" s="66">
        <v>87.7</v>
      </c>
      <c r="BA35" s="66">
        <v>0.6</v>
      </c>
      <c r="BB35" s="66">
        <v>15.8</v>
      </c>
      <c r="BC35" s="66">
        <v>14.4</v>
      </c>
      <c r="BD35" s="66">
        <v>48.2</v>
      </c>
      <c r="BE35" s="66">
        <v>8.3000000000000007</v>
      </c>
      <c r="BF35" s="66">
        <v>4.5</v>
      </c>
      <c r="BG35" s="66">
        <v>1.1000000000000001</v>
      </c>
      <c r="BH35" s="66">
        <v>2.1</v>
      </c>
      <c r="BI35" s="66">
        <v>2.4</v>
      </c>
      <c r="BJ35" s="66">
        <v>14.4</v>
      </c>
      <c r="BK35" s="66"/>
      <c r="BL35" s="66"/>
      <c r="BM35" s="66">
        <v>20</v>
      </c>
      <c r="BN35" s="66">
        <v>10</v>
      </c>
      <c r="BO35" s="66">
        <v>15.6</v>
      </c>
      <c r="BP35" s="66"/>
      <c r="BQ35" s="67">
        <v>1120.74</v>
      </c>
    </row>
    <row r="36" spans="1:69" x14ac:dyDescent="0.25">
      <c r="A36" s="1"/>
      <c r="B36" s="54" t="s">
        <v>846</v>
      </c>
      <c r="C36" s="66">
        <v>14.2</v>
      </c>
      <c r="D36" s="66">
        <v>15.8</v>
      </c>
      <c r="E36" s="66">
        <v>8.6</v>
      </c>
      <c r="F36" s="66">
        <v>20.2</v>
      </c>
      <c r="G36" s="66">
        <v>1.3</v>
      </c>
      <c r="H36" s="66"/>
      <c r="I36" s="66">
        <v>9.5</v>
      </c>
      <c r="J36" s="66">
        <v>1</v>
      </c>
      <c r="K36" s="66">
        <v>5</v>
      </c>
      <c r="L36" s="66"/>
      <c r="M36" s="66">
        <v>3.8</v>
      </c>
      <c r="N36" s="66">
        <v>6.6</v>
      </c>
      <c r="O36" s="66">
        <v>3.3</v>
      </c>
      <c r="P36" s="66">
        <v>2.4</v>
      </c>
      <c r="Q36" s="66">
        <v>2.2000000000000002</v>
      </c>
      <c r="R36" s="66">
        <v>10</v>
      </c>
      <c r="S36" s="66">
        <v>20.2</v>
      </c>
      <c r="T36" s="66">
        <v>8.3000000000000007</v>
      </c>
      <c r="U36" s="66">
        <v>7.4</v>
      </c>
      <c r="V36" s="66">
        <v>22.9</v>
      </c>
      <c r="W36" s="66"/>
      <c r="X36" s="66">
        <v>56.6</v>
      </c>
      <c r="Y36" s="66">
        <v>40.18</v>
      </c>
      <c r="Z36" s="66">
        <v>52.13</v>
      </c>
      <c r="AA36" s="66">
        <v>29.4</v>
      </c>
      <c r="AB36" s="66">
        <v>7.55</v>
      </c>
      <c r="AC36" s="66">
        <v>3.67</v>
      </c>
      <c r="AD36" s="66">
        <v>5.6</v>
      </c>
      <c r="AE36" s="66">
        <v>2.2000000000000002</v>
      </c>
      <c r="AF36" s="66">
        <v>5.3</v>
      </c>
      <c r="AG36" s="66">
        <v>6</v>
      </c>
      <c r="AH36" s="66">
        <v>5.8</v>
      </c>
      <c r="AI36" s="66"/>
      <c r="AJ36" s="66">
        <v>65.900000000000006</v>
      </c>
      <c r="AK36" s="66">
        <v>17.2</v>
      </c>
      <c r="AL36" s="66">
        <v>14.1</v>
      </c>
      <c r="AM36" s="66">
        <v>3.3</v>
      </c>
      <c r="AN36" s="66">
        <v>18.2</v>
      </c>
      <c r="AO36" s="66"/>
      <c r="AP36" s="66">
        <v>217.5</v>
      </c>
      <c r="AQ36" s="66">
        <v>0.3</v>
      </c>
      <c r="AR36" s="66">
        <v>3</v>
      </c>
      <c r="AS36" s="66">
        <v>13.1</v>
      </c>
      <c r="AT36" s="66">
        <v>13.1</v>
      </c>
      <c r="AU36" s="66">
        <v>4.7</v>
      </c>
      <c r="AV36" s="66">
        <v>9.9</v>
      </c>
      <c r="AW36" s="66"/>
      <c r="AX36" s="66">
        <v>121.1</v>
      </c>
      <c r="AY36" s="66"/>
      <c r="AZ36" s="66">
        <v>87.1</v>
      </c>
      <c r="BA36" s="66">
        <v>0.6</v>
      </c>
      <c r="BB36" s="66">
        <v>15.6</v>
      </c>
      <c r="BC36" s="66">
        <v>16.899999999999999</v>
      </c>
      <c r="BD36" s="66">
        <v>54.8</v>
      </c>
      <c r="BE36" s="66">
        <v>8.3000000000000007</v>
      </c>
      <c r="BF36" s="66">
        <v>3.9</v>
      </c>
      <c r="BG36" s="66">
        <v>1.1000000000000001</v>
      </c>
      <c r="BH36" s="66">
        <v>2.1</v>
      </c>
      <c r="BI36" s="66">
        <v>2.4</v>
      </c>
      <c r="BJ36" s="66">
        <v>13.1</v>
      </c>
      <c r="BK36" s="66"/>
      <c r="BL36" s="66"/>
      <c r="BM36" s="66">
        <v>20</v>
      </c>
      <c r="BN36" s="66">
        <v>10</v>
      </c>
      <c r="BO36" s="66">
        <v>15.2</v>
      </c>
      <c r="BP36" s="66"/>
      <c r="BQ36" s="67">
        <v>1129.6300000000001</v>
      </c>
    </row>
    <row r="37" spans="1:69" x14ac:dyDescent="0.25">
      <c r="A37" s="1"/>
      <c r="B37" s="54" t="s">
        <v>847</v>
      </c>
      <c r="C37" s="66">
        <v>13.8</v>
      </c>
      <c r="D37" s="66">
        <v>17.2</v>
      </c>
      <c r="E37" s="66">
        <v>8.4</v>
      </c>
      <c r="F37" s="66">
        <v>11.5</v>
      </c>
      <c r="G37" s="66">
        <v>1.3</v>
      </c>
      <c r="H37" s="66"/>
      <c r="I37" s="66">
        <v>9.5</v>
      </c>
      <c r="J37" s="66">
        <v>0.9</v>
      </c>
      <c r="K37" s="66">
        <v>5</v>
      </c>
      <c r="L37" s="66"/>
      <c r="M37" s="66">
        <v>3.8</v>
      </c>
      <c r="N37" s="66">
        <v>5.5</v>
      </c>
      <c r="O37" s="66">
        <v>3.2</v>
      </c>
      <c r="P37" s="66">
        <v>2.4</v>
      </c>
      <c r="Q37" s="66">
        <v>2.2000000000000002</v>
      </c>
      <c r="R37" s="66">
        <v>10</v>
      </c>
      <c r="S37" s="66">
        <v>19.8</v>
      </c>
      <c r="T37" s="66">
        <v>8.1999999999999993</v>
      </c>
      <c r="U37" s="66">
        <v>7.5</v>
      </c>
      <c r="V37" s="66">
        <v>23</v>
      </c>
      <c r="W37" s="66"/>
      <c r="X37" s="66">
        <v>52.9</v>
      </c>
      <c r="Y37" s="66">
        <v>54.19</v>
      </c>
      <c r="Z37" s="66">
        <v>75.88</v>
      </c>
      <c r="AA37" s="66">
        <v>29.2</v>
      </c>
      <c r="AB37" s="66">
        <v>8.77</v>
      </c>
      <c r="AC37" s="66">
        <v>4.1399999999999997</v>
      </c>
      <c r="AD37" s="66">
        <v>5.6</v>
      </c>
      <c r="AE37" s="66">
        <v>2.2000000000000002</v>
      </c>
      <c r="AF37" s="66">
        <v>5.2</v>
      </c>
      <c r="AG37" s="66">
        <v>6</v>
      </c>
      <c r="AH37" s="66">
        <v>5.9</v>
      </c>
      <c r="AI37" s="66"/>
      <c r="AJ37" s="66">
        <v>64.7</v>
      </c>
      <c r="AK37" s="66">
        <v>18.3</v>
      </c>
      <c r="AL37" s="66">
        <v>17.3</v>
      </c>
      <c r="AM37" s="66">
        <v>3.3</v>
      </c>
      <c r="AN37" s="66">
        <v>18.2</v>
      </c>
      <c r="AO37" s="66"/>
      <c r="AP37" s="66">
        <v>214.1</v>
      </c>
      <c r="AQ37" s="66">
        <v>0.3</v>
      </c>
      <c r="AR37" s="66">
        <v>2.8</v>
      </c>
      <c r="AS37" s="66">
        <v>11.3</v>
      </c>
      <c r="AT37" s="66">
        <v>13</v>
      </c>
      <c r="AU37" s="66">
        <v>4.0999999999999996</v>
      </c>
      <c r="AV37" s="66">
        <v>9.9</v>
      </c>
      <c r="AW37" s="66">
        <v>0.6</v>
      </c>
      <c r="AX37" s="66">
        <v>121.2</v>
      </c>
      <c r="AY37" s="66"/>
      <c r="AZ37" s="66">
        <v>86.4</v>
      </c>
      <c r="BA37" s="66">
        <v>0.6</v>
      </c>
      <c r="BB37" s="66">
        <v>15.4</v>
      </c>
      <c r="BC37" s="66">
        <v>15.7</v>
      </c>
      <c r="BD37" s="66">
        <v>50.1</v>
      </c>
      <c r="BE37" s="66">
        <v>8.4</v>
      </c>
      <c r="BF37" s="66">
        <v>3.9</v>
      </c>
      <c r="BG37" s="66">
        <v>1.1000000000000001</v>
      </c>
      <c r="BH37" s="66">
        <v>2.1</v>
      </c>
      <c r="BI37" s="66">
        <v>2.4</v>
      </c>
      <c r="BJ37" s="66">
        <v>11.4</v>
      </c>
      <c r="BK37" s="66"/>
      <c r="BL37" s="66"/>
      <c r="BM37" s="66">
        <v>20</v>
      </c>
      <c r="BN37" s="66">
        <v>10</v>
      </c>
      <c r="BO37" s="66">
        <v>14.8</v>
      </c>
      <c r="BP37" s="66"/>
      <c r="BQ37" s="67">
        <v>1144.58</v>
      </c>
    </row>
    <row r="38" spans="1:69" x14ac:dyDescent="0.25">
      <c r="A38" s="1"/>
      <c r="B38" s="54" t="s">
        <v>848</v>
      </c>
      <c r="C38" s="66">
        <v>13.9</v>
      </c>
      <c r="D38" s="66">
        <v>15.1</v>
      </c>
      <c r="E38" s="66">
        <v>8.3000000000000007</v>
      </c>
      <c r="F38" s="66">
        <v>7.5</v>
      </c>
      <c r="G38" s="66">
        <v>1.4</v>
      </c>
      <c r="H38" s="66"/>
      <c r="I38" s="66">
        <v>9.5</v>
      </c>
      <c r="J38" s="66">
        <v>0.7</v>
      </c>
      <c r="K38" s="66">
        <v>4.8</v>
      </c>
      <c r="L38" s="66"/>
      <c r="M38" s="66">
        <v>3.9</v>
      </c>
      <c r="N38" s="66">
        <v>5.6</v>
      </c>
      <c r="O38" s="66">
        <v>3.2</v>
      </c>
      <c r="P38" s="66">
        <v>2.4</v>
      </c>
      <c r="Q38" s="66">
        <v>2.2000000000000002</v>
      </c>
      <c r="R38" s="66">
        <v>10</v>
      </c>
      <c r="S38" s="66">
        <v>20.100000000000001</v>
      </c>
      <c r="T38" s="66">
        <v>7.7</v>
      </c>
      <c r="U38" s="66">
        <v>4.5</v>
      </c>
      <c r="V38" s="66">
        <v>23.8</v>
      </c>
      <c r="W38" s="66"/>
      <c r="X38" s="66">
        <v>59</v>
      </c>
      <c r="Y38" s="66">
        <v>60</v>
      </c>
      <c r="Z38" s="66">
        <v>76.400000000000006</v>
      </c>
      <c r="AA38" s="66">
        <v>28.1</v>
      </c>
      <c r="AB38" s="66">
        <v>8.57</v>
      </c>
      <c r="AC38" s="66">
        <v>4.1399999999999997</v>
      </c>
      <c r="AD38" s="66">
        <v>5.6</v>
      </c>
      <c r="AE38" s="66">
        <v>2.2000000000000002</v>
      </c>
      <c r="AF38" s="66">
        <v>5.2</v>
      </c>
      <c r="AG38" s="66">
        <v>6</v>
      </c>
      <c r="AH38" s="66">
        <v>5.9</v>
      </c>
      <c r="AI38" s="66"/>
      <c r="AJ38" s="66">
        <v>61.4</v>
      </c>
      <c r="AK38" s="66">
        <v>17.8</v>
      </c>
      <c r="AL38" s="66">
        <v>17.399999999999999</v>
      </c>
      <c r="AM38" s="66">
        <v>3.3</v>
      </c>
      <c r="AN38" s="66">
        <v>18.2</v>
      </c>
      <c r="AO38" s="66"/>
      <c r="AP38" s="66">
        <v>207.2</v>
      </c>
      <c r="AQ38" s="66">
        <v>0.3</v>
      </c>
      <c r="AR38" s="66">
        <v>2.9</v>
      </c>
      <c r="AS38" s="66">
        <v>9.1999999999999993</v>
      </c>
      <c r="AT38" s="66">
        <v>12.3</v>
      </c>
      <c r="AU38" s="66">
        <v>3.4</v>
      </c>
      <c r="AV38" s="66">
        <v>10</v>
      </c>
      <c r="AW38" s="66">
        <v>14.8</v>
      </c>
      <c r="AX38" s="66">
        <v>118</v>
      </c>
      <c r="AY38" s="66"/>
      <c r="AZ38" s="66">
        <v>84.6</v>
      </c>
      <c r="BA38" s="66">
        <v>0.6</v>
      </c>
      <c r="BB38" s="66">
        <v>14.7</v>
      </c>
      <c r="BC38" s="66">
        <v>15.4</v>
      </c>
      <c r="BD38" s="66">
        <v>49.5</v>
      </c>
      <c r="BE38" s="66">
        <v>8.3000000000000007</v>
      </c>
      <c r="BF38" s="66">
        <v>3.9</v>
      </c>
      <c r="BG38" s="66">
        <v>1.1000000000000001</v>
      </c>
      <c r="BH38" s="66">
        <v>2.1</v>
      </c>
      <c r="BI38" s="66">
        <v>2.4</v>
      </c>
      <c r="BJ38" s="66">
        <v>9.4</v>
      </c>
      <c r="BK38" s="66"/>
      <c r="BL38" s="66"/>
      <c r="BM38" s="66">
        <v>20</v>
      </c>
      <c r="BN38" s="66">
        <v>10</v>
      </c>
      <c r="BO38" s="66">
        <v>13.5</v>
      </c>
      <c r="BP38" s="66"/>
      <c r="BQ38" s="67">
        <v>1137.4100000000001</v>
      </c>
    </row>
    <row r="39" spans="1:69" x14ac:dyDescent="0.25">
      <c r="A39" s="1"/>
      <c r="B39" s="56" t="s">
        <v>849</v>
      </c>
      <c r="C39" s="68">
        <v>14.8</v>
      </c>
      <c r="D39" s="68">
        <v>15.1</v>
      </c>
      <c r="E39" s="68">
        <v>8.8000000000000007</v>
      </c>
      <c r="F39" s="68">
        <v>7.7</v>
      </c>
      <c r="G39" s="68">
        <v>1.4</v>
      </c>
      <c r="H39" s="68"/>
      <c r="I39" s="68">
        <v>9.1</v>
      </c>
      <c r="J39" s="68">
        <v>0.6</v>
      </c>
      <c r="K39" s="68">
        <v>4.8</v>
      </c>
      <c r="L39" s="68"/>
      <c r="M39" s="68">
        <v>3.9</v>
      </c>
      <c r="N39" s="68">
        <v>5.7</v>
      </c>
      <c r="O39" s="68">
        <v>3.3</v>
      </c>
      <c r="P39" s="68">
        <v>2.4</v>
      </c>
      <c r="Q39" s="68">
        <v>2.2000000000000002</v>
      </c>
      <c r="R39" s="68">
        <v>10</v>
      </c>
      <c r="S39" s="68">
        <v>20.100000000000001</v>
      </c>
      <c r="T39" s="68">
        <v>7.7</v>
      </c>
      <c r="U39" s="68"/>
      <c r="V39" s="68">
        <v>26.1</v>
      </c>
      <c r="W39" s="68"/>
      <c r="X39" s="68">
        <v>67.900000000000006</v>
      </c>
      <c r="Y39" s="68">
        <v>62.34</v>
      </c>
      <c r="Z39" s="68">
        <v>76.02</v>
      </c>
      <c r="AA39" s="68">
        <v>22.1</v>
      </c>
      <c r="AB39" s="68">
        <v>10.31</v>
      </c>
      <c r="AC39" s="68">
        <v>6.91</v>
      </c>
      <c r="AD39" s="68">
        <v>5.6</v>
      </c>
      <c r="AE39" s="68">
        <v>2.2000000000000002</v>
      </c>
      <c r="AF39" s="68">
        <v>5.2</v>
      </c>
      <c r="AG39" s="68">
        <v>6</v>
      </c>
      <c r="AH39" s="68">
        <v>5.9</v>
      </c>
      <c r="AI39" s="68"/>
      <c r="AJ39" s="68">
        <v>50</v>
      </c>
      <c r="AK39" s="68">
        <v>17.8</v>
      </c>
      <c r="AL39" s="68">
        <v>17.399999999999999</v>
      </c>
      <c r="AM39" s="68">
        <v>3.3</v>
      </c>
      <c r="AN39" s="68">
        <v>18.2</v>
      </c>
      <c r="AO39" s="68"/>
      <c r="AP39" s="68">
        <v>187.1</v>
      </c>
      <c r="AQ39" s="68">
        <v>0.3</v>
      </c>
      <c r="AR39" s="68"/>
      <c r="AS39" s="68">
        <v>7</v>
      </c>
      <c r="AT39" s="68">
        <v>10.7</v>
      </c>
      <c r="AU39" s="68">
        <v>4.4000000000000004</v>
      </c>
      <c r="AV39" s="68">
        <v>9.9</v>
      </c>
      <c r="AW39" s="68">
        <v>79</v>
      </c>
      <c r="AX39" s="68">
        <v>92</v>
      </c>
      <c r="AY39" s="68">
        <v>44.5</v>
      </c>
      <c r="AZ39" s="68">
        <v>76.2</v>
      </c>
      <c r="BA39" s="68">
        <v>0.6</v>
      </c>
      <c r="BB39" s="68">
        <v>12.4</v>
      </c>
      <c r="BC39" s="68">
        <v>16.2</v>
      </c>
      <c r="BD39" s="68">
        <v>53.5</v>
      </c>
      <c r="BE39" s="68">
        <v>8.3000000000000007</v>
      </c>
      <c r="BF39" s="68">
        <v>3.8</v>
      </c>
      <c r="BG39" s="68">
        <v>1.1000000000000001</v>
      </c>
      <c r="BH39" s="68">
        <v>2.1</v>
      </c>
      <c r="BI39" s="68">
        <v>2.4</v>
      </c>
      <c r="BJ39" s="68">
        <v>7.2</v>
      </c>
      <c r="BK39" s="68"/>
      <c r="BL39" s="68"/>
      <c r="BM39" s="68">
        <v>20</v>
      </c>
      <c r="BN39" s="68">
        <v>10</v>
      </c>
      <c r="BO39" s="68">
        <v>10.4</v>
      </c>
      <c r="BP39" s="68"/>
      <c r="BQ39" s="69">
        <v>1179.98</v>
      </c>
    </row>
    <row r="40" spans="1:69" x14ac:dyDescent="0.25">
      <c r="A40" s="1"/>
      <c r="B40" s="50" t="s">
        <v>850</v>
      </c>
      <c r="C40" s="64">
        <v>14.9</v>
      </c>
      <c r="D40" s="64">
        <v>16.7</v>
      </c>
      <c r="E40" s="64">
        <v>8.9</v>
      </c>
      <c r="F40" s="64">
        <v>10.9</v>
      </c>
      <c r="G40" s="64">
        <v>1.4</v>
      </c>
      <c r="H40" s="64"/>
      <c r="I40" s="64">
        <v>9.5</v>
      </c>
      <c r="J40" s="64">
        <v>0.4</v>
      </c>
      <c r="K40" s="64">
        <v>4.8</v>
      </c>
      <c r="L40" s="64"/>
      <c r="M40" s="64">
        <v>3.9</v>
      </c>
      <c r="N40" s="64">
        <v>5.6</v>
      </c>
      <c r="O40" s="64">
        <v>3.3</v>
      </c>
      <c r="P40" s="64">
        <v>2.1</v>
      </c>
      <c r="Q40" s="64">
        <v>2.2000000000000002</v>
      </c>
      <c r="R40" s="64">
        <v>10</v>
      </c>
      <c r="S40" s="64">
        <v>19.7</v>
      </c>
      <c r="T40" s="64">
        <v>7.7</v>
      </c>
      <c r="U40" s="64"/>
      <c r="V40" s="64">
        <v>26.7</v>
      </c>
      <c r="W40" s="64"/>
      <c r="X40" s="64">
        <v>74</v>
      </c>
      <c r="Y40" s="64">
        <v>64.12</v>
      </c>
      <c r="Z40" s="64">
        <v>65.94</v>
      </c>
      <c r="AA40" s="64">
        <v>12.2</v>
      </c>
      <c r="AB40" s="64">
        <v>9.73</v>
      </c>
      <c r="AC40" s="64">
        <v>6.84</v>
      </c>
      <c r="AD40" s="64">
        <v>5.6</v>
      </c>
      <c r="AE40" s="64">
        <v>2.2000000000000002</v>
      </c>
      <c r="AF40" s="64">
        <v>5.4</v>
      </c>
      <c r="AG40" s="64">
        <v>6</v>
      </c>
      <c r="AH40" s="64">
        <v>5</v>
      </c>
      <c r="AI40" s="64"/>
      <c r="AJ40" s="64">
        <v>26.5</v>
      </c>
      <c r="AK40" s="64">
        <v>17.8</v>
      </c>
      <c r="AL40" s="64">
        <v>17.399999999999999</v>
      </c>
      <c r="AM40" s="64">
        <v>3.3</v>
      </c>
      <c r="AN40" s="64">
        <v>18.2</v>
      </c>
      <c r="AO40" s="64"/>
      <c r="AP40" s="64">
        <v>115.8</v>
      </c>
      <c r="AQ40" s="64">
        <v>0.2</v>
      </c>
      <c r="AR40" s="64"/>
      <c r="AS40" s="64">
        <v>4.5</v>
      </c>
      <c r="AT40" s="64">
        <v>5.2</v>
      </c>
      <c r="AU40" s="64">
        <v>5.6</v>
      </c>
      <c r="AV40" s="64">
        <v>9.9</v>
      </c>
      <c r="AW40" s="64">
        <v>108.7</v>
      </c>
      <c r="AX40" s="64">
        <v>50.2</v>
      </c>
      <c r="AY40" s="64">
        <v>88</v>
      </c>
      <c r="AZ40" s="64">
        <v>46.3</v>
      </c>
      <c r="BA40" s="64">
        <v>0.6</v>
      </c>
      <c r="BB40" s="64">
        <v>5.8</v>
      </c>
      <c r="BC40" s="64">
        <v>16.8</v>
      </c>
      <c r="BD40" s="64">
        <v>60</v>
      </c>
      <c r="BE40" s="64">
        <v>8.1999999999999993</v>
      </c>
      <c r="BF40" s="64">
        <v>3.8</v>
      </c>
      <c r="BG40" s="64">
        <v>1.1000000000000001</v>
      </c>
      <c r="BH40" s="64">
        <v>2.1</v>
      </c>
      <c r="BI40" s="64">
        <v>2.4</v>
      </c>
      <c r="BJ40" s="64">
        <v>4.8</v>
      </c>
      <c r="BK40" s="64"/>
      <c r="BL40" s="64"/>
      <c r="BM40" s="64">
        <v>20</v>
      </c>
      <c r="BN40" s="64">
        <v>10</v>
      </c>
      <c r="BO40" s="64">
        <v>3.8</v>
      </c>
      <c r="BP40" s="64"/>
      <c r="BQ40" s="65">
        <v>1062.73</v>
      </c>
    </row>
    <row r="41" spans="1:69" x14ac:dyDescent="0.25">
      <c r="A41" s="1"/>
      <c r="B41" s="54" t="s">
        <v>851</v>
      </c>
      <c r="C41" s="66">
        <v>15</v>
      </c>
      <c r="D41" s="66">
        <v>16.899999999999999</v>
      </c>
      <c r="E41" s="66">
        <v>8.6999999999999993</v>
      </c>
      <c r="F41" s="66">
        <v>11.4</v>
      </c>
      <c r="G41" s="66">
        <v>1.5</v>
      </c>
      <c r="H41" s="66"/>
      <c r="I41" s="66">
        <v>8.4</v>
      </c>
      <c r="J41" s="66"/>
      <c r="K41" s="66">
        <v>4.8</v>
      </c>
      <c r="L41" s="66"/>
      <c r="M41" s="66">
        <v>3.9</v>
      </c>
      <c r="N41" s="66">
        <v>5.5</v>
      </c>
      <c r="O41" s="66">
        <v>3.3</v>
      </c>
      <c r="P41" s="66">
        <v>2.4</v>
      </c>
      <c r="Q41" s="66">
        <v>2.2000000000000002</v>
      </c>
      <c r="R41" s="66">
        <v>10</v>
      </c>
      <c r="S41" s="66">
        <v>19.8</v>
      </c>
      <c r="T41" s="66">
        <v>7.7</v>
      </c>
      <c r="U41" s="66">
        <v>7.5</v>
      </c>
      <c r="V41" s="66">
        <v>27.6</v>
      </c>
      <c r="W41" s="66"/>
      <c r="X41" s="66">
        <v>84.1</v>
      </c>
      <c r="Y41" s="66">
        <v>69.62</v>
      </c>
      <c r="Z41" s="66">
        <v>73.31</v>
      </c>
      <c r="AA41" s="66">
        <v>3.2</v>
      </c>
      <c r="AB41" s="66">
        <v>9.48</v>
      </c>
      <c r="AC41" s="66">
        <v>8.17</v>
      </c>
      <c r="AD41" s="66">
        <v>5.5</v>
      </c>
      <c r="AE41" s="66">
        <v>2.2000000000000002</v>
      </c>
      <c r="AF41" s="66">
        <v>5.5</v>
      </c>
      <c r="AG41" s="66">
        <v>6</v>
      </c>
      <c r="AH41" s="66">
        <v>5.5</v>
      </c>
      <c r="AI41" s="66"/>
      <c r="AJ41" s="66">
        <v>7.8</v>
      </c>
      <c r="AK41" s="66">
        <v>17.8</v>
      </c>
      <c r="AL41" s="66">
        <v>17.399999999999999</v>
      </c>
      <c r="AM41" s="66">
        <v>3.3</v>
      </c>
      <c r="AN41" s="66">
        <v>18.2</v>
      </c>
      <c r="AO41" s="66"/>
      <c r="AP41" s="66">
        <v>33.700000000000003</v>
      </c>
      <c r="AQ41" s="66">
        <v>0.1</v>
      </c>
      <c r="AR41" s="66"/>
      <c r="AS41" s="66">
        <v>2</v>
      </c>
      <c r="AT41" s="66">
        <v>0.7</v>
      </c>
      <c r="AU41" s="66">
        <v>4.2</v>
      </c>
      <c r="AV41" s="66">
        <v>10</v>
      </c>
      <c r="AW41" s="66">
        <v>106.3</v>
      </c>
      <c r="AX41" s="66">
        <v>12.3</v>
      </c>
      <c r="AY41" s="66">
        <v>107.4</v>
      </c>
      <c r="AZ41" s="66">
        <v>13.3</v>
      </c>
      <c r="BA41" s="66">
        <v>0.6</v>
      </c>
      <c r="BB41" s="66">
        <v>0.6</v>
      </c>
      <c r="BC41" s="66">
        <v>19</v>
      </c>
      <c r="BD41" s="66">
        <v>65.099999999999994</v>
      </c>
      <c r="BE41" s="66">
        <v>8.1999999999999993</v>
      </c>
      <c r="BF41" s="66">
        <v>3.8</v>
      </c>
      <c r="BG41" s="66">
        <v>1.1000000000000001</v>
      </c>
      <c r="BH41" s="66">
        <v>2.1</v>
      </c>
      <c r="BI41" s="66">
        <v>2.4</v>
      </c>
      <c r="BJ41" s="66">
        <v>2.2999999999999998</v>
      </c>
      <c r="BK41" s="66"/>
      <c r="BL41" s="66"/>
      <c r="BM41" s="66">
        <v>19.7</v>
      </c>
      <c r="BN41" s="66">
        <v>10</v>
      </c>
      <c r="BO41" s="66">
        <v>0.2</v>
      </c>
      <c r="BP41" s="66"/>
      <c r="BQ41" s="67">
        <v>918.78</v>
      </c>
    </row>
    <row r="42" spans="1:69" x14ac:dyDescent="0.25">
      <c r="A42" s="1"/>
      <c r="B42" s="54" t="s">
        <v>852</v>
      </c>
      <c r="C42" s="66">
        <v>14.8</v>
      </c>
      <c r="D42" s="66">
        <v>17.5</v>
      </c>
      <c r="E42" s="66">
        <v>8.3000000000000007</v>
      </c>
      <c r="F42" s="66">
        <v>11.4</v>
      </c>
      <c r="G42" s="66">
        <v>1.5</v>
      </c>
      <c r="H42" s="66"/>
      <c r="I42" s="66">
        <v>9.5</v>
      </c>
      <c r="J42" s="66"/>
      <c r="K42" s="66">
        <v>4.8</v>
      </c>
      <c r="L42" s="66"/>
      <c r="M42" s="66">
        <v>3.8</v>
      </c>
      <c r="N42" s="66">
        <v>5.2</v>
      </c>
      <c r="O42" s="66">
        <v>3.2</v>
      </c>
      <c r="P42" s="66">
        <v>2.4</v>
      </c>
      <c r="Q42" s="66">
        <v>2.2000000000000002</v>
      </c>
      <c r="R42" s="66">
        <v>10</v>
      </c>
      <c r="S42" s="66">
        <v>19.600000000000001</v>
      </c>
      <c r="T42" s="66">
        <v>7.7</v>
      </c>
      <c r="U42" s="66">
        <v>7.5</v>
      </c>
      <c r="V42" s="66">
        <v>26.6</v>
      </c>
      <c r="W42" s="66"/>
      <c r="X42" s="66">
        <v>89.2</v>
      </c>
      <c r="Y42" s="66">
        <v>59.68</v>
      </c>
      <c r="Z42" s="66">
        <v>74.88</v>
      </c>
      <c r="AA42" s="66"/>
      <c r="AB42" s="66">
        <v>11.03</v>
      </c>
      <c r="AC42" s="66">
        <v>6.68</v>
      </c>
      <c r="AD42" s="66">
        <v>5.5</v>
      </c>
      <c r="AE42" s="66">
        <v>2.2000000000000002</v>
      </c>
      <c r="AF42" s="66">
        <v>5.5</v>
      </c>
      <c r="AG42" s="66">
        <v>6</v>
      </c>
      <c r="AH42" s="66">
        <v>6</v>
      </c>
      <c r="AI42" s="66"/>
      <c r="AJ42" s="66"/>
      <c r="AK42" s="66">
        <v>17.8</v>
      </c>
      <c r="AL42" s="66">
        <v>17.399999999999999</v>
      </c>
      <c r="AM42" s="66">
        <v>3.3</v>
      </c>
      <c r="AN42" s="66">
        <v>18.2</v>
      </c>
      <c r="AO42" s="66"/>
      <c r="AP42" s="66">
        <v>0.6</v>
      </c>
      <c r="AQ42" s="66">
        <v>0.1</v>
      </c>
      <c r="AR42" s="66"/>
      <c r="AS42" s="66">
        <v>0.1</v>
      </c>
      <c r="AT42" s="66"/>
      <c r="AU42" s="66">
        <v>3.3</v>
      </c>
      <c r="AV42" s="66">
        <v>10</v>
      </c>
      <c r="AW42" s="66">
        <v>80.7</v>
      </c>
      <c r="AX42" s="66"/>
      <c r="AY42" s="66">
        <v>94</v>
      </c>
      <c r="AZ42" s="66">
        <v>0.1</v>
      </c>
      <c r="BA42" s="66">
        <v>0.6</v>
      </c>
      <c r="BB42" s="66"/>
      <c r="BC42" s="66">
        <v>19.2</v>
      </c>
      <c r="BD42" s="66">
        <v>66.7</v>
      </c>
      <c r="BE42" s="66">
        <v>8.3000000000000007</v>
      </c>
      <c r="BF42" s="66">
        <v>3.8</v>
      </c>
      <c r="BG42" s="66">
        <v>1.1000000000000001</v>
      </c>
      <c r="BH42" s="66">
        <v>2.1</v>
      </c>
      <c r="BI42" s="66">
        <v>2.4</v>
      </c>
      <c r="BJ42" s="66">
        <v>0.2</v>
      </c>
      <c r="BK42" s="66"/>
      <c r="BL42" s="66"/>
      <c r="BM42" s="66">
        <v>19.399999999999999</v>
      </c>
      <c r="BN42" s="66">
        <v>10</v>
      </c>
      <c r="BO42" s="66"/>
      <c r="BP42" s="66"/>
      <c r="BQ42" s="67">
        <v>802.07</v>
      </c>
    </row>
    <row r="43" spans="1:69" x14ac:dyDescent="0.25">
      <c r="A43" s="1"/>
      <c r="B43" s="54" t="s">
        <v>853</v>
      </c>
      <c r="C43" s="66">
        <v>15</v>
      </c>
      <c r="D43" s="66">
        <v>17.2</v>
      </c>
      <c r="E43" s="66">
        <v>8.8000000000000007</v>
      </c>
      <c r="F43" s="66">
        <v>11.4</v>
      </c>
      <c r="G43" s="66">
        <v>1.6</v>
      </c>
      <c r="H43" s="66"/>
      <c r="I43" s="66">
        <v>9.5</v>
      </c>
      <c r="J43" s="66"/>
      <c r="K43" s="66">
        <v>4.8</v>
      </c>
      <c r="L43" s="66"/>
      <c r="M43" s="66">
        <v>3.7</v>
      </c>
      <c r="N43" s="66">
        <v>5.3</v>
      </c>
      <c r="O43" s="66">
        <v>3.2</v>
      </c>
      <c r="P43" s="66">
        <v>2.4</v>
      </c>
      <c r="Q43" s="66">
        <v>2.2000000000000002</v>
      </c>
      <c r="R43" s="66">
        <v>10</v>
      </c>
      <c r="S43" s="66">
        <v>19.7</v>
      </c>
      <c r="T43" s="66">
        <v>7.7</v>
      </c>
      <c r="U43" s="66">
        <v>7.5</v>
      </c>
      <c r="V43" s="66">
        <v>25</v>
      </c>
      <c r="W43" s="66"/>
      <c r="X43" s="66">
        <v>93.6</v>
      </c>
      <c r="Y43" s="66">
        <v>62.92</v>
      </c>
      <c r="Z43" s="66">
        <v>88.07</v>
      </c>
      <c r="AA43" s="66"/>
      <c r="AB43" s="66">
        <v>7.21</v>
      </c>
      <c r="AC43" s="66">
        <v>7.47</v>
      </c>
      <c r="AD43" s="66">
        <v>5.5</v>
      </c>
      <c r="AE43" s="66">
        <v>2.2000000000000002</v>
      </c>
      <c r="AF43" s="66">
        <v>5.7</v>
      </c>
      <c r="AG43" s="66">
        <v>6</v>
      </c>
      <c r="AH43" s="66">
        <v>6</v>
      </c>
      <c r="AI43" s="66"/>
      <c r="AJ43" s="66"/>
      <c r="AK43" s="66">
        <v>17.8</v>
      </c>
      <c r="AL43" s="66">
        <v>17.399999999999999</v>
      </c>
      <c r="AM43" s="66">
        <v>3.3</v>
      </c>
      <c r="AN43" s="66">
        <v>18.2</v>
      </c>
      <c r="AO43" s="66"/>
      <c r="AP43" s="66"/>
      <c r="AQ43" s="66"/>
      <c r="AR43" s="66"/>
      <c r="AS43" s="66"/>
      <c r="AT43" s="66"/>
      <c r="AU43" s="66">
        <v>3.3</v>
      </c>
      <c r="AV43" s="66">
        <v>9.9</v>
      </c>
      <c r="AW43" s="66">
        <v>76.400000000000006</v>
      </c>
      <c r="AX43" s="66"/>
      <c r="AY43" s="66">
        <v>95.6</v>
      </c>
      <c r="AZ43" s="66"/>
      <c r="BA43" s="66">
        <v>0.6</v>
      </c>
      <c r="BB43" s="66"/>
      <c r="BC43" s="66">
        <v>20.8</v>
      </c>
      <c r="BD43" s="66">
        <v>68.2</v>
      </c>
      <c r="BE43" s="66">
        <v>8.1999999999999993</v>
      </c>
      <c r="BF43" s="66">
        <v>4.8</v>
      </c>
      <c r="BG43" s="66">
        <v>1.4</v>
      </c>
      <c r="BH43" s="66">
        <v>2.1</v>
      </c>
      <c r="BI43" s="66">
        <v>2.4</v>
      </c>
      <c r="BJ43" s="66"/>
      <c r="BK43" s="66"/>
      <c r="BL43" s="66"/>
      <c r="BM43" s="66">
        <v>19.3</v>
      </c>
      <c r="BN43" s="66">
        <v>10</v>
      </c>
      <c r="BO43" s="66"/>
      <c r="BP43" s="66"/>
      <c r="BQ43" s="67">
        <v>819.37</v>
      </c>
    </row>
    <row r="44" spans="1:69" x14ac:dyDescent="0.25">
      <c r="A44" s="1"/>
      <c r="B44" s="54" t="s">
        <v>854</v>
      </c>
      <c r="C44" s="66">
        <v>15.2</v>
      </c>
      <c r="D44" s="66">
        <v>16.3</v>
      </c>
      <c r="E44" s="66">
        <v>8.3000000000000007</v>
      </c>
      <c r="F44" s="66">
        <v>11.8</v>
      </c>
      <c r="G44" s="66">
        <v>1.5</v>
      </c>
      <c r="H44" s="66"/>
      <c r="I44" s="66">
        <v>10.1</v>
      </c>
      <c r="J44" s="66"/>
      <c r="K44" s="66">
        <v>4.8</v>
      </c>
      <c r="L44" s="66"/>
      <c r="M44" s="66">
        <v>3.8</v>
      </c>
      <c r="N44" s="66">
        <v>5.3</v>
      </c>
      <c r="O44" s="66">
        <v>3</v>
      </c>
      <c r="P44" s="66">
        <v>2.4</v>
      </c>
      <c r="Q44" s="66">
        <v>2.2000000000000002</v>
      </c>
      <c r="R44" s="66">
        <v>10</v>
      </c>
      <c r="S44" s="66">
        <v>19.8</v>
      </c>
      <c r="T44" s="66">
        <v>7.7</v>
      </c>
      <c r="U44" s="66">
        <v>7.5</v>
      </c>
      <c r="V44" s="66">
        <v>22.3</v>
      </c>
      <c r="W44" s="66"/>
      <c r="X44" s="66">
        <v>91.3</v>
      </c>
      <c r="Y44" s="66">
        <v>63.17</v>
      </c>
      <c r="Z44" s="66">
        <v>79.23</v>
      </c>
      <c r="AA44" s="66"/>
      <c r="AB44" s="66">
        <v>10.199999999999999</v>
      </c>
      <c r="AC44" s="66">
        <v>7.39</v>
      </c>
      <c r="AD44" s="66">
        <v>5.6</v>
      </c>
      <c r="AE44" s="66">
        <v>2.2000000000000002</v>
      </c>
      <c r="AF44" s="66">
        <v>5.7</v>
      </c>
      <c r="AG44" s="66">
        <v>6</v>
      </c>
      <c r="AH44" s="66">
        <v>5.5</v>
      </c>
      <c r="AI44" s="66"/>
      <c r="AJ44" s="66"/>
      <c r="AK44" s="66">
        <v>17.8</v>
      </c>
      <c r="AL44" s="66">
        <v>17.399999999999999</v>
      </c>
      <c r="AM44" s="66">
        <v>3.3</v>
      </c>
      <c r="AN44" s="66">
        <v>18.2</v>
      </c>
      <c r="AO44" s="66"/>
      <c r="AP44" s="66"/>
      <c r="AQ44" s="66"/>
      <c r="AR44" s="66"/>
      <c r="AS44" s="66"/>
      <c r="AT44" s="66"/>
      <c r="AU44" s="66">
        <v>4.0999999999999996</v>
      </c>
      <c r="AV44" s="66">
        <v>9.9</v>
      </c>
      <c r="AW44" s="66">
        <v>85.4</v>
      </c>
      <c r="AX44" s="66"/>
      <c r="AY44" s="66">
        <v>96.8</v>
      </c>
      <c r="AZ44" s="66"/>
      <c r="BA44" s="66">
        <v>0.6</v>
      </c>
      <c r="BB44" s="66"/>
      <c r="BC44" s="66">
        <v>20.9</v>
      </c>
      <c r="BD44" s="66">
        <v>69.5</v>
      </c>
      <c r="BE44" s="66">
        <v>8.1999999999999993</v>
      </c>
      <c r="BF44" s="66">
        <v>4.5</v>
      </c>
      <c r="BG44" s="66">
        <v>1.4</v>
      </c>
      <c r="BH44" s="66">
        <v>2.1</v>
      </c>
      <c r="BI44" s="66">
        <v>2.4</v>
      </c>
      <c r="BJ44" s="66"/>
      <c r="BK44" s="66"/>
      <c r="BL44" s="66"/>
      <c r="BM44" s="66">
        <v>19.399999999999999</v>
      </c>
      <c r="BN44" s="66">
        <v>10</v>
      </c>
      <c r="BO44" s="66"/>
      <c r="BP44" s="66"/>
      <c r="BQ44" s="67">
        <v>820.19</v>
      </c>
    </row>
    <row r="45" spans="1:69" x14ac:dyDescent="0.25">
      <c r="A45" s="1"/>
      <c r="B45" s="54" t="s">
        <v>855</v>
      </c>
      <c r="C45" s="66">
        <v>15.2</v>
      </c>
      <c r="D45" s="66">
        <v>16.7</v>
      </c>
      <c r="E45" s="66">
        <v>8.5</v>
      </c>
      <c r="F45" s="66">
        <v>20.2</v>
      </c>
      <c r="G45" s="66">
        <v>1.6</v>
      </c>
      <c r="H45" s="66"/>
      <c r="I45" s="66">
        <v>9.8000000000000007</v>
      </c>
      <c r="J45" s="66"/>
      <c r="K45" s="66">
        <v>4.8</v>
      </c>
      <c r="L45" s="66"/>
      <c r="M45" s="66">
        <v>3.7</v>
      </c>
      <c r="N45" s="66">
        <v>5.2</v>
      </c>
      <c r="O45" s="66">
        <v>3</v>
      </c>
      <c r="P45" s="66">
        <v>2.4</v>
      </c>
      <c r="Q45" s="66">
        <v>2.1</v>
      </c>
      <c r="R45" s="66">
        <v>10</v>
      </c>
      <c r="S45" s="66">
        <v>19.600000000000001</v>
      </c>
      <c r="T45" s="66">
        <v>7.7</v>
      </c>
      <c r="U45" s="66">
        <v>7.5</v>
      </c>
      <c r="V45" s="66">
        <v>23.5</v>
      </c>
      <c r="W45" s="66">
        <v>11.4</v>
      </c>
      <c r="X45" s="66">
        <v>86.1</v>
      </c>
      <c r="Y45" s="66">
        <v>57.26</v>
      </c>
      <c r="Z45" s="66">
        <v>77.47</v>
      </c>
      <c r="AA45" s="66"/>
      <c r="AB45" s="66">
        <v>6.74</v>
      </c>
      <c r="AC45" s="66">
        <v>4.83</v>
      </c>
      <c r="AD45" s="66">
        <v>5.6</v>
      </c>
      <c r="AE45" s="66">
        <v>2.2000000000000002</v>
      </c>
      <c r="AF45" s="66">
        <v>5.7</v>
      </c>
      <c r="AG45" s="66">
        <v>6</v>
      </c>
      <c r="AH45" s="66">
        <v>6</v>
      </c>
      <c r="AI45" s="66"/>
      <c r="AJ45" s="66"/>
      <c r="AK45" s="66">
        <v>17.8</v>
      </c>
      <c r="AL45" s="66">
        <v>17.399999999999999</v>
      </c>
      <c r="AM45" s="66">
        <v>3.4</v>
      </c>
      <c r="AN45" s="66">
        <v>18.2</v>
      </c>
      <c r="AO45" s="66"/>
      <c r="AP45" s="66"/>
      <c r="AQ45" s="66"/>
      <c r="AR45" s="66"/>
      <c r="AS45" s="66"/>
      <c r="AT45" s="66"/>
      <c r="AU45" s="66">
        <v>5.5</v>
      </c>
      <c r="AV45" s="66">
        <v>9.9</v>
      </c>
      <c r="AW45" s="66">
        <v>88.4</v>
      </c>
      <c r="AX45" s="66"/>
      <c r="AY45" s="66">
        <v>92.6</v>
      </c>
      <c r="AZ45" s="66"/>
      <c r="BA45" s="66">
        <v>0.6</v>
      </c>
      <c r="BB45" s="66"/>
      <c r="BC45" s="66">
        <v>17.7</v>
      </c>
      <c r="BD45" s="66">
        <v>66.3</v>
      </c>
      <c r="BE45" s="66">
        <v>8.1999999999999993</v>
      </c>
      <c r="BF45" s="66">
        <v>4.7</v>
      </c>
      <c r="BG45" s="66">
        <v>1.5</v>
      </c>
      <c r="BH45" s="66">
        <v>2.1</v>
      </c>
      <c r="BI45" s="66">
        <v>2.4</v>
      </c>
      <c r="BJ45" s="66"/>
      <c r="BK45" s="66"/>
      <c r="BL45" s="66"/>
      <c r="BM45" s="66">
        <v>19.2</v>
      </c>
      <c r="BN45" s="66">
        <v>10</v>
      </c>
      <c r="BO45" s="66"/>
      <c r="BP45" s="66"/>
      <c r="BQ45" s="67">
        <v>816.7</v>
      </c>
    </row>
    <row r="46" spans="1:69" x14ac:dyDescent="0.25">
      <c r="A46" s="1"/>
      <c r="B46" s="54" t="s">
        <v>856</v>
      </c>
      <c r="C46" s="66">
        <v>15</v>
      </c>
      <c r="D46" s="66">
        <v>16.7</v>
      </c>
      <c r="E46" s="66">
        <v>8.1999999999999993</v>
      </c>
      <c r="F46" s="66">
        <v>20.2</v>
      </c>
      <c r="G46" s="66">
        <v>1.6</v>
      </c>
      <c r="H46" s="66"/>
      <c r="I46" s="66">
        <v>10.1</v>
      </c>
      <c r="J46" s="66"/>
      <c r="K46" s="66">
        <v>4.9000000000000004</v>
      </c>
      <c r="L46" s="66"/>
      <c r="M46" s="66">
        <v>3.8</v>
      </c>
      <c r="N46" s="66">
        <v>5.3</v>
      </c>
      <c r="O46" s="66">
        <v>3</v>
      </c>
      <c r="P46" s="66">
        <v>2.4</v>
      </c>
      <c r="Q46" s="66">
        <v>2.1</v>
      </c>
      <c r="R46" s="66">
        <v>9.9</v>
      </c>
      <c r="S46" s="66">
        <v>19.8</v>
      </c>
      <c r="T46" s="66">
        <v>7.7</v>
      </c>
      <c r="U46" s="66">
        <v>7.5</v>
      </c>
      <c r="V46" s="66">
        <v>22.4</v>
      </c>
      <c r="W46" s="66">
        <v>31.7</v>
      </c>
      <c r="X46" s="66">
        <v>89.1</v>
      </c>
      <c r="Y46" s="66">
        <v>65.11</v>
      </c>
      <c r="Z46" s="66">
        <v>74.44</v>
      </c>
      <c r="AA46" s="66"/>
      <c r="AB46" s="66">
        <v>8.18</v>
      </c>
      <c r="AC46" s="66">
        <v>6.14</v>
      </c>
      <c r="AD46" s="66">
        <v>5.6</v>
      </c>
      <c r="AE46" s="66">
        <v>2.2000000000000002</v>
      </c>
      <c r="AF46" s="66">
        <v>6</v>
      </c>
      <c r="AG46" s="66">
        <v>6.5</v>
      </c>
      <c r="AH46" s="66">
        <v>6</v>
      </c>
      <c r="AI46" s="66"/>
      <c r="AJ46" s="66"/>
      <c r="AK46" s="66">
        <v>17.8</v>
      </c>
      <c r="AL46" s="66">
        <v>17.399999999999999</v>
      </c>
      <c r="AM46" s="66">
        <v>3.3</v>
      </c>
      <c r="AN46" s="66">
        <v>18.2</v>
      </c>
      <c r="AO46" s="66"/>
      <c r="AP46" s="66"/>
      <c r="AQ46" s="66"/>
      <c r="AR46" s="66">
        <v>1.8</v>
      </c>
      <c r="AS46" s="66"/>
      <c r="AT46" s="66"/>
      <c r="AU46" s="66">
        <v>5</v>
      </c>
      <c r="AV46" s="66">
        <v>9.9</v>
      </c>
      <c r="AW46" s="66">
        <v>93.1</v>
      </c>
      <c r="AX46" s="66"/>
      <c r="AY46" s="66">
        <v>102.5</v>
      </c>
      <c r="AZ46" s="66"/>
      <c r="BA46" s="66">
        <v>0.6</v>
      </c>
      <c r="BB46" s="66"/>
      <c r="BC46" s="66">
        <v>19.3</v>
      </c>
      <c r="BD46" s="66">
        <v>63.8</v>
      </c>
      <c r="BE46" s="66">
        <v>8.1</v>
      </c>
      <c r="BF46" s="66">
        <v>3.9</v>
      </c>
      <c r="BG46" s="66">
        <v>1.3</v>
      </c>
      <c r="BH46" s="66">
        <v>2.1</v>
      </c>
      <c r="BI46" s="66">
        <v>2.4</v>
      </c>
      <c r="BJ46" s="66"/>
      <c r="BK46" s="66"/>
      <c r="BL46" s="66"/>
      <c r="BM46" s="66">
        <v>19.3</v>
      </c>
      <c r="BN46" s="66">
        <v>10</v>
      </c>
      <c r="BO46" s="66"/>
      <c r="BP46" s="66"/>
      <c r="BQ46" s="67">
        <v>861.37</v>
      </c>
    </row>
    <row r="47" spans="1:69" x14ac:dyDescent="0.25">
      <c r="A47" s="1"/>
      <c r="B47" s="56" t="s">
        <v>857</v>
      </c>
      <c r="C47" s="68">
        <v>15</v>
      </c>
      <c r="D47" s="68">
        <v>16.7</v>
      </c>
      <c r="E47" s="68">
        <v>7.4</v>
      </c>
      <c r="F47" s="68">
        <v>20.399999999999999</v>
      </c>
      <c r="G47" s="68">
        <v>1.5</v>
      </c>
      <c r="H47" s="68"/>
      <c r="I47" s="68">
        <v>9.3000000000000007</v>
      </c>
      <c r="J47" s="68"/>
      <c r="K47" s="68">
        <v>4.9000000000000004</v>
      </c>
      <c r="L47" s="68"/>
      <c r="M47" s="68">
        <v>3.7</v>
      </c>
      <c r="N47" s="68">
        <v>5.3</v>
      </c>
      <c r="O47" s="68">
        <v>3</v>
      </c>
      <c r="P47" s="68">
        <v>2.2000000000000002</v>
      </c>
      <c r="Q47" s="68">
        <v>2.1</v>
      </c>
      <c r="R47" s="68">
        <v>10</v>
      </c>
      <c r="S47" s="68">
        <v>20.100000000000001</v>
      </c>
      <c r="T47" s="68">
        <v>7.7</v>
      </c>
      <c r="U47" s="68">
        <v>7.5</v>
      </c>
      <c r="V47" s="68">
        <v>22.2</v>
      </c>
      <c r="W47" s="68">
        <v>31.6</v>
      </c>
      <c r="X47" s="68">
        <v>86.8</v>
      </c>
      <c r="Y47" s="68">
        <v>70.069999999999993</v>
      </c>
      <c r="Z47" s="68">
        <v>89.63</v>
      </c>
      <c r="AA47" s="68"/>
      <c r="AB47" s="68">
        <v>8.59</v>
      </c>
      <c r="AC47" s="68">
        <v>3.5</v>
      </c>
      <c r="AD47" s="68">
        <v>5.6</v>
      </c>
      <c r="AE47" s="68">
        <v>2.2000000000000002</v>
      </c>
      <c r="AF47" s="68">
        <v>6</v>
      </c>
      <c r="AG47" s="68">
        <v>6.5</v>
      </c>
      <c r="AH47" s="68">
        <v>6</v>
      </c>
      <c r="AI47" s="68"/>
      <c r="AJ47" s="68"/>
      <c r="AK47" s="68">
        <v>18</v>
      </c>
      <c r="AL47" s="68">
        <v>17.399999999999999</v>
      </c>
      <c r="AM47" s="68">
        <v>3.3</v>
      </c>
      <c r="AN47" s="68">
        <v>18.2</v>
      </c>
      <c r="AO47" s="68"/>
      <c r="AP47" s="68"/>
      <c r="AQ47" s="68"/>
      <c r="AR47" s="68">
        <v>3.3</v>
      </c>
      <c r="AS47" s="68"/>
      <c r="AT47" s="68"/>
      <c r="AU47" s="68">
        <v>4.9000000000000004</v>
      </c>
      <c r="AV47" s="68">
        <v>9.9</v>
      </c>
      <c r="AW47" s="68">
        <v>93.2</v>
      </c>
      <c r="AX47" s="68"/>
      <c r="AY47" s="68">
        <v>101.3</v>
      </c>
      <c r="AZ47" s="68"/>
      <c r="BA47" s="68">
        <v>0.6</v>
      </c>
      <c r="BB47" s="68"/>
      <c r="BC47" s="68">
        <v>21.8</v>
      </c>
      <c r="BD47" s="68">
        <v>59.6</v>
      </c>
      <c r="BE47" s="68">
        <v>8</v>
      </c>
      <c r="BF47" s="68">
        <v>4.8</v>
      </c>
      <c r="BG47" s="68">
        <v>1.5</v>
      </c>
      <c r="BH47" s="68">
        <v>2.1</v>
      </c>
      <c r="BI47" s="68">
        <v>2.4</v>
      </c>
      <c r="BJ47" s="68"/>
      <c r="BK47" s="68"/>
      <c r="BL47" s="68"/>
      <c r="BM47" s="68">
        <v>20</v>
      </c>
      <c r="BN47" s="68">
        <v>9.9</v>
      </c>
      <c r="BO47" s="68"/>
      <c r="BP47" s="68"/>
      <c r="BQ47" s="69">
        <v>875.69</v>
      </c>
    </row>
    <row r="48" spans="1:69" x14ac:dyDescent="0.25">
      <c r="A48" s="1"/>
      <c r="B48" s="50" t="s">
        <v>858</v>
      </c>
      <c r="C48" s="64">
        <v>15</v>
      </c>
      <c r="D48" s="64">
        <v>16.7</v>
      </c>
      <c r="E48" s="64">
        <v>7.6</v>
      </c>
      <c r="F48" s="64">
        <v>20.2</v>
      </c>
      <c r="G48" s="64">
        <v>1.5</v>
      </c>
      <c r="H48" s="64"/>
      <c r="I48" s="64">
        <v>9.8000000000000007</v>
      </c>
      <c r="J48" s="64"/>
      <c r="K48" s="64">
        <v>4.9000000000000004</v>
      </c>
      <c r="L48" s="64"/>
      <c r="M48" s="64">
        <v>3.8</v>
      </c>
      <c r="N48" s="64">
        <v>5.3</v>
      </c>
      <c r="O48" s="64">
        <v>3</v>
      </c>
      <c r="P48" s="64">
        <v>2.2000000000000002</v>
      </c>
      <c r="Q48" s="64">
        <v>2.1</v>
      </c>
      <c r="R48" s="64">
        <v>10</v>
      </c>
      <c r="S48" s="64">
        <v>19.8</v>
      </c>
      <c r="T48" s="64">
        <v>7.5</v>
      </c>
      <c r="U48" s="64">
        <v>7.5</v>
      </c>
      <c r="V48" s="64">
        <v>18.7</v>
      </c>
      <c r="W48" s="64">
        <v>23.6</v>
      </c>
      <c r="X48" s="64">
        <v>92.5</v>
      </c>
      <c r="Y48" s="64">
        <v>70.849999999999994</v>
      </c>
      <c r="Z48" s="64">
        <v>97.15</v>
      </c>
      <c r="AA48" s="64"/>
      <c r="AB48" s="64">
        <v>12.48</v>
      </c>
      <c r="AC48" s="64">
        <v>6.07</v>
      </c>
      <c r="AD48" s="64">
        <v>5.6</v>
      </c>
      <c r="AE48" s="64">
        <v>2.2000000000000002</v>
      </c>
      <c r="AF48" s="64">
        <v>6</v>
      </c>
      <c r="AG48" s="64">
        <v>6.5</v>
      </c>
      <c r="AH48" s="64">
        <v>5.5</v>
      </c>
      <c r="AI48" s="64"/>
      <c r="AJ48" s="64"/>
      <c r="AK48" s="64">
        <v>18</v>
      </c>
      <c r="AL48" s="64">
        <v>18</v>
      </c>
      <c r="AM48" s="64">
        <v>3.3</v>
      </c>
      <c r="AN48" s="64">
        <v>18.2</v>
      </c>
      <c r="AO48" s="64"/>
      <c r="AP48" s="64"/>
      <c r="AQ48" s="64"/>
      <c r="AR48" s="64">
        <v>3.2</v>
      </c>
      <c r="AS48" s="64"/>
      <c r="AT48" s="64"/>
      <c r="AU48" s="64">
        <v>4.3</v>
      </c>
      <c r="AV48" s="64">
        <v>10</v>
      </c>
      <c r="AW48" s="64">
        <v>122.8</v>
      </c>
      <c r="AX48" s="64"/>
      <c r="AY48" s="64">
        <v>112.1</v>
      </c>
      <c r="AZ48" s="64"/>
      <c r="BA48" s="64">
        <v>0.6</v>
      </c>
      <c r="BB48" s="64"/>
      <c r="BC48" s="64">
        <v>21.4</v>
      </c>
      <c r="BD48" s="64">
        <v>63</v>
      </c>
      <c r="BE48" s="64">
        <v>8</v>
      </c>
      <c r="BF48" s="64">
        <v>4.5999999999999996</v>
      </c>
      <c r="BG48" s="64">
        <v>1.6</v>
      </c>
      <c r="BH48" s="64">
        <v>2.1</v>
      </c>
      <c r="BI48" s="64">
        <v>2.4</v>
      </c>
      <c r="BJ48" s="64"/>
      <c r="BK48" s="64"/>
      <c r="BL48" s="64"/>
      <c r="BM48" s="64">
        <v>20</v>
      </c>
      <c r="BN48" s="64">
        <v>10</v>
      </c>
      <c r="BO48" s="64"/>
      <c r="BP48" s="64"/>
      <c r="BQ48" s="65">
        <v>927.65</v>
      </c>
    </row>
    <row r="49" spans="1:69" x14ac:dyDescent="0.25">
      <c r="A49" s="1"/>
      <c r="B49" s="54" t="s">
        <v>859</v>
      </c>
      <c r="C49" s="66">
        <v>15</v>
      </c>
      <c r="D49" s="66">
        <v>16.7</v>
      </c>
      <c r="E49" s="66">
        <v>7.7</v>
      </c>
      <c r="F49" s="66">
        <v>20.2</v>
      </c>
      <c r="G49" s="66">
        <v>1.6</v>
      </c>
      <c r="H49" s="66"/>
      <c r="I49" s="66">
        <v>10.199999999999999</v>
      </c>
      <c r="J49" s="66"/>
      <c r="K49" s="66">
        <v>4.9000000000000004</v>
      </c>
      <c r="L49" s="66"/>
      <c r="M49" s="66">
        <v>3.8</v>
      </c>
      <c r="N49" s="66">
        <v>5.4</v>
      </c>
      <c r="O49" s="66">
        <v>3</v>
      </c>
      <c r="P49" s="66">
        <v>2.2999999999999998</v>
      </c>
      <c r="Q49" s="66">
        <v>2.1</v>
      </c>
      <c r="R49" s="66">
        <v>10</v>
      </c>
      <c r="S49" s="66">
        <v>19.7</v>
      </c>
      <c r="T49" s="66">
        <v>7.4</v>
      </c>
      <c r="U49" s="66">
        <v>7.5</v>
      </c>
      <c r="V49" s="66">
        <v>14.5</v>
      </c>
      <c r="W49" s="66">
        <v>18.5</v>
      </c>
      <c r="X49" s="66">
        <v>84.5</v>
      </c>
      <c r="Y49" s="66">
        <v>82.59</v>
      </c>
      <c r="Z49" s="66">
        <v>109.88</v>
      </c>
      <c r="AA49" s="66"/>
      <c r="AB49" s="66">
        <v>10.67</v>
      </c>
      <c r="AC49" s="66">
        <v>4.8600000000000003</v>
      </c>
      <c r="AD49" s="66">
        <v>5.6</v>
      </c>
      <c r="AE49" s="66">
        <v>2.2000000000000002</v>
      </c>
      <c r="AF49" s="66">
        <v>6</v>
      </c>
      <c r="AG49" s="66">
        <v>6.5</v>
      </c>
      <c r="AH49" s="66">
        <v>6</v>
      </c>
      <c r="AI49" s="66"/>
      <c r="AJ49" s="66"/>
      <c r="AK49" s="66">
        <v>18</v>
      </c>
      <c r="AL49" s="66">
        <v>18</v>
      </c>
      <c r="AM49" s="66">
        <v>3.3</v>
      </c>
      <c r="AN49" s="66">
        <v>18.2</v>
      </c>
      <c r="AO49" s="66"/>
      <c r="AP49" s="66"/>
      <c r="AQ49" s="66"/>
      <c r="AR49" s="66">
        <v>3.1</v>
      </c>
      <c r="AS49" s="66"/>
      <c r="AT49" s="66"/>
      <c r="AU49" s="66">
        <v>4.7</v>
      </c>
      <c r="AV49" s="66">
        <v>9.9</v>
      </c>
      <c r="AW49" s="66">
        <v>117.6</v>
      </c>
      <c r="AX49" s="66"/>
      <c r="AY49" s="66">
        <v>125.6</v>
      </c>
      <c r="AZ49" s="66"/>
      <c r="BA49" s="66">
        <v>0.6</v>
      </c>
      <c r="BB49" s="66"/>
      <c r="BC49" s="66">
        <v>23.9</v>
      </c>
      <c r="BD49" s="66">
        <v>60.9</v>
      </c>
      <c r="BE49" s="66">
        <v>8.1999999999999993</v>
      </c>
      <c r="BF49" s="66">
        <v>4.5999999999999996</v>
      </c>
      <c r="BG49" s="66">
        <v>1.6</v>
      </c>
      <c r="BH49" s="66">
        <v>2.1</v>
      </c>
      <c r="BI49" s="66">
        <v>2.4</v>
      </c>
      <c r="BJ49" s="66"/>
      <c r="BK49" s="66"/>
      <c r="BL49" s="66"/>
      <c r="BM49" s="66">
        <v>20</v>
      </c>
      <c r="BN49" s="66">
        <v>10</v>
      </c>
      <c r="BO49" s="66"/>
      <c r="BP49" s="66"/>
      <c r="BQ49" s="67">
        <v>942</v>
      </c>
    </row>
    <row r="50" spans="1:69" x14ac:dyDescent="0.25">
      <c r="A50" s="1"/>
      <c r="B50" s="54" t="s">
        <v>860</v>
      </c>
      <c r="C50" s="66">
        <v>15.5</v>
      </c>
      <c r="D50" s="66"/>
      <c r="E50" s="66">
        <v>8.3049999999999997</v>
      </c>
      <c r="F50" s="66">
        <v>20.2</v>
      </c>
      <c r="G50" s="66">
        <v>1.5</v>
      </c>
      <c r="H50" s="66"/>
      <c r="I50" s="66">
        <v>9.6</v>
      </c>
      <c r="J50" s="66"/>
      <c r="K50" s="66">
        <v>4.9000000000000004</v>
      </c>
      <c r="L50" s="66"/>
      <c r="M50" s="66">
        <v>3.9</v>
      </c>
      <c r="N50" s="66">
        <v>5.3</v>
      </c>
      <c r="O50" s="66">
        <v>3.2</v>
      </c>
      <c r="P50" s="66">
        <v>2.2000000000000002</v>
      </c>
      <c r="Q50" s="66">
        <v>2.1</v>
      </c>
      <c r="R50" s="66">
        <v>10</v>
      </c>
      <c r="S50" s="66">
        <v>19.8</v>
      </c>
      <c r="T50" s="66">
        <v>7.4</v>
      </c>
      <c r="U50" s="66">
        <v>4.0999999999999996</v>
      </c>
      <c r="V50" s="66">
        <v>18.600000000000001</v>
      </c>
      <c r="W50" s="66">
        <v>16.7</v>
      </c>
      <c r="X50" s="66">
        <v>81.599999999999994</v>
      </c>
      <c r="Y50" s="66">
        <v>79.61</v>
      </c>
      <c r="Z50" s="66">
        <v>98.01</v>
      </c>
      <c r="AA50" s="66"/>
      <c r="AB50" s="66">
        <v>10.58</v>
      </c>
      <c r="AC50" s="66">
        <v>7.35</v>
      </c>
      <c r="AD50" s="66">
        <v>5.6</v>
      </c>
      <c r="AE50" s="66">
        <v>2.2000000000000002</v>
      </c>
      <c r="AF50" s="66">
        <v>6</v>
      </c>
      <c r="AG50" s="66">
        <v>6.5</v>
      </c>
      <c r="AH50" s="66">
        <v>6</v>
      </c>
      <c r="AI50" s="66"/>
      <c r="AJ50" s="66"/>
      <c r="AK50" s="66">
        <v>18</v>
      </c>
      <c r="AL50" s="66">
        <v>18</v>
      </c>
      <c r="AM50" s="66">
        <v>3.3</v>
      </c>
      <c r="AN50" s="66">
        <v>18.2</v>
      </c>
      <c r="AO50" s="66"/>
      <c r="AP50" s="66"/>
      <c r="AQ50" s="66"/>
      <c r="AR50" s="66">
        <v>3.1</v>
      </c>
      <c r="AS50" s="66"/>
      <c r="AT50" s="66"/>
      <c r="AU50" s="66">
        <v>5.6</v>
      </c>
      <c r="AV50" s="66">
        <v>9.9</v>
      </c>
      <c r="AW50" s="66">
        <v>107</v>
      </c>
      <c r="AX50" s="66"/>
      <c r="AY50" s="66">
        <v>109.8</v>
      </c>
      <c r="AZ50" s="66"/>
      <c r="BA50" s="66">
        <v>0.6</v>
      </c>
      <c r="BB50" s="66"/>
      <c r="BC50" s="66">
        <v>23.3</v>
      </c>
      <c r="BD50" s="66">
        <v>60.2</v>
      </c>
      <c r="BE50" s="66">
        <v>8.1999999999999993</v>
      </c>
      <c r="BF50" s="66">
        <v>4.5999999999999996</v>
      </c>
      <c r="BG50" s="66">
        <v>1.6</v>
      </c>
      <c r="BH50" s="66">
        <v>2.1</v>
      </c>
      <c r="BI50" s="66">
        <v>2.4</v>
      </c>
      <c r="BJ50" s="66"/>
      <c r="BK50" s="66"/>
      <c r="BL50" s="66"/>
      <c r="BM50" s="66">
        <v>20</v>
      </c>
      <c r="BN50" s="66">
        <v>10</v>
      </c>
      <c r="BO50" s="66"/>
      <c r="BP50" s="66"/>
      <c r="BQ50" s="67">
        <v>882.65499999999997</v>
      </c>
    </row>
    <row r="51" spans="1:69" x14ac:dyDescent="0.25">
      <c r="A51" s="1"/>
      <c r="B51" s="54" t="s">
        <v>861</v>
      </c>
      <c r="C51" s="66">
        <v>15</v>
      </c>
      <c r="D51" s="66"/>
      <c r="E51" s="66">
        <v>8.4239999999999995</v>
      </c>
      <c r="F51" s="66">
        <v>19.5</v>
      </c>
      <c r="G51" s="66">
        <v>1.5</v>
      </c>
      <c r="H51" s="66"/>
      <c r="I51" s="66">
        <v>9.5</v>
      </c>
      <c r="J51" s="66"/>
      <c r="K51" s="66">
        <v>4.9000000000000004</v>
      </c>
      <c r="L51" s="66"/>
      <c r="M51" s="66">
        <v>3.9</v>
      </c>
      <c r="N51" s="66">
        <v>5.2</v>
      </c>
      <c r="O51" s="66">
        <v>3.4</v>
      </c>
      <c r="P51" s="66">
        <v>2.4</v>
      </c>
      <c r="Q51" s="66">
        <v>2.1</v>
      </c>
      <c r="R51" s="66">
        <v>10</v>
      </c>
      <c r="S51" s="66">
        <v>20</v>
      </c>
      <c r="T51" s="66">
        <v>7.4</v>
      </c>
      <c r="U51" s="66">
        <v>4</v>
      </c>
      <c r="V51" s="66">
        <v>22.3</v>
      </c>
      <c r="W51" s="66">
        <v>12.9</v>
      </c>
      <c r="X51" s="66">
        <v>85</v>
      </c>
      <c r="Y51" s="66">
        <v>77.02</v>
      </c>
      <c r="Z51" s="66">
        <v>96.35</v>
      </c>
      <c r="AA51" s="66"/>
      <c r="AB51" s="66">
        <v>9</v>
      </c>
      <c r="AC51" s="66">
        <v>4.93</v>
      </c>
      <c r="AD51" s="66">
        <v>5.6</v>
      </c>
      <c r="AE51" s="66">
        <v>2.2000000000000002</v>
      </c>
      <c r="AF51" s="66">
        <v>6</v>
      </c>
      <c r="AG51" s="66">
        <v>6.5</v>
      </c>
      <c r="AH51" s="66">
        <v>6</v>
      </c>
      <c r="AI51" s="66"/>
      <c r="AJ51" s="66"/>
      <c r="AK51" s="66">
        <v>18</v>
      </c>
      <c r="AL51" s="66">
        <v>18</v>
      </c>
      <c r="AM51" s="66">
        <v>3.3</v>
      </c>
      <c r="AN51" s="66">
        <v>18.2</v>
      </c>
      <c r="AO51" s="66"/>
      <c r="AP51" s="66"/>
      <c r="AQ51" s="66"/>
      <c r="AR51" s="66">
        <v>3.2</v>
      </c>
      <c r="AS51" s="66"/>
      <c r="AT51" s="66"/>
      <c r="AU51" s="66">
        <v>5.7</v>
      </c>
      <c r="AV51" s="66">
        <v>10</v>
      </c>
      <c r="AW51" s="66">
        <v>70.2</v>
      </c>
      <c r="AX51" s="66"/>
      <c r="AY51" s="66">
        <v>97</v>
      </c>
      <c r="AZ51" s="66"/>
      <c r="BA51" s="66">
        <v>0.6</v>
      </c>
      <c r="BB51" s="66"/>
      <c r="BC51" s="66">
        <v>24.1</v>
      </c>
      <c r="BD51" s="66">
        <v>61.1</v>
      </c>
      <c r="BE51" s="66">
        <v>8.1999999999999993</v>
      </c>
      <c r="BF51" s="66">
        <v>4.5999999999999996</v>
      </c>
      <c r="BG51" s="66">
        <v>1.6</v>
      </c>
      <c r="BH51" s="66">
        <v>2.1</v>
      </c>
      <c r="BI51" s="66">
        <v>2.4</v>
      </c>
      <c r="BJ51" s="66"/>
      <c r="BK51" s="66"/>
      <c r="BL51" s="66"/>
      <c r="BM51" s="66">
        <v>20</v>
      </c>
      <c r="BN51" s="66">
        <v>10</v>
      </c>
      <c r="BO51" s="66"/>
      <c r="BP51" s="66"/>
      <c r="BQ51" s="67">
        <v>829.32399999999996</v>
      </c>
    </row>
    <row r="52" spans="1:69" x14ac:dyDescent="0.25">
      <c r="A52" s="1"/>
      <c r="B52" s="54" t="s">
        <v>862</v>
      </c>
      <c r="C52" s="66">
        <v>15</v>
      </c>
      <c r="D52" s="66">
        <v>0.5</v>
      </c>
      <c r="E52" s="66">
        <v>6.2480000000000002</v>
      </c>
      <c r="F52" s="66">
        <v>13.9</v>
      </c>
      <c r="G52" s="66">
        <v>1.5</v>
      </c>
      <c r="H52" s="66"/>
      <c r="I52" s="66">
        <v>9.3000000000000007</v>
      </c>
      <c r="J52" s="66"/>
      <c r="K52" s="66">
        <v>4.9000000000000004</v>
      </c>
      <c r="L52" s="66"/>
      <c r="M52" s="66">
        <v>3.9</v>
      </c>
      <c r="N52" s="66">
        <v>5.3</v>
      </c>
      <c r="O52" s="66">
        <v>3.6</v>
      </c>
      <c r="P52" s="66">
        <v>2.4</v>
      </c>
      <c r="Q52" s="66">
        <v>2.1</v>
      </c>
      <c r="R52" s="66">
        <v>10</v>
      </c>
      <c r="S52" s="66">
        <v>20</v>
      </c>
      <c r="T52" s="66">
        <v>7.4</v>
      </c>
      <c r="U52" s="66">
        <v>4</v>
      </c>
      <c r="V52" s="66">
        <v>23.3</v>
      </c>
      <c r="W52" s="66">
        <v>11.3</v>
      </c>
      <c r="X52" s="66">
        <v>82.9</v>
      </c>
      <c r="Y52" s="66">
        <v>80.709999999999994</v>
      </c>
      <c r="Z52" s="66">
        <v>105.51</v>
      </c>
      <c r="AA52" s="66"/>
      <c r="AB52" s="66">
        <v>9.67</v>
      </c>
      <c r="AC52" s="66">
        <v>5.07</v>
      </c>
      <c r="AD52" s="66">
        <v>5.5</v>
      </c>
      <c r="AE52" s="66">
        <v>2.2000000000000002</v>
      </c>
      <c r="AF52" s="66">
        <v>5.6</v>
      </c>
      <c r="AG52" s="66">
        <v>6.5</v>
      </c>
      <c r="AH52" s="66">
        <v>6</v>
      </c>
      <c r="AI52" s="66"/>
      <c r="AJ52" s="66"/>
      <c r="AK52" s="66">
        <v>18</v>
      </c>
      <c r="AL52" s="66">
        <v>18</v>
      </c>
      <c r="AM52" s="66">
        <v>3.3</v>
      </c>
      <c r="AN52" s="66">
        <v>18.2</v>
      </c>
      <c r="AO52" s="66"/>
      <c r="AP52" s="66"/>
      <c r="AQ52" s="66"/>
      <c r="AR52" s="66">
        <v>3.2</v>
      </c>
      <c r="AS52" s="66"/>
      <c r="AT52" s="66"/>
      <c r="AU52" s="66">
        <v>4.5999999999999996</v>
      </c>
      <c r="AV52" s="66">
        <v>9.9</v>
      </c>
      <c r="AW52" s="66">
        <v>61.8</v>
      </c>
      <c r="AX52" s="66"/>
      <c r="AY52" s="66">
        <v>71.5</v>
      </c>
      <c r="AZ52" s="66"/>
      <c r="BA52" s="66">
        <v>0.6</v>
      </c>
      <c r="BB52" s="66"/>
      <c r="BC52" s="66">
        <v>19.600000000000001</v>
      </c>
      <c r="BD52" s="66">
        <v>55.1</v>
      </c>
      <c r="BE52" s="66">
        <v>8.1</v>
      </c>
      <c r="BF52" s="66">
        <v>4.5999999999999996</v>
      </c>
      <c r="BG52" s="66">
        <v>1.6</v>
      </c>
      <c r="BH52" s="66">
        <v>2.1</v>
      </c>
      <c r="BI52" s="66">
        <v>2.4</v>
      </c>
      <c r="BJ52" s="66"/>
      <c r="BK52" s="66"/>
      <c r="BL52" s="66"/>
      <c r="BM52" s="66">
        <v>20</v>
      </c>
      <c r="BN52" s="66">
        <v>10</v>
      </c>
      <c r="BO52" s="66"/>
      <c r="BP52" s="66"/>
      <c r="BQ52" s="67">
        <v>786.90800000000002</v>
      </c>
    </row>
    <row r="53" spans="1:69" x14ac:dyDescent="0.25">
      <c r="A53" s="1"/>
      <c r="B53" s="54" t="s">
        <v>863</v>
      </c>
      <c r="C53" s="66">
        <v>15</v>
      </c>
      <c r="D53" s="66">
        <v>10.1</v>
      </c>
      <c r="E53" s="66">
        <v>6.5380000000000003</v>
      </c>
      <c r="F53" s="66">
        <v>13.6</v>
      </c>
      <c r="G53" s="66">
        <v>1.5</v>
      </c>
      <c r="H53" s="66"/>
      <c r="I53" s="66">
        <v>9.4</v>
      </c>
      <c r="J53" s="66"/>
      <c r="K53" s="66">
        <v>4.9000000000000004</v>
      </c>
      <c r="L53" s="66"/>
      <c r="M53" s="66">
        <v>3.9</v>
      </c>
      <c r="N53" s="66">
        <v>5.3</v>
      </c>
      <c r="O53" s="66">
        <v>3.7</v>
      </c>
      <c r="P53" s="66">
        <v>2.2999999999999998</v>
      </c>
      <c r="Q53" s="66">
        <v>2.1</v>
      </c>
      <c r="R53" s="66">
        <v>10</v>
      </c>
      <c r="S53" s="66">
        <v>19.8</v>
      </c>
      <c r="T53" s="66">
        <v>7.5</v>
      </c>
      <c r="U53" s="66">
        <v>4</v>
      </c>
      <c r="V53" s="66">
        <v>23.9</v>
      </c>
      <c r="W53" s="66">
        <v>11.8</v>
      </c>
      <c r="X53" s="66">
        <v>77.7</v>
      </c>
      <c r="Y53" s="66">
        <v>66.03</v>
      </c>
      <c r="Z53" s="66">
        <v>97.04</v>
      </c>
      <c r="AA53" s="66"/>
      <c r="AB53" s="66">
        <v>8.9499999999999993</v>
      </c>
      <c r="AC53" s="66">
        <v>2.65</v>
      </c>
      <c r="AD53" s="66">
        <v>5.5</v>
      </c>
      <c r="AE53" s="66">
        <v>2.2000000000000002</v>
      </c>
      <c r="AF53" s="66">
        <v>5.8</v>
      </c>
      <c r="AG53" s="66">
        <v>6.5</v>
      </c>
      <c r="AH53" s="66">
        <v>5.5</v>
      </c>
      <c r="AI53" s="66"/>
      <c r="AJ53" s="66"/>
      <c r="AK53" s="66">
        <v>18</v>
      </c>
      <c r="AL53" s="66">
        <v>18</v>
      </c>
      <c r="AM53" s="66">
        <v>3.3</v>
      </c>
      <c r="AN53" s="66">
        <v>18.2</v>
      </c>
      <c r="AO53" s="66"/>
      <c r="AP53" s="66"/>
      <c r="AQ53" s="66"/>
      <c r="AR53" s="66">
        <v>3.2</v>
      </c>
      <c r="AS53" s="66"/>
      <c r="AT53" s="66"/>
      <c r="AU53" s="66">
        <v>5.5</v>
      </c>
      <c r="AV53" s="66">
        <v>9.9</v>
      </c>
      <c r="AW53" s="66">
        <v>43.1</v>
      </c>
      <c r="AX53" s="66"/>
      <c r="AY53" s="66">
        <v>50</v>
      </c>
      <c r="AZ53" s="66"/>
      <c r="BA53" s="66">
        <v>0.6</v>
      </c>
      <c r="BB53" s="66"/>
      <c r="BC53" s="66">
        <v>21.8</v>
      </c>
      <c r="BD53" s="66">
        <v>53.8</v>
      </c>
      <c r="BE53" s="66">
        <v>8.1999999999999993</v>
      </c>
      <c r="BF53" s="66">
        <v>4.5999999999999996</v>
      </c>
      <c r="BG53" s="66">
        <v>1.6</v>
      </c>
      <c r="BH53" s="66">
        <v>2.1</v>
      </c>
      <c r="BI53" s="66">
        <v>2.4</v>
      </c>
      <c r="BJ53" s="66"/>
      <c r="BK53" s="66"/>
      <c r="BL53" s="66"/>
      <c r="BM53" s="66">
        <v>20</v>
      </c>
      <c r="BN53" s="66">
        <v>10</v>
      </c>
      <c r="BO53" s="66"/>
      <c r="BP53" s="66"/>
      <c r="BQ53" s="67">
        <v>727.50800000000004</v>
      </c>
    </row>
    <row r="54" spans="1:69" x14ac:dyDescent="0.25">
      <c r="A54" s="1"/>
      <c r="B54" s="54" t="s">
        <v>864</v>
      </c>
      <c r="C54" s="66">
        <v>14.8</v>
      </c>
      <c r="D54" s="66">
        <v>12</v>
      </c>
      <c r="E54" s="66">
        <v>7.8769999999999998</v>
      </c>
      <c r="F54" s="66">
        <v>13.7</v>
      </c>
      <c r="G54" s="66">
        <v>1.4</v>
      </c>
      <c r="H54" s="66"/>
      <c r="I54" s="66">
        <v>9.5</v>
      </c>
      <c r="J54" s="66"/>
      <c r="K54" s="66">
        <v>4.9000000000000004</v>
      </c>
      <c r="L54" s="66"/>
      <c r="M54" s="66">
        <v>3.9</v>
      </c>
      <c r="N54" s="66">
        <v>5.3</v>
      </c>
      <c r="O54" s="66">
        <v>3.6</v>
      </c>
      <c r="P54" s="66">
        <v>2.1</v>
      </c>
      <c r="Q54" s="66">
        <v>2.1</v>
      </c>
      <c r="R54" s="66">
        <v>10</v>
      </c>
      <c r="S54" s="66">
        <v>19.8</v>
      </c>
      <c r="T54" s="66">
        <v>7.5</v>
      </c>
      <c r="U54" s="66">
        <v>4</v>
      </c>
      <c r="V54" s="66">
        <v>23.7</v>
      </c>
      <c r="W54" s="66">
        <v>12.5</v>
      </c>
      <c r="X54" s="66">
        <v>68.7</v>
      </c>
      <c r="Y54" s="66">
        <v>64.650000000000006</v>
      </c>
      <c r="Z54" s="66">
        <v>89.71</v>
      </c>
      <c r="AA54" s="66"/>
      <c r="AB54" s="66">
        <v>9.25</v>
      </c>
      <c r="AC54" s="66">
        <v>5.0599999999999996</v>
      </c>
      <c r="AD54" s="66">
        <v>5.6</v>
      </c>
      <c r="AE54" s="66">
        <v>2.2000000000000002</v>
      </c>
      <c r="AF54" s="66">
        <v>6.3</v>
      </c>
      <c r="AG54" s="66">
        <v>6.5</v>
      </c>
      <c r="AH54" s="66">
        <v>6</v>
      </c>
      <c r="AI54" s="66"/>
      <c r="AJ54" s="66"/>
      <c r="AK54" s="66">
        <v>18</v>
      </c>
      <c r="AL54" s="66">
        <v>18</v>
      </c>
      <c r="AM54" s="66">
        <v>3.3</v>
      </c>
      <c r="AN54" s="66">
        <v>18.2</v>
      </c>
      <c r="AO54" s="66"/>
      <c r="AP54" s="66"/>
      <c r="AQ54" s="66"/>
      <c r="AR54" s="66">
        <v>3.2</v>
      </c>
      <c r="AS54" s="66"/>
      <c r="AT54" s="66"/>
      <c r="AU54" s="66">
        <v>1.4</v>
      </c>
      <c r="AV54" s="66">
        <v>9.9</v>
      </c>
      <c r="AW54" s="66">
        <v>34.700000000000003</v>
      </c>
      <c r="AX54" s="66"/>
      <c r="AY54" s="66">
        <v>53.1</v>
      </c>
      <c r="AZ54" s="66"/>
      <c r="BA54" s="66">
        <v>0.6</v>
      </c>
      <c r="BB54" s="66"/>
      <c r="BC54" s="66">
        <v>20</v>
      </c>
      <c r="BD54" s="66">
        <v>48.9</v>
      </c>
      <c r="BE54" s="66">
        <v>8.1</v>
      </c>
      <c r="BF54" s="66">
        <v>4.5999999999999996</v>
      </c>
      <c r="BG54" s="66">
        <v>1.6</v>
      </c>
      <c r="BH54" s="66">
        <v>2.1</v>
      </c>
      <c r="BI54" s="66">
        <v>2.4</v>
      </c>
      <c r="BJ54" s="66"/>
      <c r="BK54" s="66"/>
      <c r="BL54" s="66"/>
      <c r="BM54" s="66">
        <v>20</v>
      </c>
      <c r="BN54" s="66">
        <v>10</v>
      </c>
      <c r="BO54" s="66"/>
      <c r="BP54" s="66"/>
      <c r="BQ54" s="67">
        <v>700.74699999999996</v>
      </c>
    </row>
    <row r="55" spans="1:69" x14ac:dyDescent="0.25">
      <c r="A55" s="1"/>
      <c r="B55" s="56" t="s">
        <v>1084</v>
      </c>
      <c r="C55" s="68">
        <v>15</v>
      </c>
      <c r="D55" s="68">
        <v>12.5</v>
      </c>
      <c r="E55" s="68">
        <v>8.2780000000000005</v>
      </c>
      <c r="F55" s="68">
        <v>13.9</v>
      </c>
      <c r="G55" s="68">
        <v>1.4</v>
      </c>
      <c r="H55" s="68"/>
      <c r="I55" s="68">
        <v>9.4</v>
      </c>
      <c r="J55" s="68"/>
      <c r="K55" s="68">
        <v>4.9000000000000004</v>
      </c>
      <c r="L55" s="68"/>
      <c r="M55" s="68">
        <v>3.9</v>
      </c>
      <c r="N55" s="68">
        <v>5.4</v>
      </c>
      <c r="O55" s="68">
        <v>3.8</v>
      </c>
      <c r="P55" s="68">
        <v>2.1</v>
      </c>
      <c r="Q55" s="68">
        <v>2.1</v>
      </c>
      <c r="R55" s="68">
        <v>10</v>
      </c>
      <c r="S55" s="68">
        <v>20.2</v>
      </c>
      <c r="T55" s="68">
        <v>7.5</v>
      </c>
      <c r="U55" s="68">
        <v>4</v>
      </c>
      <c r="V55" s="68">
        <v>23.2</v>
      </c>
      <c r="W55" s="68">
        <v>12.7</v>
      </c>
      <c r="X55" s="68">
        <v>69.900000000000006</v>
      </c>
      <c r="Y55" s="68">
        <v>54.71</v>
      </c>
      <c r="Z55" s="68">
        <v>83.03</v>
      </c>
      <c r="AA55" s="68"/>
      <c r="AB55" s="68">
        <v>5.88</v>
      </c>
      <c r="AC55" s="68">
        <v>3.06</v>
      </c>
      <c r="AD55" s="68">
        <v>5.7</v>
      </c>
      <c r="AE55" s="68">
        <v>2.2000000000000002</v>
      </c>
      <c r="AF55" s="68">
        <v>6.3</v>
      </c>
      <c r="AG55" s="68">
        <v>6.5</v>
      </c>
      <c r="AH55" s="68">
        <v>6.5</v>
      </c>
      <c r="AI55" s="68"/>
      <c r="AJ55" s="68"/>
      <c r="AK55" s="68">
        <v>18</v>
      </c>
      <c r="AL55" s="68">
        <v>18</v>
      </c>
      <c r="AM55" s="68">
        <v>3.3</v>
      </c>
      <c r="AN55" s="68">
        <v>18.2</v>
      </c>
      <c r="AO55" s="68"/>
      <c r="AP55" s="68"/>
      <c r="AQ55" s="68"/>
      <c r="AR55" s="68">
        <v>3.2</v>
      </c>
      <c r="AS55" s="68"/>
      <c r="AT55" s="68"/>
      <c r="AU55" s="68">
        <v>1.2</v>
      </c>
      <c r="AV55" s="68">
        <v>9.9</v>
      </c>
      <c r="AW55" s="68">
        <v>41.2</v>
      </c>
      <c r="AX55" s="68"/>
      <c r="AY55" s="68">
        <v>52.3</v>
      </c>
      <c r="AZ55" s="68"/>
      <c r="BA55" s="68">
        <v>0.6</v>
      </c>
      <c r="BB55" s="68"/>
      <c r="BC55" s="68">
        <v>17.399999999999999</v>
      </c>
      <c r="BD55" s="68">
        <v>46</v>
      </c>
      <c r="BE55" s="68">
        <v>8.1999999999999993</v>
      </c>
      <c r="BF55" s="68">
        <v>4.5999999999999996</v>
      </c>
      <c r="BG55" s="68">
        <v>1.6</v>
      </c>
      <c r="BH55" s="68">
        <v>2.1</v>
      </c>
      <c r="BI55" s="68">
        <v>2.4</v>
      </c>
      <c r="BJ55" s="68"/>
      <c r="BK55" s="68"/>
      <c r="BL55" s="68"/>
      <c r="BM55" s="68">
        <v>20</v>
      </c>
      <c r="BN55" s="68">
        <v>10</v>
      </c>
      <c r="BO55" s="68"/>
      <c r="BP55" s="68"/>
      <c r="BQ55" s="69">
        <v>682.25800000000004</v>
      </c>
    </row>
    <row r="56" spans="1:69" ht="15.75" x14ac:dyDescent="0.25">
      <c r="A56" s="1"/>
      <c r="B56" s="70" t="s">
        <v>1085</v>
      </c>
      <c r="C56" s="71">
        <v>346.2</v>
      </c>
      <c r="D56" s="71">
        <v>351.6</v>
      </c>
      <c r="E56" s="71">
        <v>194.785</v>
      </c>
      <c r="F56" s="71">
        <v>308</v>
      </c>
      <c r="G56" s="71">
        <v>32.35</v>
      </c>
      <c r="H56" s="71">
        <v>0</v>
      </c>
      <c r="I56" s="71">
        <v>230.45</v>
      </c>
      <c r="J56" s="71">
        <v>8.1999999999999993</v>
      </c>
      <c r="K56" s="71">
        <v>125.55</v>
      </c>
      <c r="L56" s="71">
        <v>0</v>
      </c>
      <c r="M56" s="71">
        <v>88.75</v>
      </c>
      <c r="N56" s="71">
        <v>123.25</v>
      </c>
      <c r="O56" s="71">
        <v>78.75</v>
      </c>
      <c r="P56" s="71">
        <v>55.9</v>
      </c>
      <c r="Q56" s="71">
        <v>50.7</v>
      </c>
      <c r="R56" s="71">
        <v>238.95</v>
      </c>
      <c r="S56" s="71">
        <v>479.3</v>
      </c>
      <c r="T56" s="71">
        <v>189.6</v>
      </c>
      <c r="U56" s="71">
        <v>136</v>
      </c>
      <c r="V56" s="71">
        <v>574.70000000000005</v>
      </c>
      <c r="W56" s="71">
        <v>265.7</v>
      </c>
      <c r="X56" s="71">
        <v>1279.45</v>
      </c>
      <c r="Y56" s="71">
        <v>965.84</v>
      </c>
      <c r="Z56" s="71">
        <v>1239.0999999999999</v>
      </c>
      <c r="AA56" s="71">
        <v>258.95</v>
      </c>
      <c r="AB56" s="71">
        <v>128.005</v>
      </c>
      <c r="AC56" s="71">
        <v>78.42</v>
      </c>
      <c r="AD56" s="71">
        <v>134.80000000000001</v>
      </c>
      <c r="AE56" s="71">
        <v>52.8</v>
      </c>
      <c r="AF56" s="71">
        <v>117.8</v>
      </c>
      <c r="AG56" s="71">
        <v>130.30000000000001</v>
      </c>
      <c r="AH56" s="71">
        <v>126.5</v>
      </c>
      <c r="AI56" s="71">
        <v>0</v>
      </c>
      <c r="AJ56" s="71">
        <v>583</v>
      </c>
      <c r="AK56" s="71">
        <v>382.05</v>
      </c>
      <c r="AL56" s="71">
        <v>400.25</v>
      </c>
      <c r="AM56" s="71">
        <v>79.7</v>
      </c>
      <c r="AN56" s="71">
        <v>435.4</v>
      </c>
      <c r="AO56" s="71">
        <v>0</v>
      </c>
      <c r="AP56" s="71">
        <v>1959.35</v>
      </c>
      <c r="AQ56" s="71">
        <v>2.9</v>
      </c>
      <c r="AR56" s="71">
        <v>62.8</v>
      </c>
      <c r="AS56" s="71">
        <v>116.85</v>
      </c>
      <c r="AT56" s="71">
        <v>123.75</v>
      </c>
      <c r="AU56" s="71">
        <v>67.7</v>
      </c>
      <c r="AV56" s="71">
        <v>238.15</v>
      </c>
      <c r="AW56" s="71">
        <v>895.2</v>
      </c>
      <c r="AX56" s="71">
        <v>1068.25</v>
      </c>
      <c r="AY56" s="71">
        <v>912.75</v>
      </c>
      <c r="AZ56" s="71">
        <v>796</v>
      </c>
      <c r="BA56" s="71">
        <v>14.4</v>
      </c>
      <c r="BB56" s="71">
        <v>146.69999999999999</v>
      </c>
      <c r="BC56" s="71">
        <v>325.10000000000002</v>
      </c>
      <c r="BD56" s="71">
        <v>945.45</v>
      </c>
      <c r="BE56" s="71">
        <v>201.15</v>
      </c>
      <c r="BF56" s="71">
        <v>104.7</v>
      </c>
      <c r="BG56" s="71">
        <v>32.799999999999997</v>
      </c>
      <c r="BH56" s="71">
        <v>47.05</v>
      </c>
      <c r="BI56" s="71">
        <v>54.8</v>
      </c>
      <c r="BJ56" s="71">
        <v>115.8</v>
      </c>
      <c r="BK56" s="71">
        <v>0</v>
      </c>
      <c r="BL56" s="71">
        <v>0</v>
      </c>
      <c r="BM56" s="71">
        <v>476.1</v>
      </c>
      <c r="BN56" s="71">
        <v>239.9</v>
      </c>
      <c r="BO56" s="71">
        <v>126.15</v>
      </c>
      <c r="BP56" s="71">
        <v>0</v>
      </c>
      <c r="BQ56" s="71">
        <v>19344.900000000001</v>
      </c>
    </row>
    <row r="57" spans="1:6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25">
      <c r="A70" s="1"/>
      <c r="B70" s="1"/>
      <c r="C70" s="1"/>
      <c r="D70" s="1"/>
      <c r="E70" s="1"/>
      <c r="F70" s="1"/>
      <c r="G70" s="1"/>
      <c r="H70" s="1"/>
      <c r="I70" s="1"/>
      <c r="J70" s="1"/>
      <c r="K70" s="1"/>
      <c r="L70" s="1" t="s">
        <v>600</v>
      </c>
      <c r="M70" s="1">
        <v>1362.385</v>
      </c>
      <c r="N70" s="1">
        <v>7.042605544613826</v>
      </c>
      <c r="O70" s="1" t="s">
        <v>1086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25">
      <c r="A71" s="1"/>
      <c r="B71" s="1"/>
      <c r="C71" s="1"/>
      <c r="D71" s="1"/>
      <c r="E71" s="1"/>
      <c r="F71" s="1"/>
      <c r="G71" s="1"/>
      <c r="H71" s="1"/>
      <c r="I71" s="1"/>
      <c r="J71" s="1"/>
      <c r="K71" s="1"/>
      <c r="L71" s="1" t="s">
        <v>599</v>
      </c>
      <c r="M71" s="1">
        <v>4284.6000000000004</v>
      </c>
      <c r="N71" s="1">
        <v>22.148473241009256</v>
      </c>
      <c r="O71" s="1" t="s">
        <v>1087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25">
      <c r="A72" s="1"/>
      <c r="B72" s="1"/>
      <c r="C72" s="1"/>
      <c r="D72" s="1"/>
      <c r="E72" s="1"/>
      <c r="F72" s="1"/>
      <c r="G72" s="1"/>
      <c r="H72" s="1"/>
      <c r="I72" s="1"/>
      <c r="J72" s="1"/>
      <c r="K72" s="1"/>
      <c r="L72" s="1" t="s">
        <v>601</v>
      </c>
      <c r="M72" s="1">
        <v>5305.9</v>
      </c>
      <c r="N72" s="1">
        <v>27.427900893775618</v>
      </c>
      <c r="O72" s="1" t="s">
        <v>1088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25">
      <c r="A73" s="1"/>
      <c r="B73" s="1"/>
      <c r="C73" s="1"/>
      <c r="D73" s="1"/>
      <c r="E73" s="1"/>
      <c r="F73" s="1"/>
      <c r="G73" s="1"/>
      <c r="H73" s="1"/>
      <c r="I73" s="1"/>
      <c r="J73" s="1"/>
      <c r="K73" s="1"/>
      <c r="L73" s="1" t="s">
        <v>602</v>
      </c>
      <c r="M73" s="1">
        <v>8392.0149999999994</v>
      </c>
      <c r="N73" s="1">
        <v>43.381020320601294</v>
      </c>
      <c r="O73" s="1" t="s">
        <v>1089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1090</v>
      </c>
      <c r="C5" s="210"/>
      <c r="D5" s="210"/>
      <c r="E5" s="210"/>
      <c r="F5" s="210"/>
      <c r="G5" s="210"/>
      <c r="H5" s="210"/>
      <c r="I5" s="210"/>
    </row>
    <row r="6" spans="1:9" ht="44.1" customHeight="1" x14ac:dyDescent="0.25">
      <c r="A6" s="1"/>
      <c r="B6" s="209" t="s">
        <v>592</v>
      </c>
      <c r="C6" s="209" t="s">
        <v>649</v>
      </c>
      <c r="D6" s="209" t="s">
        <v>650</v>
      </c>
      <c r="E6" s="209" t="s">
        <v>651</v>
      </c>
      <c r="F6" s="209" t="s">
        <v>647</v>
      </c>
      <c r="G6" s="209" t="s">
        <v>648</v>
      </c>
      <c r="H6" s="209" t="s">
        <v>652</v>
      </c>
      <c r="I6" s="63" t="s">
        <v>1091</v>
      </c>
    </row>
    <row r="7" spans="1:9" x14ac:dyDescent="0.25">
      <c r="A7" s="1"/>
      <c r="B7" s="209"/>
      <c r="C7" s="63" t="s">
        <v>1040</v>
      </c>
      <c r="D7" s="63" t="s">
        <v>1041</v>
      </c>
      <c r="E7" s="63" t="s">
        <v>1042</v>
      </c>
      <c r="F7" s="63" t="s">
        <v>1045</v>
      </c>
      <c r="G7" s="63" t="s">
        <v>1092</v>
      </c>
      <c r="H7" s="63" t="s">
        <v>1062</v>
      </c>
      <c r="I7" s="63" t="s">
        <v>809</v>
      </c>
    </row>
    <row r="8" spans="1:9" x14ac:dyDescent="0.25">
      <c r="A8" s="1"/>
      <c r="B8" s="50" t="s">
        <v>1065</v>
      </c>
      <c r="C8" s="64">
        <v>13.8</v>
      </c>
      <c r="D8" s="64">
        <v>10.7</v>
      </c>
      <c r="E8" s="64">
        <v>8.1999999999999993</v>
      </c>
      <c r="F8" s="64">
        <v>9.1</v>
      </c>
      <c r="G8" s="64">
        <v>44.9</v>
      </c>
      <c r="H8" s="64"/>
      <c r="I8" s="65">
        <v>86.7</v>
      </c>
    </row>
    <row r="9" spans="1:9" x14ac:dyDescent="0.25">
      <c r="A9" s="1"/>
      <c r="B9" s="54" t="s">
        <v>1066</v>
      </c>
      <c r="C9" s="66">
        <v>14.3</v>
      </c>
      <c r="D9" s="66">
        <v>10.9</v>
      </c>
      <c r="E9" s="66">
        <v>8.6</v>
      </c>
      <c r="F9" s="66">
        <v>9.5</v>
      </c>
      <c r="G9" s="66">
        <v>44.6</v>
      </c>
      <c r="H9" s="66"/>
      <c r="I9" s="67">
        <v>87.9</v>
      </c>
    </row>
    <row r="10" spans="1:9" x14ac:dyDescent="0.25">
      <c r="A10" s="1"/>
      <c r="B10" s="54" t="s">
        <v>1067</v>
      </c>
      <c r="C10" s="66">
        <v>14.5</v>
      </c>
      <c r="D10" s="66">
        <v>12</v>
      </c>
      <c r="E10" s="66">
        <v>8.1</v>
      </c>
      <c r="F10" s="66">
        <v>9.8000000000000007</v>
      </c>
      <c r="G10" s="66">
        <v>45.1</v>
      </c>
      <c r="H10" s="66"/>
      <c r="I10" s="67">
        <v>89.5</v>
      </c>
    </row>
    <row r="11" spans="1:9" x14ac:dyDescent="0.25">
      <c r="A11" s="1"/>
      <c r="B11" s="54" t="s">
        <v>1068</v>
      </c>
      <c r="C11" s="66">
        <v>14.5</v>
      </c>
      <c r="D11" s="66">
        <v>12.5</v>
      </c>
      <c r="E11" s="66">
        <v>8.1</v>
      </c>
      <c r="F11" s="66">
        <v>10.5</v>
      </c>
      <c r="G11" s="66">
        <v>46</v>
      </c>
      <c r="H11" s="66"/>
      <c r="I11" s="67">
        <v>91.6</v>
      </c>
    </row>
    <row r="12" spans="1:9" x14ac:dyDescent="0.25">
      <c r="A12" s="1"/>
      <c r="B12" s="54" t="s">
        <v>1069</v>
      </c>
      <c r="C12" s="66">
        <v>13.3</v>
      </c>
      <c r="D12" s="66">
        <v>12.5</v>
      </c>
      <c r="E12" s="66">
        <v>8.5</v>
      </c>
      <c r="F12" s="66">
        <v>10.6</v>
      </c>
      <c r="G12" s="66">
        <v>46</v>
      </c>
      <c r="H12" s="66"/>
      <c r="I12" s="67">
        <v>90.9</v>
      </c>
    </row>
    <row r="13" spans="1:9" x14ac:dyDescent="0.25">
      <c r="A13" s="1"/>
      <c r="B13" s="54" t="s">
        <v>1070</v>
      </c>
      <c r="C13" s="66">
        <v>14.5</v>
      </c>
      <c r="D13" s="66">
        <v>14.6</v>
      </c>
      <c r="E13" s="66">
        <v>8.4</v>
      </c>
      <c r="F13" s="66">
        <v>10.199999999999999</v>
      </c>
      <c r="G13" s="66">
        <v>45.7</v>
      </c>
      <c r="H13" s="66"/>
      <c r="I13" s="67">
        <v>93.4</v>
      </c>
    </row>
    <row r="14" spans="1:9" x14ac:dyDescent="0.25">
      <c r="A14" s="1"/>
      <c r="B14" s="54" t="s">
        <v>1071</v>
      </c>
      <c r="C14" s="66">
        <v>14.4</v>
      </c>
      <c r="D14" s="66">
        <v>14.6</v>
      </c>
      <c r="E14" s="66">
        <v>8.8000000000000007</v>
      </c>
      <c r="F14" s="66">
        <v>10.4</v>
      </c>
      <c r="G14" s="66">
        <v>45.9</v>
      </c>
      <c r="H14" s="66"/>
      <c r="I14" s="67">
        <v>94.1</v>
      </c>
    </row>
    <row r="15" spans="1:9" x14ac:dyDescent="0.25">
      <c r="A15" s="1"/>
      <c r="B15" s="56" t="s">
        <v>1072</v>
      </c>
      <c r="C15" s="68">
        <v>14.3</v>
      </c>
      <c r="D15" s="68">
        <v>14.6</v>
      </c>
      <c r="E15" s="68">
        <v>7.4</v>
      </c>
      <c r="F15" s="68">
        <v>10.199999999999999</v>
      </c>
      <c r="G15" s="68">
        <v>44.7</v>
      </c>
      <c r="H15" s="68"/>
      <c r="I15" s="69">
        <v>91.2</v>
      </c>
    </row>
    <row r="16" spans="1:9" x14ac:dyDescent="0.25">
      <c r="A16" s="1"/>
      <c r="B16" s="50" t="s">
        <v>1073</v>
      </c>
      <c r="C16" s="64">
        <v>14.3</v>
      </c>
      <c r="D16" s="64">
        <v>14.6</v>
      </c>
      <c r="E16" s="64">
        <v>7.2</v>
      </c>
      <c r="F16" s="64">
        <v>9.5</v>
      </c>
      <c r="G16" s="64">
        <v>44.7</v>
      </c>
      <c r="H16" s="64"/>
      <c r="I16" s="65">
        <v>90.3</v>
      </c>
    </row>
    <row r="17" spans="1:9" x14ac:dyDescent="0.25">
      <c r="A17" s="1"/>
      <c r="B17" s="54" t="s">
        <v>1074</v>
      </c>
      <c r="C17" s="66">
        <v>14</v>
      </c>
      <c r="D17" s="66">
        <v>16.399999999999999</v>
      </c>
      <c r="E17" s="66">
        <v>6.8</v>
      </c>
      <c r="F17" s="66">
        <v>9</v>
      </c>
      <c r="G17" s="66">
        <v>45.4</v>
      </c>
      <c r="H17" s="66"/>
      <c r="I17" s="67">
        <v>91.6</v>
      </c>
    </row>
    <row r="18" spans="1:9" x14ac:dyDescent="0.25">
      <c r="A18" s="1"/>
      <c r="B18" s="54" t="s">
        <v>1075</v>
      </c>
      <c r="C18" s="66">
        <v>14.2</v>
      </c>
      <c r="D18" s="66">
        <v>17.2</v>
      </c>
      <c r="E18" s="66">
        <v>6.2</v>
      </c>
      <c r="F18" s="66">
        <v>9.1</v>
      </c>
      <c r="G18" s="66">
        <v>44.8</v>
      </c>
      <c r="H18" s="66"/>
      <c r="I18" s="67">
        <v>91.5</v>
      </c>
    </row>
    <row r="19" spans="1:9" x14ac:dyDescent="0.25">
      <c r="A19" s="1"/>
      <c r="B19" s="54" t="s">
        <v>1076</v>
      </c>
      <c r="C19" s="66">
        <v>14</v>
      </c>
      <c r="D19" s="66">
        <v>17.2</v>
      </c>
      <c r="E19" s="66">
        <v>7.6</v>
      </c>
      <c r="F19" s="66">
        <v>9.3000000000000007</v>
      </c>
      <c r="G19" s="66">
        <v>42.4</v>
      </c>
      <c r="H19" s="66"/>
      <c r="I19" s="67">
        <v>90.5</v>
      </c>
    </row>
    <row r="20" spans="1:9" x14ac:dyDescent="0.25">
      <c r="A20" s="1"/>
      <c r="B20" s="54" t="s">
        <v>1077</v>
      </c>
      <c r="C20" s="66">
        <v>14</v>
      </c>
      <c r="D20" s="66">
        <v>17.2</v>
      </c>
      <c r="E20" s="66">
        <v>7.7</v>
      </c>
      <c r="F20" s="66">
        <v>9.3000000000000007</v>
      </c>
      <c r="G20" s="66">
        <v>42.7</v>
      </c>
      <c r="H20" s="66"/>
      <c r="I20" s="67">
        <v>90.9</v>
      </c>
    </row>
    <row r="21" spans="1:9" x14ac:dyDescent="0.25">
      <c r="A21" s="1"/>
      <c r="B21" s="54" t="s">
        <v>1078</v>
      </c>
      <c r="C21" s="66">
        <v>14</v>
      </c>
      <c r="D21" s="66">
        <v>17.2</v>
      </c>
      <c r="E21" s="66">
        <v>6.5</v>
      </c>
      <c r="F21" s="66">
        <v>9.4</v>
      </c>
      <c r="G21" s="66">
        <v>45.7</v>
      </c>
      <c r="H21" s="66"/>
      <c r="I21" s="67">
        <v>92.8</v>
      </c>
    </row>
    <row r="22" spans="1:9" x14ac:dyDescent="0.25">
      <c r="A22" s="1"/>
      <c r="B22" s="54" t="s">
        <v>1079</v>
      </c>
      <c r="C22" s="66">
        <v>14.4</v>
      </c>
      <c r="D22" s="66">
        <v>17.2</v>
      </c>
      <c r="E22" s="66">
        <v>8.6999999999999993</v>
      </c>
      <c r="F22" s="66">
        <v>9.6999999999999993</v>
      </c>
      <c r="G22" s="66">
        <v>43.9</v>
      </c>
      <c r="H22" s="66"/>
      <c r="I22" s="67">
        <v>93.9</v>
      </c>
    </row>
    <row r="23" spans="1:9" x14ac:dyDescent="0.25">
      <c r="A23" s="1"/>
      <c r="B23" s="56" t="s">
        <v>1080</v>
      </c>
      <c r="C23" s="68">
        <v>14.2</v>
      </c>
      <c r="D23" s="68">
        <v>17.2</v>
      </c>
      <c r="E23" s="68">
        <v>8.3000000000000007</v>
      </c>
      <c r="F23" s="68">
        <v>9.6</v>
      </c>
      <c r="G23" s="68">
        <v>44.1</v>
      </c>
      <c r="H23" s="68"/>
      <c r="I23" s="69">
        <v>93.4</v>
      </c>
    </row>
    <row r="24" spans="1:9" x14ac:dyDescent="0.25">
      <c r="A24" s="1"/>
      <c r="B24" s="50" t="s">
        <v>1081</v>
      </c>
      <c r="C24" s="64">
        <v>14.4</v>
      </c>
      <c r="D24" s="64">
        <v>17.2</v>
      </c>
      <c r="E24" s="64">
        <v>8.6999999999999993</v>
      </c>
      <c r="F24" s="64">
        <v>9</v>
      </c>
      <c r="G24" s="64">
        <v>44.2</v>
      </c>
      <c r="H24" s="64"/>
      <c r="I24" s="65">
        <v>93.5</v>
      </c>
    </row>
    <row r="25" spans="1:9" x14ac:dyDescent="0.25">
      <c r="A25" s="1"/>
      <c r="B25" s="54" t="s">
        <v>1082</v>
      </c>
      <c r="C25" s="66">
        <v>14.5</v>
      </c>
      <c r="D25" s="66">
        <v>18.2</v>
      </c>
      <c r="E25" s="66">
        <v>8.5</v>
      </c>
      <c r="F25" s="66">
        <v>9.6999999999999993</v>
      </c>
      <c r="G25" s="66">
        <v>52.2</v>
      </c>
      <c r="H25" s="66"/>
      <c r="I25" s="67">
        <v>103.1</v>
      </c>
    </row>
    <row r="26" spans="1:9" x14ac:dyDescent="0.25">
      <c r="A26" s="1"/>
      <c r="B26" s="54" t="s">
        <v>1083</v>
      </c>
      <c r="C26" s="66">
        <v>14.1</v>
      </c>
      <c r="D26" s="66">
        <v>18</v>
      </c>
      <c r="E26" s="66">
        <v>8.6</v>
      </c>
      <c r="F26" s="66">
        <v>9.6</v>
      </c>
      <c r="G26" s="66">
        <v>51.9</v>
      </c>
      <c r="H26" s="66"/>
      <c r="I26" s="67">
        <v>102.2</v>
      </c>
    </row>
    <row r="27" spans="1:9" x14ac:dyDescent="0.25">
      <c r="A27" s="1"/>
      <c r="B27" s="54" t="s">
        <v>837</v>
      </c>
      <c r="C27" s="66">
        <v>13.9</v>
      </c>
      <c r="D27" s="66">
        <v>18</v>
      </c>
      <c r="E27" s="66">
        <v>8.4</v>
      </c>
      <c r="F27" s="66">
        <v>9.6999999999999993</v>
      </c>
      <c r="G27" s="66">
        <v>51.8</v>
      </c>
      <c r="H27" s="66"/>
      <c r="I27" s="67">
        <v>101.8</v>
      </c>
    </row>
    <row r="28" spans="1:9" x14ac:dyDescent="0.25">
      <c r="A28" s="1"/>
      <c r="B28" s="54" t="s">
        <v>838</v>
      </c>
      <c r="C28" s="66">
        <v>14.1</v>
      </c>
      <c r="D28" s="66">
        <v>18</v>
      </c>
      <c r="E28" s="66">
        <v>8.4</v>
      </c>
      <c r="F28" s="66">
        <v>9.6999999999999993</v>
      </c>
      <c r="G28" s="66">
        <v>52.2</v>
      </c>
      <c r="H28" s="66"/>
      <c r="I28" s="67">
        <v>102.4</v>
      </c>
    </row>
    <row r="29" spans="1:9" x14ac:dyDescent="0.25">
      <c r="A29" s="1"/>
      <c r="B29" s="54" t="s">
        <v>839</v>
      </c>
      <c r="C29" s="66">
        <v>13.8</v>
      </c>
      <c r="D29" s="66">
        <v>18</v>
      </c>
      <c r="E29" s="66">
        <v>8.3000000000000007</v>
      </c>
      <c r="F29" s="66">
        <v>9.8000000000000007</v>
      </c>
      <c r="G29" s="66">
        <v>51.6</v>
      </c>
      <c r="H29" s="66"/>
      <c r="I29" s="67">
        <v>101.5</v>
      </c>
    </row>
    <row r="30" spans="1:9" x14ac:dyDescent="0.25">
      <c r="A30" s="1"/>
      <c r="B30" s="54" t="s">
        <v>840</v>
      </c>
      <c r="C30" s="66">
        <v>14.1</v>
      </c>
      <c r="D30" s="66">
        <v>18</v>
      </c>
      <c r="E30" s="66">
        <v>8.5</v>
      </c>
      <c r="F30" s="66">
        <v>10</v>
      </c>
      <c r="G30" s="66">
        <v>51.3</v>
      </c>
      <c r="H30" s="66"/>
      <c r="I30" s="67">
        <v>101.9</v>
      </c>
    </row>
    <row r="31" spans="1:9" x14ac:dyDescent="0.25">
      <c r="A31" s="1"/>
      <c r="B31" s="56" t="s">
        <v>841</v>
      </c>
      <c r="C31" s="68">
        <v>13.4</v>
      </c>
      <c r="D31" s="68">
        <v>18</v>
      </c>
      <c r="E31" s="68">
        <v>8.9</v>
      </c>
      <c r="F31" s="68">
        <v>9.5</v>
      </c>
      <c r="G31" s="68">
        <v>51.1</v>
      </c>
      <c r="H31" s="68"/>
      <c r="I31" s="69">
        <v>100.9</v>
      </c>
    </row>
    <row r="32" spans="1:9" x14ac:dyDescent="0.25">
      <c r="A32" s="1"/>
      <c r="B32" s="50" t="s">
        <v>842</v>
      </c>
      <c r="C32" s="64">
        <v>14.2</v>
      </c>
      <c r="D32" s="64">
        <v>17.5</v>
      </c>
      <c r="E32" s="64">
        <v>8.1999999999999993</v>
      </c>
      <c r="F32" s="64">
        <v>9.6</v>
      </c>
      <c r="G32" s="64">
        <v>51.3</v>
      </c>
      <c r="H32" s="64"/>
      <c r="I32" s="65">
        <v>100.8</v>
      </c>
    </row>
    <row r="33" spans="1:9" x14ac:dyDescent="0.25">
      <c r="A33" s="1"/>
      <c r="B33" s="54" t="s">
        <v>843</v>
      </c>
      <c r="C33" s="66">
        <v>14.5</v>
      </c>
      <c r="D33" s="66">
        <v>13.1</v>
      </c>
      <c r="E33" s="66">
        <v>8.1</v>
      </c>
      <c r="F33" s="66">
        <v>9.5</v>
      </c>
      <c r="G33" s="66">
        <v>51.1</v>
      </c>
      <c r="H33" s="66"/>
      <c r="I33" s="67">
        <v>96.3</v>
      </c>
    </row>
    <row r="34" spans="1:9" x14ac:dyDescent="0.25">
      <c r="A34" s="1"/>
      <c r="B34" s="54" t="s">
        <v>844</v>
      </c>
      <c r="C34" s="66">
        <v>14.4</v>
      </c>
      <c r="D34" s="66">
        <v>13.1</v>
      </c>
      <c r="E34" s="66">
        <v>9</v>
      </c>
      <c r="F34" s="66">
        <v>9.6</v>
      </c>
      <c r="G34" s="66">
        <v>50.7</v>
      </c>
      <c r="H34" s="66"/>
      <c r="I34" s="67">
        <v>96.8</v>
      </c>
    </row>
    <row r="35" spans="1:9" x14ac:dyDescent="0.25">
      <c r="A35" s="1"/>
      <c r="B35" s="54" t="s">
        <v>845</v>
      </c>
      <c r="C35" s="66">
        <v>13.2</v>
      </c>
      <c r="D35" s="66">
        <v>13.1</v>
      </c>
      <c r="E35" s="66">
        <v>8.6999999999999993</v>
      </c>
      <c r="F35" s="66">
        <v>9.5</v>
      </c>
      <c r="G35" s="66">
        <v>51.2</v>
      </c>
      <c r="H35" s="66"/>
      <c r="I35" s="67">
        <v>95.7</v>
      </c>
    </row>
    <row r="36" spans="1:9" x14ac:dyDescent="0.25">
      <c r="A36" s="1"/>
      <c r="B36" s="54" t="s">
        <v>846</v>
      </c>
      <c r="C36" s="66">
        <v>14.2</v>
      </c>
      <c r="D36" s="66">
        <v>15.8</v>
      </c>
      <c r="E36" s="66">
        <v>8.6</v>
      </c>
      <c r="F36" s="66">
        <v>9.5</v>
      </c>
      <c r="G36" s="66">
        <v>50.9</v>
      </c>
      <c r="H36" s="66"/>
      <c r="I36" s="67">
        <v>99</v>
      </c>
    </row>
    <row r="37" spans="1:9" x14ac:dyDescent="0.25">
      <c r="A37" s="1"/>
      <c r="B37" s="54" t="s">
        <v>847</v>
      </c>
      <c r="C37" s="66">
        <v>13.8</v>
      </c>
      <c r="D37" s="66">
        <v>17.2</v>
      </c>
      <c r="E37" s="66">
        <v>8.4</v>
      </c>
      <c r="F37" s="66">
        <v>9.5</v>
      </c>
      <c r="G37" s="66">
        <v>52</v>
      </c>
      <c r="H37" s="66"/>
      <c r="I37" s="67">
        <v>100.9</v>
      </c>
    </row>
    <row r="38" spans="1:9" x14ac:dyDescent="0.25">
      <c r="A38" s="1"/>
      <c r="B38" s="54" t="s">
        <v>848</v>
      </c>
      <c r="C38" s="66">
        <v>13.9</v>
      </c>
      <c r="D38" s="66">
        <v>15.1</v>
      </c>
      <c r="E38" s="66">
        <v>8.3000000000000007</v>
      </c>
      <c r="F38" s="66">
        <v>9.5</v>
      </c>
      <c r="G38" s="66">
        <v>51.3</v>
      </c>
      <c r="H38" s="66"/>
      <c r="I38" s="67">
        <v>98.1</v>
      </c>
    </row>
    <row r="39" spans="1:9" x14ac:dyDescent="0.25">
      <c r="A39" s="1"/>
      <c r="B39" s="56" t="s">
        <v>849</v>
      </c>
      <c r="C39" s="68">
        <v>14.8</v>
      </c>
      <c r="D39" s="68">
        <v>15.1</v>
      </c>
      <c r="E39" s="68">
        <v>8.8000000000000007</v>
      </c>
      <c r="F39" s="68">
        <v>9.1</v>
      </c>
      <c r="G39" s="68">
        <v>50.5</v>
      </c>
      <c r="H39" s="68"/>
      <c r="I39" s="69">
        <v>98.3</v>
      </c>
    </row>
    <row r="40" spans="1:9" x14ac:dyDescent="0.25">
      <c r="A40" s="1"/>
      <c r="B40" s="50" t="s">
        <v>850</v>
      </c>
      <c r="C40" s="64">
        <v>14.9</v>
      </c>
      <c r="D40" s="64">
        <v>16.7</v>
      </c>
      <c r="E40" s="64">
        <v>8.9</v>
      </c>
      <c r="F40" s="64">
        <v>9.5</v>
      </c>
      <c r="G40" s="64">
        <v>51</v>
      </c>
      <c r="H40" s="64"/>
      <c r="I40" s="65">
        <v>101</v>
      </c>
    </row>
    <row r="41" spans="1:9" x14ac:dyDescent="0.25">
      <c r="A41" s="1"/>
      <c r="B41" s="54" t="s">
        <v>851</v>
      </c>
      <c r="C41" s="66">
        <v>15</v>
      </c>
      <c r="D41" s="66">
        <v>16.899999999999999</v>
      </c>
      <c r="E41" s="66">
        <v>8.6999999999999993</v>
      </c>
      <c r="F41" s="66">
        <v>8.4</v>
      </c>
      <c r="G41" s="66">
        <v>51.4</v>
      </c>
      <c r="H41" s="66"/>
      <c r="I41" s="67">
        <v>100.4</v>
      </c>
    </row>
    <row r="42" spans="1:9" x14ac:dyDescent="0.25">
      <c r="A42" s="1"/>
      <c r="B42" s="54" t="s">
        <v>852</v>
      </c>
      <c r="C42" s="66">
        <v>14.8</v>
      </c>
      <c r="D42" s="66">
        <v>17.5</v>
      </c>
      <c r="E42" s="66">
        <v>8.3000000000000007</v>
      </c>
      <c r="F42" s="66">
        <v>9.5</v>
      </c>
      <c r="G42" s="66">
        <v>52.8</v>
      </c>
      <c r="H42" s="66"/>
      <c r="I42" s="67">
        <v>102.9</v>
      </c>
    </row>
    <row r="43" spans="1:9" x14ac:dyDescent="0.25">
      <c r="A43" s="1"/>
      <c r="B43" s="54" t="s">
        <v>853</v>
      </c>
      <c r="C43" s="66">
        <v>15</v>
      </c>
      <c r="D43" s="66">
        <v>17.2</v>
      </c>
      <c r="E43" s="66">
        <v>8.8000000000000007</v>
      </c>
      <c r="F43" s="66">
        <v>9.5</v>
      </c>
      <c r="G43" s="66">
        <v>54.8</v>
      </c>
      <c r="H43" s="66"/>
      <c r="I43" s="67">
        <v>105.3</v>
      </c>
    </row>
    <row r="44" spans="1:9" x14ac:dyDescent="0.25">
      <c r="A44" s="1"/>
      <c r="B44" s="54" t="s">
        <v>854</v>
      </c>
      <c r="C44" s="66">
        <v>15.2</v>
      </c>
      <c r="D44" s="66">
        <v>16.3</v>
      </c>
      <c r="E44" s="66">
        <v>8.3000000000000007</v>
      </c>
      <c r="F44" s="66">
        <v>10.1</v>
      </c>
      <c r="G44" s="66">
        <v>56.9</v>
      </c>
      <c r="H44" s="66"/>
      <c r="I44" s="67">
        <v>106.8</v>
      </c>
    </row>
    <row r="45" spans="1:9" x14ac:dyDescent="0.25">
      <c r="A45" s="1"/>
      <c r="B45" s="54" t="s">
        <v>855</v>
      </c>
      <c r="C45" s="66">
        <v>15.2</v>
      </c>
      <c r="D45" s="66">
        <v>16.7</v>
      </c>
      <c r="E45" s="66">
        <v>8.5</v>
      </c>
      <c r="F45" s="66">
        <v>9.8000000000000007</v>
      </c>
      <c r="G45" s="66">
        <v>63.68</v>
      </c>
      <c r="H45" s="66"/>
      <c r="I45" s="67">
        <v>113.88</v>
      </c>
    </row>
    <row r="46" spans="1:9" x14ac:dyDescent="0.25">
      <c r="A46" s="1"/>
      <c r="B46" s="54" t="s">
        <v>856</v>
      </c>
      <c r="C46" s="66">
        <v>15</v>
      </c>
      <c r="D46" s="66">
        <v>16.7</v>
      </c>
      <c r="E46" s="66">
        <v>8.1999999999999993</v>
      </c>
      <c r="F46" s="66">
        <v>10.1</v>
      </c>
      <c r="G46" s="66">
        <v>60.65</v>
      </c>
      <c r="H46" s="66"/>
      <c r="I46" s="67">
        <v>110.65</v>
      </c>
    </row>
    <row r="47" spans="1:9" x14ac:dyDescent="0.25">
      <c r="A47" s="1"/>
      <c r="B47" s="56" t="s">
        <v>857</v>
      </c>
      <c r="C47" s="68">
        <v>15</v>
      </c>
      <c r="D47" s="68">
        <v>16.7</v>
      </c>
      <c r="E47" s="68">
        <v>7.4</v>
      </c>
      <c r="F47" s="68">
        <v>9.3000000000000007</v>
      </c>
      <c r="G47" s="68">
        <v>61.81</v>
      </c>
      <c r="H47" s="68"/>
      <c r="I47" s="69">
        <v>110.21</v>
      </c>
    </row>
    <row r="48" spans="1:9" x14ac:dyDescent="0.25">
      <c r="A48" s="1"/>
      <c r="B48" s="50" t="s">
        <v>858</v>
      </c>
      <c r="C48" s="64">
        <v>15</v>
      </c>
      <c r="D48" s="64">
        <v>16.7</v>
      </c>
      <c r="E48" s="64">
        <v>7.6</v>
      </c>
      <c r="F48" s="64">
        <v>9.8000000000000007</v>
      </c>
      <c r="G48" s="64">
        <v>62.44</v>
      </c>
      <c r="H48" s="64"/>
      <c r="I48" s="65">
        <v>111.54</v>
      </c>
    </row>
    <row r="49" spans="1:9" x14ac:dyDescent="0.25">
      <c r="A49" s="1"/>
      <c r="B49" s="54" t="s">
        <v>859</v>
      </c>
      <c r="C49" s="66">
        <v>15</v>
      </c>
      <c r="D49" s="66">
        <v>16.7</v>
      </c>
      <c r="E49" s="66">
        <v>7.7</v>
      </c>
      <c r="F49" s="66">
        <v>10.199999999999999</v>
      </c>
      <c r="G49" s="66">
        <v>62.54</v>
      </c>
      <c r="H49" s="66"/>
      <c r="I49" s="67">
        <v>112.14</v>
      </c>
    </row>
    <row r="50" spans="1:9" x14ac:dyDescent="0.25">
      <c r="A50" s="1"/>
      <c r="B50" s="54" t="s">
        <v>860</v>
      </c>
      <c r="C50" s="66">
        <v>15.5</v>
      </c>
      <c r="D50" s="66"/>
      <c r="E50" s="66">
        <v>8.3049999999999997</v>
      </c>
      <c r="F50" s="66">
        <v>9.6</v>
      </c>
      <c r="G50" s="66">
        <v>61.89</v>
      </c>
      <c r="H50" s="66"/>
      <c r="I50" s="67">
        <v>95.295000000000002</v>
      </c>
    </row>
    <row r="51" spans="1:9" x14ac:dyDescent="0.25">
      <c r="A51" s="1"/>
      <c r="B51" s="54" t="s">
        <v>861</v>
      </c>
      <c r="C51" s="66">
        <v>15</v>
      </c>
      <c r="D51" s="66"/>
      <c r="E51" s="66">
        <v>8.4239999999999995</v>
      </c>
      <c r="F51" s="66">
        <v>9.5</v>
      </c>
      <c r="G51" s="66">
        <v>60.76</v>
      </c>
      <c r="H51" s="66"/>
      <c r="I51" s="67">
        <v>93.683999999999997</v>
      </c>
    </row>
    <row r="52" spans="1:9" x14ac:dyDescent="0.25">
      <c r="A52" s="1"/>
      <c r="B52" s="54" t="s">
        <v>862</v>
      </c>
      <c r="C52" s="66">
        <v>15</v>
      </c>
      <c r="D52" s="66">
        <v>0.5</v>
      </c>
      <c r="E52" s="66">
        <v>6.2480000000000002</v>
      </c>
      <c r="F52" s="66">
        <v>9.3000000000000007</v>
      </c>
      <c r="G52" s="66">
        <v>61.54</v>
      </c>
      <c r="H52" s="66"/>
      <c r="I52" s="67">
        <v>92.587999999999994</v>
      </c>
    </row>
    <row r="53" spans="1:9" x14ac:dyDescent="0.25">
      <c r="A53" s="1"/>
      <c r="B53" s="54" t="s">
        <v>863</v>
      </c>
      <c r="C53" s="66">
        <v>15</v>
      </c>
      <c r="D53" s="66">
        <v>10.1</v>
      </c>
      <c r="E53" s="66">
        <v>6.5380000000000003</v>
      </c>
      <c r="F53" s="66">
        <v>9.4</v>
      </c>
      <c r="G53" s="66">
        <v>62.1</v>
      </c>
      <c r="H53" s="66"/>
      <c r="I53" s="67">
        <v>103.13800000000001</v>
      </c>
    </row>
    <row r="54" spans="1:9" x14ac:dyDescent="0.25">
      <c r="A54" s="1"/>
      <c r="B54" s="54" t="s">
        <v>864</v>
      </c>
      <c r="C54" s="66">
        <v>14.8</v>
      </c>
      <c r="D54" s="66">
        <v>12</v>
      </c>
      <c r="E54" s="66">
        <v>7.8769999999999998</v>
      </c>
      <c r="F54" s="66">
        <v>9.5</v>
      </c>
      <c r="G54" s="66">
        <v>62.85</v>
      </c>
      <c r="H54" s="66"/>
      <c r="I54" s="67">
        <v>107.027</v>
      </c>
    </row>
    <row r="55" spans="1:9" x14ac:dyDescent="0.25">
      <c r="A55" s="1"/>
      <c r="B55" s="56" t="s">
        <v>1084</v>
      </c>
      <c r="C55" s="68">
        <v>15</v>
      </c>
      <c r="D55" s="68">
        <v>12.5</v>
      </c>
      <c r="E55" s="68">
        <v>8.2780000000000005</v>
      </c>
      <c r="F55" s="68">
        <v>9.4</v>
      </c>
      <c r="G55" s="68">
        <v>60.693899999999999</v>
      </c>
      <c r="H55" s="68"/>
      <c r="I55" s="69">
        <v>105.8719</v>
      </c>
    </row>
    <row r="56" spans="1:9" ht="15.75" x14ac:dyDescent="0.25">
      <c r="A56" s="1"/>
      <c r="B56" s="70" t="s">
        <v>1085</v>
      </c>
      <c r="C56" s="71">
        <v>346.2</v>
      </c>
      <c r="D56" s="71">
        <v>351.6</v>
      </c>
      <c r="E56" s="71">
        <v>194.785</v>
      </c>
      <c r="F56" s="71">
        <v>230.45</v>
      </c>
      <c r="G56" s="71">
        <v>1239.8769500000001</v>
      </c>
      <c r="H56" s="71">
        <v>0</v>
      </c>
      <c r="I56" s="71">
        <v>2362.9119500000002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5"/>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22" width="13" customWidth="1"/>
    <col min="23" max="23" width="21"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3" t="s">
        <v>1093</v>
      </c>
      <c r="C3" s="194"/>
      <c r="D3" s="194"/>
      <c r="E3" s="194"/>
      <c r="F3" s="194"/>
      <c r="G3" s="194"/>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18" x14ac:dyDescent="0.25">
      <c r="A5" s="1"/>
      <c r="B5" s="2" t="s">
        <v>1094</v>
      </c>
      <c r="C5" s="1"/>
      <c r="D5" s="1"/>
      <c r="E5" s="1"/>
      <c r="F5" s="1"/>
      <c r="G5" s="1"/>
      <c r="H5" s="1"/>
      <c r="I5" s="1"/>
      <c r="J5" s="1"/>
      <c r="K5" s="1"/>
      <c r="L5" s="1"/>
      <c r="M5" s="1"/>
      <c r="N5" s="1"/>
      <c r="O5" s="1"/>
      <c r="P5" s="1"/>
      <c r="Q5" s="1"/>
      <c r="R5" s="1"/>
      <c r="S5" s="1"/>
      <c r="T5" s="1"/>
      <c r="U5" s="1"/>
      <c r="V5" s="1"/>
      <c r="W5" s="1"/>
    </row>
    <row r="6" spans="1:23" ht="23.1" customHeight="1" x14ac:dyDescent="0.25">
      <c r="A6" s="1"/>
      <c r="B6" s="197" t="s">
        <v>3</v>
      </c>
      <c r="C6" s="197" t="s">
        <v>25</v>
      </c>
      <c r="D6" s="197" t="s">
        <v>1095</v>
      </c>
      <c r="E6" s="197" t="s">
        <v>1096</v>
      </c>
      <c r="F6" s="197" t="s">
        <v>1097</v>
      </c>
      <c r="G6" s="197"/>
      <c r="H6" s="197"/>
      <c r="I6" s="197"/>
      <c r="J6" s="197"/>
      <c r="K6" s="197"/>
      <c r="L6" s="197"/>
      <c r="M6" s="197"/>
      <c r="N6" s="197"/>
      <c r="O6" s="197"/>
      <c r="P6" s="197"/>
      <c r="Q6" s="197"/>
      <c r="R6" s="197"/>
      <c r="S6" s="197"/>
      <c r="T6" s="197"/>
      <c r="U6" s="197"/>
      <c r="V6" s="197"/>
      <c r="W6" s="197"/>
    </row>
    <row r="7" spans="1:23" ht="23.1" customHeight="1" x14ac:dyDescent="0.25">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t="s">
        <v>968</v>
      </c>
    </row>
    <row r="8" spans="1:23" x14ac:dyDescent="0.25">
      <c r="A8" s="1"/>
      <c r="B8" s="72" t="s">
        <v>649</v>
      </c>
      <c r="C8" s="72" t="s">
        <v>1040</v>
      </c>
      <c r="D8" s="72" t="s">
        <v>1098</v>
      </c>
      <c r="E8" s="73" t="s">
        <v>600</v>
      </c>
      <c r="F8" s="74"/>
      <c r="G8" s="74"/>
      <c r="H8" s="74">
        <v>66.2</v>
      </c>
      <c r="I8" s="74">
        <v>335.95</v>
      </c>
      <c r="J8" s="74">
        <v>305.39999999999998</v>
      </c>
      <c r="K8" s="74">
        <v>314.39999999999998</v>
      </c>
      <c r="L8" s="74">
        <v>355.2</v>
      </c>
      <c r="M8" s="74">
        <v>274.05</v>
      </c>
      <c r="N8" s="74">
        <v>344.35</v>
      </c>
      <c r="O8" s="74">
        <v>213.4</v>
      </c>
      <c r="P8" s="74">
        <v>296.3</v>
      </c>
      <c r="Q8" s="74">
        <v>368.45</v>
      </c>
      <c r="R8" s="74">
        <v>370</v>
      </c>
      <c r="S8" s="74">
        <v>378.7</v>
      </c>
      <c r="T8" s="74">
        <v>368.65</v>
      </c>
      <c r="U8" s="74">
        <v>337.7</v>
      </c>
      <c r="V8" s="74">
        <v>346.2</v>
      </c>
      <c r="W8" s="74">
        <v>4674.95</v>
      </c>
    </row>
    <row r="9" spans="1:23" x14ac:dyDescent="0.25">
      <c r="A9" s="1"/>
      <c r="B9" s="72" t="s">
        <v>650</v>
      </c>
      <c r="C9" s="72" t="s">
        <v>1099</v>
      </c>
      <c r="D9" s="72" t="s">
        <v>1100</v>
      </c>
      <c r="E9" s="73" t="s">
        <v>600</v>
      </c>
      <c r="F9" s="74"/>
      <c r="G9" s="74"/>
      <c r="H9" s="74"/>
      <c r="I9" s="74"/>
      <c r="J9" s="74"/>
      <c r="K9" s="74"/>
      <c r="L9" s="74"/>
      <c r="M9" s="74"/>
      <c r="N9" s="74"/>
      <c r="O9" s="74"/>
      <c r="P9" s="74"/>
      <c r="Q9" s="74"/>
      <c r="R9" s="74"/>
      <c r="S9" s="74">
        <v>57</v>
      </c>
      <c r="T9" s="74">
        <v>96.65</v>
      </c>
      <c r="U9" s="74">
        <v>300.8</v>
      </c>
      <c r="V9" s="74">
        <v>351.6</v>
      </c>
      <c r="W9" s="74">
        <v>806.05</v>
      </c>
    </row>
    <row r="10" spans="1:23" x14ac:dyDescent="0.25">
      <c r="A10" s="1"/>
      <c r="B10" s="72" t="s">
        <v>651</v>
      </c>
      <c r="C10" s="72" t="s">
        <v>1101</v>
      </c>
      <c r="D10" s="72" t="s">
        <v>25</v>
      </c>
      <c r="E10" s="73" t="s">
        <v>600</v>
      </c>
      <c r="F10" s="74">
        <v>181.65</v>
      </c>
      <c r="G10" s="74">
        <v>167.65</v>
      </c>
      <c r="H10" s="74">
        <v>167.1</v>
      </c>
      <c r="I10" s="74">
        <v>171.1</v>
      </c>
      <c r="J10" s="74">
        <v>183.75</v>
      </c>
      <c r="K10" s="74">
        <v>190.76</v>
      </c>
      <c r="L10" s="74">
        <v>182.3</v>
      </c>
      <c r="M10" s="74">
        <v>189.95</v>
      </c>
      <c r="N10" s="74">
        <v>191.6</v>
      </c>
      <c r="O10" s="74">
        <v>187.4</v>
      </c>
      <c r="P10" s="74">
        <v>195.35</v>
      </c>
      <c r="Q10" s="74">
        <v>194.5</v>
      </c>
      <c r="R10" s="74">
        <v>195.2</v>
      </c>
      <c r="S10" s="74">
        <v>194.3</v>
      </c>
      <c r="T10" s="74">
        <v>184.06</v>
      </c>
      <c r="U10" s="74">
        <v>195.5</v>
      </c>
      <c r="V10" s="74">
        <v>194.785</v>
      </c>
      <c r="W10" s="74">
        <v>3166.9549999999999</v>
      </c>
    </row>
    <row r="11" spans="1:23" x14ac:dyDescent="0.25">
      <c r="A11" s="1"/>
      <c r="B11" s="72" t="s">
        <v>634</v>
      </c>
      <c r="C11" s="72" t="s">
        <v>971</v>
      </c>
      <c r="D11" s="72" t="s">
        <v>25</v>
      </c>
      <c r="E11" s="73" t="s">
        <v>599</v>
      </c>
      <c r="F11" s="74">
        <v>316.64999999999998</v>
      </c>
      <c r="G11" s="74">
        <v>284.2</v>
      </c>
      <c r="H11" s="74">
        <v>324.2</v>
      </c>
      <c r="I11" s="74">
        <v>330.65</v>
      </c>
      <c r="J11" s="74">
        <v>301.10000000000002</v>
      </c>
      <c r="K11" s="74">
        <v>343.65</v>
      </c>
      <c r="L11" s="74">
        <v>325</v>
      </c>
      <c r="M11" s="74">
        <v>374.9</v>
      </c>
      <c r="N11" s="74">
        <v>346.2</v>
      </c>
      <c r="O11" s="74">
        <v>402.25</v>
      </c>
      <c r="P11" s="74">
        <v>397.2</v>
      </c>
      <c r="Q11" s="74">
        <v>390.25</v>
      </c>
      <c r="R11" s="74">
        <v>370.5</v>
      </c>
      <c r="S11" s="74">
        <v>318.85000000000002</v>
      </c>
      <c r="T11" s="74">
        <v>327.35000000000002</v>
      </c>
      <c r="U11" s="74">
        <v>313.55</v>
      </c>
      <c r="V11" s="74">
        <v>308</v>
      </c>
      <c r="W11" s="74">
        <v>5774.5</v>
      </c>
    </row>
    <row r="12" spans="1:23" x14ac:dyDescent="0.25">
      <c r="A12" s="1"/>
      <c r="B12" s="72" t="s">
        <v>635</v>
      </c>
      <c r="C12" s="72" t="s">
        <v>972</v>
      </c>
      <c r="D12" s="72" t="s">
        <v>25</v>
      </c>
      <c r="E12" s="73" t="s">
        <v>599</v>
      </c>
      <c r="F12" s="74">
        <v>33.25</v>
      </c>
      <c r="G12" s="74">
        <v>32.747999999999998</v>
      </c>
      <c r="H12" s="74">
        <v>31.4</v>
      </c>
      <c r="I12" s="74">
        <v>30.55</v>
      </c>
      <c r="J12" s="74">
        <v>30.1</v>
      </c>
      <c r="K12" s="74">
        <v>15.55</v>
      </c>
      <c r="L12" s="74">
        <v>29.7</v>
      </c>
      <c r="M12" s="74">
        <v>30.5</v>
      </c>
      <c r="N12" s="74">
        <v>32.5</v>
      </c>
      <c r="O12" s="74">
        <v>32.799999999999997</v>
      </c>
      <c r="P12" s="74">
        <v>33.9</v>
      </c>
      <c r="Q12" s="74">
        <v>32.799999999999997</v>
      </c>
      <c r="R12" s="74">
        <v>31.65</v>
      </c>
      <c r="S12" s="74">
        <v>31.65</v>
      </c>
      <c r="T12" s="74">
        <v>31.95</v>
      </c>
      <c r="U12" s="74">
        <v>31.4</v>
      </c>
      <c r="V12" s="74">
        <v>32.35</v>
      </c>
      <c r="W12" s="74">
        <v>524.798</v>
      </c>
    </row>
    <row r="13" spans="1:23" x14ac:dyDescent="0.25">
      <c r="A13" s="1"/>
      <c r="B13" s="72" t="s">
        <v>636</v>
      </c>
      <c r="C13" s="72" t="s">
        <v>1044</v>
      </c>
      <c r="D13" s="72" t="s">
        <v>25</v>
      </c>
      <c r="E13" s="73" t="s">
        <v>599</v>
      </c>
      <c r="F13" s="74"/>
      <c r="G13" s="74"/>
      <c r="H13" s="74"/>
      <c r="I13" s="74">
        <v>4.4000000000000004</v>
      </c>
      <c r="J13" s="74">
        <v>7.2</v>
      </c>
      <c r="K13" s="74">
        <v>7.2</v>
      </c>
      <c r="L13" s="74">
        <v>3.35</v>
      </c>
      <c r="M13" s="74"/>
      <c r="N13" s="74"/>
      <c r="O13" s="74"/>
      <c r="P13" s="74">
        <v>4.5</v>
      </c>
      <c r="Q13" s="74">
        <v>6.85</v>
      </c>
      <c r="R13" s="74">
        <v>7.2</v>
      </c>
      <c r="S13" s="74">
        <v>3.8</v>
      </c>
      <c r="T13" s="74"/>
      <c r="U13" s="74"/>
      <c r="V13" s="74"/>
      <c r="W13" s="74">
        <v>44.5</v>
      </c>
    </row>
    <row r="14" spans="1:23" x14ac:dyDescent="0.25">
      <c r="A14" s="1"/>
      <c r="B14" s="72" t="s">
        <v>647</v>
      </c>
      <c r="C14" s="72" t="s">
        <v>1045</v>
      </c>
      <c r="D14" s="72" t="s">
        <v>1102</v>
      </c>
      <c r="E14" s="73" t="s">
        <v>600</v>
      </c>
      <c r="F14" s="74">
        <v>201.95</v>
      </c>
      <c r="G14" s="74">
        <v>229.7</v>
      </c>
      <c r="H14" s="74">
        <v>227.6</v>
      </c>
      <c r="I14" s="74">
        <v>229.65</v>
      </c>
      <c r="J14" s="74">
        <v>232.45</v>
      </c>
      <c r="K14" s="74">
        <v>228.9</v>
      </c>
      <c r="L14" s="74">
        <v>228.9</v>
      </c>
      <c r="M14" s="74">
        <v>209.9</v>
      </c>
      <c r="N14" s="74">
        <v>238.5</v>
      </c>
      <c r="O14" s="74">
        <v>224</v>
      </c>
      <c r="P14" s="74">
        <v>220.85</v>
      </c>
      <c r="Q14" s="74">
        <v>233.04730000000001</v>
      </c>
      <c r="R14" s="74">
        <v>220.6</v>
      </c>
      <c r="S14" s="74">
        <v>237</v>
      </c>
      <c r="T14" s="74">
        <v>225</v>
      </c>
      <c r="U14" s="74">
        <v>175.8</v>
      </c>
      <c r="V14" s="74">
        <v>230.45</v>
      </c>
      <c r="W14" s="74">
        <v>3794.2973000000002</v>
      </c>
    </row>
    <row r="15" spans="1:23" x14ac:dyDescent="0.25">
      <c r="A15" s="1"/>
      <c r="B15" s="72" t="s">
        <v>44</v>
      </c>
      <c r="C15" s="72" t="s">
        <v>45</v>
      </c>
      <c r="D15" s="72" t="s">
        <v>25</v>
      </c>
      <c r="E15" s="73" t="s">
        <v>599</v>
      </c>
      <c r="F15" s="74">
        <v>2672.3</v>
      </c>
      <c r="G15" s="74">
        <v>2594.5</v>
      </c>
      <c r="H15" s="74">
        <v>2573.75</v>
      </c>
      <c r="I15" s="74">
        <v>2535.35</v>
      </c>
      <c r="J15" s="74">
        <v>2588</v>
      </c>
      <c r="K15" s="74">
        <v>2493.65</v>
      </c>
      <c r="L15" s="74">
        <v>2389.4499999999998</v>
      </c>
      <c r="M15" s="74">
        <v>2356.6</v>
      </c>
      <c r="N15" s="74">
        <v>2455.4</v>
      </c>
      <c r="O15" s="74">
        <v>2344.4</v>
      </c>
      <c r="P15" s="74">
        <v>2280.9499999999998</v>
      </c>
      <c r="Q15" s="74">
        <v>2421.31855</v>
      </c>
      <c r="R15" s="74">
        <v>2231.6999999999998</v>
      </c>
      <c r="S15" s="74">
        <v>2315.35</v>
      </c>
      <c r="T15" s="74">
        <v>2272.5</v>
      </c>
      <c r="U15" s="74">
        <v>2243.0500000000002</v>
      </c>
      <c r="V15" s="74">
        <v>2212.1999999999998</v>
      </c>
      <c r="W15" s="74">
        <v>40980.468549999998</v>
      </c>
    </row>
    <row r="16" spans="1:23" x14ac:dyDescent="0.25">
      <c r="A16" s="1"/>
      <c r="B16" s="72" t="s">
        <v>609</v>
      </c>
      <c r="C16" s="72" t="s">
        <v>973</v>
      </c>
      <c r="D16" s="72" t="s">
        <v>25</v>
      </c>
      <c r="E16" s="73" t="s">
        <v>599</v>
      </c>
      <c r="F16" s="74">
        <v>474.4</v>
      </c>
      <c r="G16" s="74">
        <v>475.2</v>
      </c>
      <c r="H16" s="74">
        <v>473.9</v>
      </c>
      <c r="I16" s="74">
        <v>467.5</v>
      </c>
      <c r="J16" s="74">
        <v>444.55</v>
      </c>
      <c r="K16" s="74">
        <v>427.65</v>
      </c>
      <c r="L16" s="74">
        <v>416.95</v>
      </c>
      <c r="M16" s="74">
        <v>408.25</v>
      </c>
      <c r="N16" s="74">
        <v>398.55</v>
      </c>
      <c r="O16" s="74">
        <v>389.1</v>
      </c>
      <c r="P16" s="74">
        <v>381</v>
      </c>
      <c r="Q16" s="74">
        <v>369.72194999999999</v>
      </c>
      <c r="R16" s="74">
        <v>362.8</v>
      </c>
      <c r="S16" s="74">
        <v>358</v>
      </c>
      <c r="T16" s="74">
        <v>347.75</v>
      </c>
      <c r="U16" s="74">
        <v>339.55</v>
      </c>
      <c r="V16" s="74">
        <v>333.9</v>
      </c>
      <c r="W16" s="74">
        <v>6868.7719500000003</v>
      </c>
    </row>
    <row r="17" spans="1:23" x14ac:dyDescent="0.25">
      <c r="A17" s="1"/>
      <c r="B17" s="72" t="s">
        <v>611</v>
      </c>
      <c r="C17" s="72" t="s">
        <v>1103</v>
      </c>
      <c r="D17" s="72" t="s">
        <v>25</v>
      </c>
      <c r="E17" s="73" t="s">
        <v>599</v>
      </c>
      <c r="F17" s="74"/>
      <c r="G17" s="74"/>
      <c r="H17" s="74"/>
      <c r="I17" s="74"/>
      <c r="J17" s="74"/>
      <c r="K17" s="74"/>
      <c r="L17" s="74"/>
      <c r="M17" s="74"/>
      <c r="N17" s="74"/>
      <c r="O17" s="74"/>
      <c r="P17" s="74"/>
      <c r="Q17" s="74"/>
      <c r="R17" s="74"/>
      <c r="S17" s="74"/>
      <c r="T17" s="74"/>
      <c r="U17" s="74"/>
      <c r="V17" s="74"/>
      <c r="W17" s="74">
        <v>0</v>
      </c>
    </row>
    <row r="18" spans="1:23" x14ac:dyDescent="0.25">
      <c r="A18" s="1"/>
      <c r="B18" s="72" t="s">
        <v>611</v>
      </c>
      <c r="C18" s="72" t="s">
        <v>1104</v>
      </c>
      <c r="D18" s="72" t="s">
        <v>25</v>
      </c>
      <c r="E18" s="73" t="s">
        <v>599</v>
      </c>
      <c r="F18" s="74"/>
      <c r="G18" s="74"/>
      <c r="H18" s="74"/>
      <c r="I18" s="74"/>
      <c r="J18" s="74"/>
      <c r="K18" s="74"/>
      <c r="L18" s="74"/>
      <c r="M18" s="74"/>
      <c r="N18" s="74"/>
      <c r="O18" s="74"/>
      <c r="P18" s="74"/>
      <c r="Q18" s="74"/>
      <c r="R18" s="74"/>
      <c r="S18" s="74"/>
      <c r="T18" s="74"/>
      <c r="U18" s="74"/>
      <c r="V18" s="74"/>
      <c r="W18" s="74">
        <v>0</v>
      </c>
    </row>
    <row r="19" spans="1:23" x14ac:dyDescent="0.25">
      <c r="A19" s="1"/>
      <c r="B19" s="72" t="s">
        <v>607</v>
      </c>
      <c r="C19" s="72" t="s">
        <v>974</v>
      </c>
      <c r="D19" s="72" t="s">
        <v>25</v>
      </c>
      <c r="E19" s="73" t="s">
        <v>599</v>
      </c>
      <c r="F19" s="74">
        <v>1885.7</v>
      </c>
      <c r="G19" s="74">
        <v>2270.6999999999998</v>
      </c>
      <c r="H19" s="74">
        <v>1903.7</v>
      </c>
      <c r="I19" s="74">
        <v>1723.05</v>
      </c>
      <c r="J19" s="74">
        <v>1487.75</v>
      </c>
      <c r="K19" s="74">
        <v>1501.45</v>
      </c>
      <c r="L19" s="74">
        <v>1894.35</v>
      </c>
      <c r="M19" s="74">
        <v>1467.9</v>
      </c>
      <c r="N19" s="74">
        <v>1384.7</v>
      </c>
      <c r="O19" s="74">
        <v>1322.2</v>
      </c>
      <c r="P19" s="74">
        <v>1350.05</v>
      </c>
      <c r="Q19" s="74">
        <v>1365.5</v>
      </c>
      <c r="R19" s="74">
        <v>1406.65</v>
      </c>
      <c r="S19" s="74">
        <v>1320.4</v>
      </c>
      <c r="T19" s="74">
        <v>1210.55</v>
      </c>
      <c r="U19" s="74">
        <v>1364.35</v>
      </c>
      <c r="V19" s="74">
        <v>1129.6500000000001</v>
      </c>
      <c r="W19" s="74">
        <v>25988.65</v>
      </c>
    </row>
    <row r="20" spans="1:23" x14ac:dyDescent="0.25">
      <c r="A20" s="1"/>
      <c r="B20" s="72" t="s">
        <v>607</v>
      </c>
      <c r="C20" s="72" t="s">
        <v>975</v>
      </c>
      <c r="D20" s="72" t="s">
        <v>25</v>
      </c>
      <c r="E20" s="73" t="s">
        <v>599</v>
      </c>
      <c r="F20" s="74">
        <v>690.8</v>
      </c>
      <c r="G20" s="74">
        <v>692.3</v>
      </c>
      <c r="H20" s="74">
        <v>684.2</v>
      </c>
      <c r="I20" s="74">
        <v>664.4</v>
      </c>
      <c r="J20" s="74">
        <v>650.95000000000005</v>
      </c>
      <c r="K20" s="74">
        <v>630.75</v>
      </c>
      <c r="L20" s="74">
        <v>611.4</v>
      </c>
      <c r="M20" s="74">
        <v>596.1</v>
      </c>
      <c r="N20" s="74">
        <v>589.29999999999995</v>
      </c>
      <c r="O20" s="74">
        <v>568.65</v>
      </c>
      <c r="P20" s="74">
        <v>589.54999999999995</v>
      </c>
      <c r="Q20" s="74">
        <v>513.65</v>
      </c>
      <c r="R20" s="74">
        <v>560.15</v>
      </c>
      <c r="S20" s="74">
        <v>531.45000000000005</v>
      </c>
      <c r="T20" s="74">
        <v>533.35</v>
      </c>
      <c r="U20" s="74">
        <v>524.15</v>
      </c>
      <c r="V20" s="74">
        <v>520.35</v>
      </c>
      <c r="W20" s="74">
        <v>10151.5</v>
      </c>
    </row>
    <row r="21" spans="1:23" x14ac:dyDescent="0.25">
      <c r="A21" s="1"/>
      <c r="B21" s="72" t="s">
        <v>615</v>
      </c>
      <c r="C21" s="72" t="s">
        <v>1105</v>
      </c>
      <c r="D21" s="72" t="s">
        <v>25</v>
      </c>
      <c r="E21" s="73" t="s">
        <v>601</v>
      </c>
      <c r="F21" s="74">
        <v>6.55</v>
      </c>
      <c r="G21" s="74">
        <v>8.25</v>
      </c>
      <c r="H21" s="74">
        <v>8.25</v>
      </c>
      <c r="I21" s="74">
        <v>8.35</v>
      </c>
      <c r="J21" s="74">
        <v>8.4</v>
      </c>
      <c r="K21" s="74">
        <v>8.6</v>
      </c>
      <c r="L21" s="74">
        <v>8.4</v>
      </c>
      <c r="M21" s="74">
        <v>8.4</v>
      </c>
      <c r="N21" s="74">
        <v>8.4</v>
      </c>
      <c r="O21" s="74">
        <v>8.35</v>
      </c>
      <c r="P21" s="74">
        <v>8.3000000000000007</v>
      </c>
      <c r="Q21" s="74">
        <v>8.15</v>
      </c>
      <c r="R21" s="74">
        <v>8.15</v>
      </c>
      <c r="S21" s="74">
        <v>8.15</v>
      </c>
      <c r="T21" s="74">
        <v>8.1999999999999993</v>
      </c>
      <c r="U21" s="74">
        <v>8.35</v>
      </c>
      <c r="V21" s="74">
        <v>8.1999999999999993</v>
      </c>
      <c r="W21" s="74">
        <v>139.44999999999999</v>
      </c>
    </row>
    <row r="22" spans="1:23" x14ac:dyDescent="0.25">
      <c r="A22" s="1"/>
      <c r="B22" s="72" t="s">
        <v>49</v>
      </c>
      <c r="C22" s="72" t="s">
        <v>976</v>
      </c>
      <c r="D22" s="72" t="s">
        <v>25</v>
      </c>
      <c r="E22" s="73" t="s">
        <v>599</v>
      </c>
      <c r="F22" s="74">
        <v>164.65</v>
      </c>
      <c r="G22" s="74">
        <v>164.15</v>
      </c>
      <c r="H22" s="74">
        <v>164.45</v>
      </c>
      <c r="I22" s="74">
        <v>164.15</v>
      </c>
      <c r="J22" s="74">
        <v>163.65</v>
      </c>
      <c r="K22" s="74">
        <v>164.905</v>
      </c>
      <c r="L22" s="74">
        <v>163.85</v>
      </c>
      <c r="M22" s="74">
        <v>164.25</v>
      </c>
      <c r="N22" s="74">
        <v>164.45</v>
      </c>
      <c r="O22" s="74">
        <v>166.95</v>
      </c>
      <c r="P22" s="74">
        <v>167.95</v>
      </c>
      <c r="Q22" s="74">
        <v>165.09950000000001</v>
      </c>
      <c r="R22" s="74">
        <v>168.85</v>
      </c>
      <c r="S22" s="74">
        <v>164.11</v>
      </c>
      <c r="T22" s="74">
        <v>158.30000000000001</v>
      </c>
      <c r="U22" s="74">
        <v>150.05000000000001</v>
      </c>
      <c r="V22" s="74">
        <v>148.3835</v>
      </c>
      <c r="W22" s="74">
        <v>2768.1979999999999</v>
      </c>
    </row>
    <row r="23" spans="1:23" x14ac:dyDescent="0.25">
      <c r="A23" s="1"/>
      <c r="B23" s="72" t="s">
        <v>49</v>
      </c>
      <c r="C23" s="72" t="s">
        <v>977</v>
      </c>
      <c r="D23" s="72" t="s">
        <v>25</v>
      </c>
      <c r="E23" s="73" t="s">
        <v>599</v>
      </c>
      <c r="F23" s="74">
        <v>291.2</v>
      </c>
      <c r="G23" s="74">
        <v>289.3</v>
      </c>
      <c r="H23" s="74">
        <v>290.89999999999998</v>
      </c>
      <c r="I23" s="74">
        <v>286.25</v>
      </c>
      <c r="J23" s="74">
        <v>287.25</v>
      </c>
      <c r="K23" s="74">
        <v>289.01499999999999</v>
      </c>
      <c r="L23" s="74">
        <v>286.85000000000002</v>
      </c>
      <c r="M23" s="74">
        <v>278.45</v>
      </c>
      <c r="N23" s="74">
        <v>283.39999999999998</v>
      </c>
      <c r="O23" s="74">
        <v>280.75</v>
      </c>
      <c r="P23" s="74">
        <v>284.39999999999998</v>
      </c>
      <c r="Q23" s="74">
        <v>288.86</v>
      </c>
      <c r="R23" s="74">
        <v>286.7</v>
      </c>
      <c r="S23" s="74">
        <v>289.15499999999997</v>
      </c>
      <c r="T23" s="74">
        <v>265.7</v>
      </c>
      <c r="U23" s="74">
        <v>232.1</v>
      </c>
      <c r="V23" s="74">
        <v>230.62950000000001</v>
      </c>
      <c r="W23" s="74">
        <v>4740.9094999999998</v>
      </c>
    </row>
    <row r="24" spans="1:23" x14ac:dyDescent="0.25">
      <c r="A24" s="1"/>
      <c r="B24" s="72" t="s">
        <v>49</v>
      </c>
      <c r="C24" s="72" t="s">
        <v>978</v>
      </c>
      <c r="D24" s="72" t="s">
        <v>25</v>
      </c>
      <c r="E24" s="73" t="s">
        <v>599</v>
      </c>
      <c r="F24" s="74">
        <v>1784.8</v>
      </c>
      <c r="G24" s="74">
        <v>1768.85</v>
      </c>
      <c r="H24" s="74">
        <v>1801</v>
      </c>
      <c r="I24" s="74">
        <v>1817.7</v>
      </c>
      <c r="J24" s="74">
        <v>1760.1</v>
      </c>
      <c r="K24" s="74">
        <v>1774.7449999999999</v>
      </c>
      <c r="L24" s="74">
        <v>1799</v>
      </c>
      <c r="M24" s="74">
        <v>1794.75</v>
      </c>
      <c r="N24" s="74">
        <v>1788.7</v>
      </c>
      <c r="O24" s="74">
        <v>1773.9</v>
      </c>
      <c r="P24" s="74">
        <v>1788.55</v>
      </c>
      <c r="Q24" s="74">
        <v>1803.691</v>
      </c>
      <c r="R24" s="74">
        <v>1794.4</v>
      </c>
      <c r="S24" s="74">
        <v>1765.69</v>
      </c>
      <c r="T24" s="74">
        <v>1668.75</v>
      </c>
      <c r="U24" s="74">
        <v>1435.9</v>
      </c>
      <c r="V24" s="74">
        <v>1470.9575</v>
      </c>
      <c r="W24" s="74">
        <v>29591.483499999998</v>
      </c>
    </row>
    <row r="25" spans="1:23" x14ac:dyDescent="0.25">
      <c r="A25" s="1"/>
      <c r="B25" s="72" t="s">
        <v>49</v>
      </c>
      <c r="C25" s="72" t="s">
        <v>1106</v>
      </c>
      <c r="D25" s="72" t="s">
        <v>25</v>
      </c>
      <c r="E25" s="73" t="s">
        <v>599</v>
      </c>
      <c r="F25" s="74"/>
      <c r="G25" s="74"/>
      <c r="H25" s="74"/>
      <c r="I25" s="74"/>
      <c r="J25" s="74"/>
      <c r="K25" s="74"/>
      <c r="L25" s="74"/>
      <c r="M25" s="74"/>
      <c r="N25" s="74"/>
      <c r="O25" s="74"/>
      <c r="P25" s="74"/>
      <c r="Q25" s="74"/>
      <c r="R25" s="74"/>
      <c r="S25" s="74"/>
      <c r="T25" s="74"/>
      <c r="U25" s="74"/>
      <c r="V25" s="74"/>
      <c r="W25" s="74">
        <v>0</v>
      </c>
    </row>
    <row r="26" spans="1:23" x14ac:dyDescent="0.25">
      <c r="A26" s="1"/>
      <c r="B26" s="72" t="s">
        <v>49</v>
      </c>
      <c r="C26" s="72" t="s">
        <v>1107</v>
      </c>
      <c r="D26" s="72" t="s">
        <v>25</v>
      </c>
      <c r="E26" s="73" t="s">
        <v>600</v>
      </c>
      <c r="F26" s="74"/>
      <c r="G26" s="74"/>
      <c r="H26" s="74"/>
      <c r="I26" s="74"/>
      <c r="J26" s="74"/>
      <c r="K26" s="74"/>
      <c r="L26" s="74"/>
      <c r="M26" s="74"/>
      <c r="N26" s="74"/>
      <c r="O26" s="74"/>
      <c r="P26" s="74"/>
      <c r="Q26" s="74"/>
      <c r="R26" s="74"/>
      <c r="S26" s="74"/>
      <c r="T26" s="74"/>
      <c r="U26" s="74"/>
      <c r="V26" s="74"/>
      <c r="W26" s="74">
        <v>0</v>
      </c>
    </row>
    <row r="27" spans="1:23" x14ac:dyDescent="0.25">
      <c r="A27" s="1"/>
      <c r="B27" s="72" t="s">
        <v>49</v>
      </c>
      <c r="C27" s="72" t="s">
        <v>1107</v>
      </c>
      <c r="D27" s="72" t="s">
        <v>1108</v>
      </c>
      <c r="E27" s="73" t="s">
        <v>600</v>
      </c>
      <c r="F27" s="74"/>
      <c r="G27" s="74"/>
      <c r="H27" s="74"/>
      <c r="I27" s="74"/>
      <c r="J27" s="74"/>
      <c r="K27" s="74"/>
      <c r="L27" s="74"/>
      <c r="M27" s="74">
        <v>9.4</v>
      </c>
      <c r="N27" s="74"/>
      <c r="O27" s="74"/>
      <c r="P27" s="74"/>
      <c r="Q27" s="74"/>
      <c r="R27" s="74"/>
      <c r="S27" s="74"/>
      <c r="T27" s="74"/>
      <c r="U27" s="74"/>
      <c r="V27" s="74"/>
      <c r="W27" s="74">
        <v>9.4</v>
      </c>
    </row>
    <row r="28" spans="1:23" x14ac:dyDescent="0.25">
      <c r="A28" s="1"/>
      <c r="B28" s="72" t="s">
        <v>49</v>
      </c>
      <c r="C28" s="72" t="s">
        <v>1109</v>
      </c>
      <c r="D28" s="72" t="s">
        <v>25</v>
      </c>
      <c r="E28" s="73" t="s">
        <v>600</v>
      </c>
      <c r="F28" s="74"/>
      <c r="G28" s="74"/>
      <c r="H28" s="74"/>
      <c r="I28" s="74"/>
      <c r="J28" s="74"/>
      <c r="K28" s="74"/>
      <c r="L28" s="74"/>
      <c r="M28" s="74"/>
      <c r="N28" s="74">
        <v>28.45</v>
      </c>
      <c r="O28" s="74"/>
      <c r="P28" s="74"/>
      <c r="Q28" s="74"/>
      <c r="R28" s="74"/>
      <c r="S28" s="74"/>
      <c r="T28" s="74"/>
      <c r="U28" s="74"/>
      <c r="V28" s="74"/>
      <c r="W28" s="74">
        <v>28.45</v>
      </c>
    </row>
    <row r="29" spans="1:23" x14ac:dyDescent="0.25">
      <c r="A29" s="1"/>
      <c r="B29" s="72" t="s">
        <v>637</v>
      </c>
      <c r="C29" s="72" t="s">
        <v>979</v>
      </c>
      <c r="D29" s="72" t="s">
        <v>1102</v>
      </c>
      <c r="E29" s="73" t="s">
        <v>599</v>
      </c>
      <c r="F29" s="74">
        <v>228.3</v>
      </c>
      <c r="G29" s="74">
        <v>223.85</v>
      </c>
      <c r="H29" s="74">
        <v>209.5</v>
      </c>
      <c r="I29" s="74">
        <v>197.15</v>
      </c>
      <c r="J29" s="74">
        <v>186.85</v>
      </c>
      <c r="K29" s="74">
        <v>77.8</v>
      </c>
      <c r="L29" s="74">
        <v>166.05</v>
      </c>
      <c r="M29" s="74">
        <v>163.80000000000001</v>
      </c>
      <c r="N29" s="74">
        <v>150.1</v>
      </c>
      <c r="O29" s="74">
        <v>146.30000000000001</v>
      </c>
      <c r="P29" s="74">
        <v>145.65</v>
      </c>
      <c r="Q29" s="74">
        <v>142.94999999999999</v>
      </c>
      <c r="R29" s="74">
        <v>140.1</v>
      </c>
      <c r="S29" s="74">
        <v>127.8</v>
      </c>
      <c r="T29" s="74">
        <v>125.8</v>
      </c>
      <c r="U29" s="74">
        <v>122.8</v>
      </c>
      <c r="V29" s="74">
        <v>125.55</v>
      </c>
      <c r="W29" s="74">
        <v>2680.35</v>
      </c>
    </row>
    <row r="30" spans="1:23" x14ac:dyDescent="0.25">
      <c r="A30" s="1"/>
      <c r="B30" s="72" t="s">
        <v>637</v>
      </c>
      <c r="C30" s="72" t="s">
        <v>980</v>
      </c>
      <c r="D30" s="72" t="s">
        <v>25</v>
      </c>
      <c r="E30" s="73" t="s">
        <v>599</v>
      </c>
      <c r="F30" s="74">
        <v>131.55000000000001</v>
      </c>
      <c r="G30" s="74">
        <v>128.35</v>
      </c>
      <c r="H30" s="74">
        <v>128.1</v>
      </c>
      <c r="I30" s="74">
        <v>122.9</v>
      </c>
      <c r="J30" s="74">
        <v>115.05</v>
      </c>
      <c r="K30" s="74">
        <v>113.3</v>
      </c>
      <c r="L30" s="74">
        <v>105.95</v>
      </c>
      <c r="M30" s="74">
        <v>100.65</v>
      </c>
      <c r="N30" s="74">
        <v>102.85</v>
      </c>
      <c r="O30" s="74">
        <v>103.7</v>
      </c>
      <c r="P30" s="74">
        <v>100.05</v>
      </c>
      <c r="Q30" s="74">
        <v>98.35</v>
      </c>
      <c r="R30" s="74">
        <v>94.8</v>
      </c>
      <c r="S30" s="74">
        <v>94.5</v>
      </c>
      <c r="T30" s="74">
        <v>92.25</v>
      </c>
      <c r="U30" s="74">
        <v>91.6</v>
      </c>
      <c r="V30" s="74">
        <v>88.75</v>
      </c>
      <c r="W30" s="74">
        <v>1812.7</v>
      </c>
    </row>
    <row r="31" spans="1:23" x14ac:dyDescent="0.25">
      <c r="A31" s="1"/>
      <c r="B31" s="72" t="s">
        <v>637</v>
      </c>
      <c r="C31" s="72" t="s">
        <v>981</v>
      </c>
      <c r="D31" s="72" t="s">
        <v>25</v>
      </c>
      <c r="E31" s="73" t="s">
        <v>599</v>
      </c>
      <c r="F31" s="74">
        <v>185.4</v>
      </c>
      <c r="G31" s="74">
        <v>190.6</v>
      </c>
      <c r="H31" s="74">
        <v>180.2</v>
      </c>
      <c r="I31" s="74">
        <v>176.25</v>
      </c>
      <c r="J31" s="74">
        <v>163.80000000000001</v>
      </c>
      <c r="K31" s="74">
        <v>161.6</v>
      </c>
      <c r="L31" s="74">
        <v>153.25</v>
      </c>
      <c r="M31" s="74">
        <v>151.80000000000001</v>
      </c>
      <c r="N31" s="74">
        <v>143.6</v>
      </c>
      <c r="O31" s="74">
        <v>148.19999999999999</v>
      </c>
      <c r="P31" s="74">
        <v>141.30000000000001</v>
      </c>
      <c r="Q31" s="74">
        <v>139.30000000000001</v>
      </c>
      <c r="R31" s="74">
        <v>138.19999999999999</v>
      </c>
      <c r="S31" s="74">
        <v>133.44999999999999</v>
      </c>
      <c r="T31" s="74">
        <v>129.6</v>
      </c>
      <c r="U31" s="74">
        <v>130.4</v>
      </c>
      <c r="V31" s="74">
        <v>123.25</v>
      </c>
      <c r="W31" s="74">
        <v>2590.1999999999998</v>
      </c>
    </row>
    <row r="32" spans="1:23" x14ac:dyDescent="0.25">
      <c r="A32" s="1"/>
      <c r="B32" s="72" t="s">
        <v>637</v>
      </c>
      <c r="C32" s="72" t="s">
        <v>982</v>
      </c>
      <c r="D32" s="72" t="s">
        <v>1102</v>
      </c>
      <c r="E32" s="73" t="s">
        <v>599</v>
      </c>
      <c r="F32" s="74">
        <v>94.8</v>
      </c>
      <c r="G32" s="74">
        <v>96.2</v>
      </c>
      <c r="H32" s="74">
        <v>89.9</v>
      </c>
      <c r="I32" s="74">
        <v>79.75</v>
      </c>
      <c r="J32" s="74">
        <v>73.849999999999994</v>
      </c>
      <c r="K32" s="74">
        <v>65.099999999999994</v>
      </c>
      <c r="L32" s="74">
        <v>72.5</v>
      </c>
      <c r="M32" s="74">
        <v>75.650000000000006</v>
      </c>
      <c r="N32" s="74">
        <v>73.349999999999994</v>
      </c>
      <c r="O32" s="74">
        <v>75.650000000000006</v>
      </c>
      <c r="P32" s="74">
        <v>74.95</v>
      </c>
      <c r="Q32" s="74">
        <v>69.150000000000006</v>
      </c>
      <c r="R32" s="74">
        <v>69</v>
      </c>
      <c r="S32" s="74">
        <v>76.55</v>
      </c>
      <c r="T32" s="74">
        <v>63.1</v>
      </c>
      <c r="U32" s="74">
        <v>74.150000000000006</v>
      </c>
      <c r="V32" s="74">
        <v>78.75</v>
      </c>
      <c r="W32" s="74">
        <v>1302.4000000000001</v>
      </c>
    </row>
    <row r="33" spans="1:23" x14ac:dyDescent="0.25">
      <c r="A33" s="1"/>
      <c r="B33" s="72" t="s">
        <v>605</v>
      </c>
      <c r="C33" s="72" t="s">
        <v>983</v>
      </c>
      <c r="D33" s="72" t="s">
        <v>25</v>
      </c>
      <c r="E33" s="73" t="s">
        <v>599</v>
      </c>
      <c r="F33" s="74">
        <v>3354.25</v>
      </c>
      <c r="G33" s="74">
        <v>3343.75</v>
      </c>
      <c r="H33" s="74">
        <v>3285.5</v>
      </c>
      <c r="I33" s="74">
        <v>3300.8</v>
      </c>
      <c r="J33" s="74">
        <v>3296.3</v>
      </c>
      <c r="K33" s="74">
        <v>3238.9</v>
      </c>
      <c r="L33" s="74">
        <v>3171.6</v>
      </c>
      <c r="M33" s="74">
        <v>3051.65</v>
      </c>
      <c r="N33" s="74">
        <v>3000.4</v>
      </c>
      <c r="O33" s="74">
        <v>2939</v>
      </c>
      <c r="P33" s="74">
        <v>2909.4</v>
      </c>
      <c r="Q33" s="74">
        <v>2914.85</v>
      </c>
      <c r="R33" s="74">
        <v>2879.6</v>
      </c>
      <c r="S33" s="74">
        <v>2876.2</v>
      </c>
      <c r="T33" s="74">
        <v>2831.2</v>
      </c>
      <c r="U33" s="74">
        <v>2796.8</v>
      </c>
      <c r="V33" s="74">
        <v>2788.35</v>
      </c>
      <c r="W33" s="74">
        <v>51978.55</v>
      </c>
    </row>
    <row r="34" spans="1:23" x14ac:dyDescent="0.25">
      <c r="A34" s="1"/>
      <c r="B34" s="72" t="s">
        <v>245</v>
      </c>
      <c r="C34" s="72" t="s">
        <v>984</v>
      </c>
      <c r="D34" s="72" t="s">
        <v>25</v>
      </c>
      <c r="E34" s="73" t="s">
        <v>599</v>
      </c>
      <c r="F34" s="74">
        <v>173.8</v>
      </c>
      <c r="G34" s="74">
        <v>173.85</v>
      </c>
      <c r="H34" s="74">
        <v>177.45</v>
      </c>
      <c r="I34" s="74">
        <v>176.8</v>
      </c>
      <c r="J34" s="74">
        <v>174.3</v>
      </c>
      <c r="K34" s="74">
        <v>176.8</v>
      </c>
      <c r="L34" s="74">
        <v>177</v>
      </c>
      <c r="M34" s="74">
        <v>178.3</v>
      </c>
      <c r="N34" s="74">
        <v>178.6</v>
      </c>
      <c r="O34" s="74">
        <v>175.05</v>
      </c>
      <c r="P34" s="74">
        <v>171.2</v>
      </c>
      <c r="Q34" s="74">
        <v>172.7</v>
      </c>
      <c r="R34" s="74">
        <v>171.85</v>
      </c>
      <c r="S34" s="74">
        <v>171.2</v>
      </c>
      <c r="T34" s="74">
        <v>172.15</v>
      </c>
      <c r="U34" s="74">
        <v>176.7</v>
      </c>
      <c r="V34" s="74">
        <v>177.55</v>
      </c>
      <c r="W34" s="74">
        <v>2975.3</v>
      </c>
    </row>
    <row r="35" spans="1:23" x14ac:dyDescent="0.25">
      <c r="A35" s="1"/>
      <c r="B35" s="72" t="s">
        <v>245</v>
      </c>
      <c r="C35" s="72" t="s">
        <v>985</v>
      </c>
      <c r="D35" s="72" t="s">
        <v>25</v>
      </c>
      <c r="E35" s="73" t="s">
        <v>599</v>
      </c>
      <c r="F35" s="74">
        <v>126</v>
      </c>
      <c r="G35" s="74">
        <v>124.65</v>
      </c>
      <c r="H35" s="74">
        <v>127.35</v>
      </c>
      <c r="I35" s="74">
        <v>126.2</v>
      </c>
      <c r="J35" s="74">
        <v>119.55</v>
      </c>
      <c r="K35" s="74">
        <v>131.5</v>
      </c>
      <c r="L35" s="74">
        <v>131.94999999999999</v>
      </c>
      <c r="M35" s="74">
        <v>136.75</v>
      </c>
      <c r="N35" s="74">
        <v>136.55000000000001</v>
      </c>
      <c r="O35" s="74">
        <v>136.05000000000001</v>
      </c>
      <c r="P35" s="74">
        <v>135.25</v>
      </c>
      <c r="Q35" s="74">
        <v>138.80000000000001</v>
      </c>
      <c r="R35" s="74">
        <v>134.94999999999999</v>
      </c>
      <c r="S35" s="74">
        <v>128.35</v>
      </c>
      <c r="T35" s="74">
        <v>128.19999999999999</v>
      </c>
      <c r="U35" s="74">
        <v>135.65</v>
      </c>
      <c r="V35" s="74">
        <v>137.05000000000001</v>
      </c>
      <c r="W35" s="74">
        <v>2234.8000000000002</v>
      </c>
    </row>
    <row r="36" spans="1:23" x14ac:dyDescent="0.25">
      <c r="A36" s="1"/>
      <c r="B36" s="72" t="s">
        <v>245</v>
      </c>
      <c r="C36" s="72" t="s">
        <v>1110</v>
      </c>
      <c r="D36" s="72" t="s">
        <v>1111</v>
      </c>
      <c r="E36" s="73" t="s">
        <v>600</v>
      </c>
      <c r="F36" s="74"/>
      <c r="G36" s="74">
        <v>20.350000000000001</v>
      </c>
      <c r="H36" s="74"/>
      <c r="I36" s="74"/>
      <c r="J36" s="74">
        <v>175.85</v>
      </c>
      <c r="K36" s="74"/>
      <c r="L36" s="74"/>
      <c r="M36" s="74"/>
      <c r="N36" s="74"/>
      <c r="O36" s="74"/>
      <c r="P36" s="74"/>
      <c r="Q36" s="74"/>
      <c r="R36" s="74"/>
      <c r="S36" s="74"/>
      <c r="T36" s="74"/>
      <c r="U36" s="74"/>
      <c r="V36" s="74">
        <v>200.8</v>
      </c>
      <c r="W36" s="74">
        <v>397</v>
      </c>
    </row>
    <row r="37" spans="1:23" x14ac:dyDescent="0.25">
      <c r="A37" s="1"/>
      <c r="B37" s="72" t="s">
        <v>633</v>
      </c>
      <c r="C37" s="72" t="s">
        <v>986</v>
      </c>
      <c r="D37" s="72" t="s">
        <v>25</v>
      </c>
      <c r="E37" s="73" t="s">
        <v>599</v>
      </c>
      <c r="F37" s="74">
        <v>53.1</v>
      </c>
      <c r="G37" s="74">
        <v>53.6</v>
      </c>
      <c r="H37" s="74">
        <v>54.9</v>
      </c>
      <c r="I37" s="74">
        <v>51.15</v>
      </c>
      <c r="J37" s="74">
        <v>48.9</v>
      </c>
      <c r="K37" s="74">
        <v>49.5</v>
      </c>
      <c r="L37" s="74">
        <v>46.7</v>
      </c>
      <c r="M37" s="74">
        <v>47.45</v>
      </c>
      <c r="N37" s="74">
        <v>46.25</v>
      </c>
      <c r="O37" s="74">
        <v>56.2</v>
      </c>
      <c r="P37" s="74">
        <v>56.55</v>
      </c>
      <c r="Q37" s="74">
        <v>57.6</v>
      </c>
      <c r="R37" s="74">
        <v>57.6</v>
      </c>
      <c r="S37" s="74">
        <v>57.45</v>
      </c>
      <c r="T37" s="74">
        <v>57.1</v>
      </c>
      <c r="U37" s="74">
        <v>56.65</v>
      </c>
      <c r="V37" s="74">
        <v>55.9</v>
      </c>
      <c r="W37" s="74">
        <v>906.6</v>
      </c>
    </row>
    <row r="38" spans="1:23" x14ac:dyDescent="0.25">
      <c r="A38" s="1"/>
      <c r="B38" s="72" t="s">
        <v>255</v>
      </c>
      <c r="C38" s="72" t="s">
        <v>987</v>
      </c>
      <c r="D38" s="72" t="s">
        <v>25</v>
      </c>
      <c r="E38" s="73" t="s">
        <v>599</v>
      </c>
      <c r="F38" s="74">
        <v>15565.4</v>
      </c>
      <c r="G38" s="74">
        <v>15560.2</v>
      </c>
      <c r="H38" s="74">
        <v>15569.3</v>
      </c>
      <c r="I38" s="74">
        <v>14799.655000000001</v>
      </c>
      <c r="J38" s="74">
        <v>15557.05</v>
      </c>
      <c r="K38" s="74">
        <v>15072.3</v>
      </c>
      <c r="L38" s="74">
        <v>15551.25</v>
      </c>
      <c r="M38" s="74">
        <v>15569.5</v>
      </c>
      <c r="N38" s="74">
        <v>15583.025</v>
      </c>
      <c r="O38" s="74">
        <v>15549.3</v>
      </c>
      <c r="P38" s="74">
        <v>15536.35</v>
      </c>
      <c r="Q38" s="74">
        <v>15554.4</v>
      </c>
      <c r="R38" s="74">
        <v>15121.65</v>
      </c>
      <c r="S38" s="74">
        <v>15521.96</v>
      </c>
      <c r="T38" s="74">
        <v>15538.3</v>
      </c>
      <c r="U38" s="74">
        <v>15526.8</v>
      </c>
      <c r="V38" s="74">
        <v>15353.05</v>
      </c>
      <c r="W38" s="74">
        <v>262529.49</v>
      </c>
    </row>
    <row r="39" spans="1:23" x14ac:dyDescent="0.25">
      <c r="A39" s="1"/>
      <c r="B39" s="72" t="s">
        <v>255</v>
      </c>
      <c r="C39" s="72" t="s">
        <v>988</v>
      </c>
      <c r="D39" s="72" t="s">
        <v>25</v>
      </c>
      <c r="E39" s="73" t="s">
        <v>599</v>
      </c>
      <c r="F39" s="74">
        <v>5165.3999999999996</v>
      </c>
      <c r="G39" s="74">
        <v>5164.05</v>
      </c>
      <c r="H39" s="74">
        <v>5166.25</v>
      </c>
      <c r="I39" s="74">
        <v>4977.6400000000003</v>
      </c>
      <c r="J39" s="74">
        <v>5174.2</v>
      </c>
      <c r="K39" s="74">
        <v>5037.95</v>
      </c>
      <c r="L39" s="74">
        <v>5170.3</v>
      </c>
      <c r="M39" s="74">
        <v>5173.75</v>
      </c>
      <c r="N39" s="74">
        <v>5178.5550000000003</v>
      </c>
      <c r="O39" s="74">
        <v>5172</v>
      </c>
      <c r="P39" s="74">
        <v>5174.5</v>
      </c>
      <c r="Q39" s="74">
        <v>5175.3999999999996</v>
      </c>
      <c r="R39" s="74">
        <v>5079.95</v>
      </c>
      <c r="S39" s="74">
        <v>5179.57</v>
      </c>
      <c r="T39" s="74">
        <v>5176.05</v>
      </c>
      <c r="U39" s="74">
        <v>5177.45</v>
      </c>
      <c r="V39" s="74">
        <v>5132.45</v>
      </c>
      <c r="W39" s="74">
        <v>87475.464999999997</v>
      </c>
    </row>
    <row r="40" spans="1:23" x14ac:dyDescent="0.25">
      <c r="A40" s="1"/>
      <c r="B40" s="72" t="s">
        <v>255</v>
      </c>
      <c r="C40" s="72" t="s">
        <v>1112</v>
      </c>
      <c r="D40" s="72" t="s">
        <v>1113</v>
      </c>
      <c r="E40" s="73" t="s">
        <v>600</v>
      </c>
      <c r="F40" s="74"/>
      <c r="G40" s="74"/>
      <c r="H40" s="74"/>
      <c r="I40" s="74"/>
      <c r="J40" s="74"/>
      <c r="K40" s="74"/>
      <c r="L40" s="74"/>
      <c r="M40" s="74"/>
      <c r="N40" s="74"/>
      <c r="O40" s="74"/>
      <c r="P40" s="74"/>
      <c r="Q40" s="74"/>
      <c r="R40" s="74"/>
      <c r="S40" s="74"/>
      <c r="T40" s="74"/>
      <c r="U40" s="74"/>
      <c r="V40" s="74"/>
      <c r="W40" s="74">
        <v>0</v>
      </c>
    </row>
    <row r="41" spans="1:23" x14ac:dyDescent="0.25">
      <c r="A41" s="1"/>
      <c r="B41" s="72" t="s">
        <v>255</v>
      </c>
      <c r="C41" s="72" t="s">
        <v>1112</v>
      </c>
      <c r="D41" s="72" t="s">
        <v>1114</v>
      </c>
      <c r="E41" s="73" t="s">
        <v>600</v>
      </c>
      <c r="F41" s="74"/>
      <c r="G41" s="74"/>
      <c r="H41" s="74"/>
      <c r="I41" s="74"/>
      <c r="J41" s="74"/>
      <c r="K41" s="74"/>
      <c r="L41" s="74"/>
      <c r="M41" s="74"/>
      <c r="N41" s="74"/>
      <c r="O41" s="74"/>
      <c r="P41" s="74"/>
      <c r="Q41" s="74"/>
      <c r="R41" s="74"/>
      <c r="S41" s="74"/>
      <c r="T41" s="74"/>
      <c r="U41" s="74"/>
      <c r="V41" s="74"/>
      <c r="W41" s="74">
        <v>0</v>
      </c>
    </row>
    <row r="42" spans="1:23" ht="28.5" x14ac:dyDescent="0.25">
      <c r="A42" s="1"/>
      <c r="B42" s="72" t="s">
        <v>260</v>
      </c>
      <c r="C42" s="72" t="s">
        <v>989</v>
      </c>
      <c r="D42" s="72" t="s">
        <v>25</v>
      </c>
      <c r="E42" s="73" t="s">
        <v>599</v>
      </c>
      <c r="F42" s="74">
        <v>62.4</v>
      </c>
      <c r="G42" s="74">
        <v>62.4</v>
      </c>
      <c r="H42" s="74">
        <v>62.4</v>
      </c>
      <c r="I42" s="74">
        <v>62.2</v>
      </c>
      <c r="J42" s="74">
        <v>60.2</v>
      </c>
      <c r="K42" s="74">
        <v>61.55</v>
      </c>
      <c r="L42" s="74">
        <v>61.95</v>
      </c>
      <c r="M42" s="74">
        <v>60</v>
      </c>
      <c r="N42" s="74">
        <v>58.25</v>
      </c>
      <c r="O42" s="74">
        <v>58.65</v>
      </c>
      <c r="P42" s="74">
        <v>57.6</v>
      </c>
      <c r="Q42" s="74">
        <v>57.45</v>
      </c>
      <c r="R42" s="74">
        <v>54.1</v>
      </c>
      <c r="S42" s="74">
        <v>54.95</v>
      </c>
      <c r="T42" s="74">
        <v>54.4</v>
      </c>
      <c r="U42" s="74">
        <v>54.4</v>
      </c>
      <c r="V42" s="74">
        <v>50.7</v>
      </c>
      <c r="W42" s="74">
        <v>993.6</v>
      </c>
    </row>
    <row r="43" spans="1:23" ht="28.5" x14ac:dyDescent="0.25">
      <c r="A43" s="1"/>
      <c r="B43" s="72" t="s">
        <v>638</v>
      </c>
      <c r="C43" s="72" t="s">
        <v>990</v>
      </c>
      <c r="D43" s="72" t="s">
        <v>25</v>
      </c>
      <c r="E43" s="73" t="s">
        <v>599</v>
      </c>
      <c r="F43" s="74">
        <v>346.4</v>
      </c>
      <c r="G43" s="74">
        <v>343.95</v>
      </c>
      <c r="H43" s="74">
        <v>330.3</v>
      </c>
      <c r="I43" s="74">
        <v>325.89999999999998</v>
      </c>
      <c r="J43" s="74">
        <v>323.7</v>
      </c>
      <c r="K43" s="74">
        <v>282.55</v>
      </c>
      <c r="L43" s="74">
        <v>240.05</v>
      </c>
      <c r="M43" s="74">
        <v>240</v>
      </c>
      <c r="N43" s="74">
        <v>240.1</v>
      </c>
      <c r="O43" s="74">
        <v>239.8</v>
      </c>
      <c r="P43" s="74">
        <v>239.7</v>
      </c>
      <c r="Q43" s="74">
        <v>246.2</v>
      </c>
      <c r="R43" s="74">
        <v>324.55</v>
      </c>
      <c r="S43" s="74">
        <v>313.89999999999998</v>
      </c>
      <c r="T43" s="74">
        <v>268.35000000000002</v>
      </c>
      <c r="U43" s="74">
        <v>239.9</v>
      </c>
      <c r="V43" s="74">
        <v>238.95</v>
      </c>
      <c r="W43" s="74">
        <v>4784.3</v>
      </c>
    </row>
    <row r="44" spans="1:23" ht="28.5" x14ac:dyDescent="0.25">
      <c r="A44" s="1"/>
      <c r="B44" s="72" t="s">
        <v>622</v>
      </c>
      <c r="C44" s="72" t="s">
        <v>991</v>
      </c>
      <c r="D44" s="72" t="s">
        <v>25</v>
      </c>
      <c r="E44" s="73" t="s">
        <v>599</v>
      </c>
      <c r="F44" s="74">
        <v>279.35000000000002</v>
      </c>
      <c r="G44" s="74">
        <v>389.65</v>
      </c>
      <c r="H44" s="74">
        <v>432</v>
      </c>
      <c r="I44" s="74">
        <v>480.1</v>
      </c>
      <c r="J44" s="74">
        <v>484.9</v>
      </c>
      <c r="K44" s="74">
        <v>467.45</v>
      </c>
      <c r="L44" s="74">
        <v>434.45</v>
      </c>
      <c r="M44" s="74">
        <v>481.15</v>
      </c>
      <c r="N44" s="74">
        <v>482.7</v>
      </c>
      <c r="O44" s="74">
        <v>480.5</v>
      </c>
      <c r="P44" s="74">
        <v>480.5</v>
      </c>
      <c r="Q44" s="74">
        <v>484.45</v>
      </c>
      <c r="R44" s="74">
        <v>483.55</v>
      </c>
      <c r="S44" s="74">
        <v>484.2</v>
      </c>
      <c r="T44" s="74">
        <v>484.5</v>
      </c>
      <c r="U44" s="74">
        <v>483.25</v>
      </c>
      <c r="V44" s="74">
        <v>479.3</v>
      </c>
      <c r="W44" s="74">
        <v>7792</v>
      </c>
    </row>
    <row r="45" spans="1:23" x14ac:dyDescent="0.25">
      <c r="A45" s="1"/>
      <c r="B45" s="72" t="s">
        <v>266</v>
      </c>
      <c r="C45" s="72" t="s">
        <v>992</v>
      </c>
      <c r="D45" s="72" t="s">
        <v>25</v>
      </c>
      <c r="E45" s="73" t="s">
        <v>599</v>
      </c>
      <c r="F45" s="74">
        <v>5030.8</v>
      </c>
      <c r="G45" s="74">
        <v>3596</v>
      </c>
      <c r="H45" s="74">
        <v>4892.05</v>
      </c>
      <c r="I45" s="74">
        <v>3924.95</v>
      </c>
      <c r="J45" s="74">
        <v>4277.25</v>
      </c>
      <c r="K45" s="74">
        <v>1374.25</v>
      </c>
      <c r="L45" s="74">
        <v>2647.85</v>
      </c>
      <c r="M45" s="74">
        <v>4842.1000000000004</v>
      </c>
      <c r="N45" s="74">
        <v>1639.75</v>
      </c>
      <c r="O45" s="74">
        <v>2282.8000000000002</v>
      </c>
      <c r="P45" s="74">
        <v>4071.6</v>
      </c>
      <c r="Q45" s="74">
        <v>3361.9</v>
      </c>
      <c r="R45" s="74">
        <v>761.90749000000005</v>
      </c>
      <c r="S45" s="74">
        <v>3443.2</v>
      </c>
      <c r="T45" s="74">
        <v>1902.6</v>
      </c>
      <c r="U45" s="74">
        <v>2606.6350900000002</v>
      </c>
      <c r="V45" s="74">
        <v>4062.2</v>
      </c>
      <c r="W45" s="74">
        <v>54717.842579999997</v>
      </c>
    </row>
    <row r="46" spans="1:23" x14ac:dyDescent="0.25">
      <c r="A46" s="1"/>
      <c r="B46" s="72" t="s">
        <v>266</v>
      </c>
      <c r="C46" s="72" t="s">
        <v>993</v>
      </c>
      <c r="D46" s="72" t="s">
        <v>25</v>
      </c>
      <c r="E46" s="73" t="s">
        <v>599</v>
      </c>
      <c r="F46" s="74">
        <v>156</v>
      </c>
      <c r="G46" s="74">
        <v>116.8</v>
      </c>
      <c r="H46" s="74">
        <v>35.75</v>
      </c>
      <c r="I46" s="74">
        <v>155.44999999999999</v>
      </c>
      <c r="J46" s="74">
        <v>153.75</v>
      </c>
      <c r="K46" s="74">
        <v>153.80000000000001</v>
      </c>
      <c r="L46" s="74">
        <v>154.30000000000001</v>
      </c>
      <c r="M46" s="74">
        <v>154.15</v>
      </c>
      <c r="N46" s="74">
        <v>154.1</v>
      </c>
      <c r="O46" s="74">
        <v>154.5</v>
      </c>
      <c r="P46" s="74">
        <v>154.85</v>
      </c>
      <c r="Q46" s="74">
        <v>100.35</v>
      </c>
      <c r="R46" s="74">
        <v>155.05717999999999</v>
      </c>
      <c r="S46" s="74">
        <v>156.15</v>
      </c>
      <c r="T46" s="74">
        <v>156.05000000000001</v>
      </c>
      <c r="U46" s="74">
        <v>155.50380000000001</v>
      </c>
      <c r="V46" s="74">
        <v>155.94999999999999</v>
      </c>
      <c r="W46" s="74">
        <v>2422.51098</v>
      </c>
    </row>
    <row r="47" spans="1:23" x14ac:dyDescent="0.25">
      <c r="A47" s="1"/>
      <c r="B47" s="72" t="s">
        <v>994</v>
      </c>
      <c r="C47" s="72" t="s">
        <v>995</v>
      </c>
      <c r="D47" s="72" t="s">
        <v>25</v>
      </c>
      <c r="E47" s="73" t="s">
        <v>599</v>
      </c>
      <c r="F47" s="74">
        <v>1180</v>
      </c>
      <c r="G47" s="74">
        <v>1228.7</v>
      </c>
      <c r="H47" s="74">
        <v>1318.5</v>
      </c>
      <c r="I47" s="74">
        <v>1274.25</v>
      </c>
      <c r="J47" s="74">
        <v>1274.7</v>
      </c>
      <c r="K47" s="74">
        <v>1309.7</v>
      </c>
      <c r="L47" s="74">
        <v>1358.1</v>
      </c>
      <c r="M47" s="74">
        <v>1441.2</v>
      </c>
      <c r="N47" s="74">
        <v>1461.5</v>
      </c>
      <c r="O47" s="74">
        <v>1553.45</v>
      </c>
      <c r="P47" s="74">
        <v>1573.25</v>
      </c>
      <c r="Q47" s="74">
        <v>1530.4</v>
      </c>
      <c r="R47" s="74">
        <v>1515.7</v>
      </c>
      <c r="S47" s="74">
        <v>1269.2</v>
      </c>
      <c r="T47" s="74">
        <v>1231.05</v>
      </c>
      <c r="U47" s="74">
        <v>1193.8499999999999</v>
      </c>
      <c r="V47" s="74">
        <v>1189.5999999999999</v>
      </c>
      <c r="W47" s="74">
        <v>22903.15</v>
      </c>
    </row>
    <row r="48" spans="1:23" x14ac:dyDescent="0.25">
      <c r="A48" s="1"/>
      <c r="B48" s="72" t="s">
        <v>623</v>
      </c>
      <c r="C48" s="72" t="s">
        <v>996</v>
      </c>
      <c r="D48" s="72" t="s">
        <v>25</v>
      </c>
      <c r="E48" s="73" t="s">
        <v>599</v>
      </c>
      <c r="F48" s="74">
        <v>367.35</v>
      </c>
      <c r="G48" s="74">
        <v>353.2</v>
      </c>
      <c r="H48" s="74">
        <v>327.85</v>
      </c>
      <c r="I48" s="74">
        <v>314.5</v>
      </c>
      <c r="J48" s="74">
        <v>295.60000000000002</v>
      </c>
      <c r="K48" s="74">
        <v>274.55</v>
      </c>
      <c r="L48" s="74">
        <v>253.95</v>
      </c>
      <c r="M48" s="74">
        <v>244.65</v>
      </c>
      <c r="N48" s="74">
        <v>240</v>
      </c>
      <c r="O48" s="74">
        <v>183.3</v>
      </c>
      <c r="P48" s="74">
        <v>236.35</v>
      </c>
      <c r="Q48" s="74">
        <v>229.2</v>
      </c>
      <c r="R48" s="74">
        <v>226.3</v>
      </c>
      <c r="S48" s="74">
        <v>221.3</v>
      </c>
      <c r="T48" s="74">
        <v>216.05</v>
      </c>
      <c r="U48" s="74">
        <v>182.55</v>
      </c>
      <c r="V48" s="74">
        <v>189.6</v>
      </c>
      <c r="W48" s="74">
        <v>4356.3</v>
      </c>
    </row>
    <row r="49" spans="1:23" x14ac:dyDescent="0.25">
      <c r="A49" s="1"/>
      <c r="B49" s="72" t="s">
        <v>624</v>
      </c>
      <c r="C49" s="72" t="s">
        <v>997</v>
      </c>
      <c r="D49" s="72" t="s">
        <v>25</v>
      </c>
      <c r="E49" s="73" t="s">
        <v>599</v>
      </c>
      <c r="F49" s="74">
        <v>235.35</v>
      </c>
      <c r="G49" s="74">
        <v>228.5</v>
      </c>
      <c r="H49" s="74">
        <v>219.35</v>
      </c>
      <c r="I49" s="74">
        <v>204.8</v>
      </c>
      <c r="J49" s="74">
        <v>183.05</v>
      </c>
      <c r="K49" s="74">
        <v>188.05</v>
      </c>
      <c r="L49" s="74">
        <v>173.55</v>
      </c>
      <c r="M49" s="74">
        <v>177.8</v>
      </c>
      <c r="N49" s="74">
        <v>171.5</v>
      </c>
      <c r="O49" s="74">
        <v>167.75</v>
      </c>
      <c r="P49" s="74">
        <v>163.5</v>
      </c>
      <c r="Q49" s="74">
        <v>95.75</v>
      </c>
      <c r="R49" s="74">
        <v>94.15</v>
      </c>
      <c r="S49" s="74">
        <v>143.65</v>
      </c>
      <c r="T49" s="74">
        <v>143.5</v>
      </c>
      <c r="U49" s="74">
        <v>115.6</v>
      </c>
      <c r="V49" s="74">
        <v>136</v>
      </c>
      <c r="W49" s="74">
        <v>2841.85</v>
      </c>
    </row>
    <row r="50" spans="1:23" x14ac:dyDescent="0.25">
      <c r="A50" s="1"/>
      <c r="B50" s="72" t="s">
        <v>58</v>
      </c>
      <c r="C50" s="72" t="s">
        <v>1115</v>
      </c>
      <c r="D50" s="72" t="s">
        <v>1116</v>
      </c>
      <c r="E50" s="73" t="s">
        <v>600</v>
      </c>
      <c r="F50" s="74">
        <v>1117.05</v>
      </c>
      <c r="G50" s="74">
        <v>1045.1500000000001</v>
      </c>
      <c r="H50" s="74">
        <v>1106</v>
      </c>
      <c r="I50" s="74">
        <v>818.85</v>
      </c>
      <c r="J50" s="74">
        <v>1114.3</v>
      </c>
      <c r="K50" s="74">
        <v>1111.8499999999999</v>
      </c>
      <c r="L50" s="74">
        <v>686.05</v>
      </c>
      <c r="M50" s="74">
        <v>802.6</v>
      </c>
      <c r="N50" s="74">
        <v>758.9</v>
      </c>
      <c r="O50" s="74">
        <v>814.3</v>
      </c>
      <c r="P50" s="74">
        <v>838.45</v>
      </c>
      <c r="Q50" s="74">
        <v>1131.3</v>
      </c>
      <c r="R50" s="74">
        <v>1125.5999999999999</v>
      </c>
      <c r="S50" s="74">
        <v>1142.8499999999999</v>
      </c>
      <c r="T50" s="74">
        <v>1135.55</v>
      </c>
      <c r="U50" s="74">
        <v>824.1</v>
      </c>
      <c r="V50" s="74">
        <v>1135.1500000000001</v>
      </c>
      <c r="W50" s="74">
        <v>16708.05</v>
      </c>
    </row>
    <row r="51" spans="1:23" x14ac:dyDescent="0.25">
      <c r="A51" s="1"/>
      <c r="B51" s="72" t="s">
        <v>58</v>
      </c>
      <c r="C51" s="72" t="s">
        <v>1117</v>
      </c>
      <c r="D51" s="72" t="s">
        <v>63</v>
      </c>
      <c r="E51" s="73" t="s">
        <v>600</v>
      </c>
      <c r="F51" s="74"/>
      <c r="G51" s="74"/>
      <c r="H51" s="74"/>
      <c r="I51" s="74"/>
      <c r="J51" s="74"/>
      <c r="K51" s="74"/>
      <c r="L51" s="74"/>
      <c r="M51" s="74">
        <v>2.95</v>
      </c>
      <c r="N51" s="74">
        <v>273.7</v>
      </c>
      <c r="O51" s="74">
        <v>140.9</v>
      </c>
      <c r="P51" s="74">
        <v>241.75</v>
      </c>
      <c r="Q51" s="74"/>
      <c r="R51" s="74"/>
      <c r="S51" s="74"/>
      <c r="T51" s="74"/>
      <c r="U51" s="74"/>
      <c r="V51" s="74"/>
      <c r="W51" s="74">
        <v>659.3</v>
      </c>
    </row>
    <row r="52" spans="1:23" ht="28.5" x14ac:dyDescent="0.25">
      <c r="A52" s="1"/>
      <c r="B52" s="72" t="s">
        <v>58</v>
      </c>
      <c r="C52" s="72" t="s">
        <v>1118</v>
      </c>
      <c r="D52" s="72" t="s">
        <v>1119</v>
      </c>
      <c r="E52" s="73" t="s">
        <v>600</v>
      </c>
      <c r="F52" s="74"/>
      <c r="G52" s="74"/>
      <c r="H52" s="74"/>
      <c r="I52" s="74"/>
      <c r="J52" s="74"/>
      <c r="K52" s="74"/>
      <c r="L52" s="74"/>
      <c r="M52" s="74"/>
      <c r="N52" s="74"/>
      <c r="O52" s="74"/>
      <c r="P52" s="74"/>
      <c r="Q52" s="74"/>
      <c r="R52" s="74"/>
      <c r="S52" s="74"/>
      <c r="T52" s="74"/>
      <c r="U52" s="74"/>
      <c r="V52" s="74"/>
      <c r="W52" s="74">
        <v>0</v>
      </c>
    </row>
    <row r="53" spans="1:23" x14ac:dyDescent="0.25">
      <c r="A53" s="1"/>
      <c r="B53" s="72" t="s">
        <v>639</v>
      </c>
      <c r="C53" s="72" t="s">
        <v>1120</v>
      </c>
      <c r="D53" s="72" t="s">
        <v>25</v>
      </c>
      <c r="E53" s="73" t="s">
        <v>602</v>
      </c>
      <c r="F53" s="74">
        <v>622.15</v>
      </c>
      <c r="G53" s="74">
        <v>405.7</v>
      </c>
      <c r="H53" s="74">
        <v>167</v>
      </c>
      <c r="I53" s="74">
        <v>262.7</v>
      </c>
      <c r="J53" s="74">
        <v>646.04999999999995</v>
      </c>
      <c r="K53" s="74">
        <v>532.75</v>
      </c>
      <c r="L53" s="74">
        <v>309.25</v>
      </c>
      <c r="M53" s="74">
        <v>378.85</v>
      </c>
      <c r="N53" s="74">
        <v>588.95000000000005</v>
      </c>
      <c r="O53" s="74">
        <v>387.3</v>
      </c>
      <c r="P53" s="74">
        <v>827.5</v>
      </c>
      <c r="Q53" s="74">
        <v>573.25</v>
      </c>
      <c r="R53" s="74">
        <v>740.95</v>
      </c>
      <c r="S53" s="74">
        <v>933.2</v>
      </c>
      <c r="T53" s="74">
        <v>525.29999999999995</v>
      </c>
      <c r="U53" s="74">
        <v>540.20000000000005</v>
      </c>
      <c r="V53" s="74">
        <v>265.7</v>
      </c>
      <c r="W53" s="74">
        <v>8706.7999999999993</v>
      </c>
    </row>
    <row r="54" spans="1:23" x14ac:dyDescent="0.25">
      <c r="A54" s="1"/>
      <c r="B54" s="72" t="s">
        <v>639</v>
      </c>
      <c r="C54" s="72" t="s">
        <v>1121</v>
      </c>
      <c r="D54" s="72" t="s">
        <v>25</v>
      </c>
      <c r="E54" s="73" t="s">
        <v>602</v>
      </c>
      <c r="F54" s="74">
        <v>352.9</v>
      </c>
      <c r="G54" s="74">
        <v>178.65</v>
      </c>
      <c r="H54" s="74">
        <v>64.650000000000006</v>
      </c>
      <c r="I54" s="74">
        <v>132.1</v>
      </c>
      <c r="J54" s="74">
        <v>272.3</v>
      </c>
      <c r="K54" s="74">
        <v>429.25</v>
      </c>
      <c r="L54" s="74">
        <v>390.15</v>
      </c>
      <c r="M54" s="74">
        <v>572.20000000000005</v>
      </c>
      <c r="N54" s="74">
        <v>686.05</v>
      </c>
      <c r="O54" s="74">
        <v>348.8</v>
      </c>
      <c r="P54" s="74">
        <v>356</v>
      </c>
      <c r="Q54" s="74">
        <v>263.10000000000002</v>
      </c>
      <c r="R54" s="74">
        <v>260.89999999999998</v>
      </c>
      <c r="S54" s="74">
        <v>604.6</v>
      </c>
      <c r="T54" s="74">
        <v>527.54999999999995</v>
      </c>
      <c r="U54" s="74">
        <v>551.4</v>
      </c>
      <c r="V54" s="74">
        <v>574.70000000000005</v>
      </c>
      <c r="W54" s="74">
        <v>6565.3</v>
      </c>
    </row>
    <row r="55" spans="1:23" x14ac:dyDescent="0.25">
      <c r="A55" s="1"/>
      <c r="B55" s="72" t="s">
        <v>616</v>
      </c>
      <c r="C55" s="72" t="s">
        <v>1122</v>
      </c>
      <c r="D55" s="72" t="s">
        <v>25</v>
      </c>
      <c r="E55" s="73" t="s">
        <v>602</v>
      </c>
      <c r="F55" s="74">
        <v>1374.1</v>
      </c>
      <c r="G55" s="74">
        <v>624.4</v>
      </c>
      <c r="H55" s="74">
        <v>219.55</v>
      </c>
      <c r="I55" s="74">
        <v>80.45</v>
      </c>
      <c r="J55" s="74">
        <v>437.75</v>
      </c>
      <c r="K55" s="74">
        <v>1310.25</v>
      </c>
      <c r="L55" s="74">
        <v>1611.85</v>
      </c>
      <c r="M55" s="74">
        <v>1015.6</v>
      </c>
      <c r="N55" s="74">
        <v>1278.4000000000001</v>
      </c>
      <c r="O55" s="74">
        <v>2049.6</v>
      </c>
      <c r="P55" s="74">
        <v>1360.9</v>
      </c>
      <c r="Q55" s="74">
        <v>1677</v>
      </c>
      <c r="R55" s="74">
        <v>1565.4</v>
      </c>
      <c r="S55" s="74">
        <v>1522.7</v>
      </c>
      <c r="T55" s="74">
        <v>2738.55</v>
      </c>
      <c r="U55" s="74">
        <v>2279.5500000000002</v>
      </c>
      <c r="V55" s="74">
        <v>1279.45</v>
      </c>
      <c r="W55" s="74">
        <v>22425.5</v>
      </c>
    </row>
    <row r="56" spans="1:23" x14ac:dyDescent="0.25">
      <c r="A56" s="1"/>
      <c r="B56" s="72" t="s">
        <v>65</v>
      </c>
      <c r="C56" s="72" t="s">
        <v>66</v>
      </c>
      <c r="D56" s="72" t="s">
        <v>1123</v>
      </c>
      <c r="E56" s="73" t="s">
        <v>602</v>
      </c>
      <c r="F56" s="74">
        <v>738.25</v>
      </c>
      <c r="G56" s="74">
        <v>347.05</v>
      </c>
      <c r="H56" s="74">
        <v>35.15</v>
      </c>
      <c r="I56" s="74">
        <v>54.8</v>
      </c>
      <c r="J56" s="74">
        <v>367.15</v>
      </c>
      <c r="K56" s="74">
        <v>1390.2</v>
      </c>
      <c r="L56" s="74">
        <v>1461.85</v>
      </c>
      <c r="M56" s="74">
        <v>526.75</v>
      </c>
      <c r="N56" s="74">
        <v>1461.8</v>
      </c>
      <c r="O56" s="74">
        <v>1741.9</v>
      </c>
      <c r="P56" s="74">
        <v>1127.7</v>
      </c>
      <c r="Q56" s="74">
        <v>986.85</v>
      </c>
      <c r="R56" s="74">
        <v>815</v>
      </c>
      <c r="S56" s="74">
        <v>1588.8</v>
      </c>
      <c r="T56" s="74">
        <v>1902.85</v>
      </c>
      <c r="U56" s="74">
        <v>1938.4</v>
      </c>
      <c r="V56" s="74">
        <v>965.84</v>
      </c>
      <c r="W56" s="74">
        <v>17450.34</v>
      </c>
    </row>
    <row r="57" spans="1:23" x14ac:dyDescent="0.25">
      <c r="A57" s="1"/>
      <c r="B57" s="72" t="s">
        <v>65</v>
      </c>
      <c r="C57" s="72" t="s">
        <v>66</v>
      </c>
      <c r="D57" s="72" t="s">
        <v>1124</v>
      </c>
      <c r="E57" s="73" t="s">
        <v>602</v>
      </c>
      <c r="F57" s="74">
        <v>942.95</v>
      </c>
      <c r="G57" s="74">
        <v>588.1</v>
      </c>
      <c r="H57" s="74">
        <v>91</v>
      </c>
      <c r="I57" s="74">
        <v>96.2</v>
      </c>
      <c r="J57" s="74">
        <v>526.25</v>
      </c>
      <c r="K57" s="74">
        <v>1479.6</v>
      </c>
      <c r="L57" s="74">
        <v>1529.85</v>
      </c>
      <c r="M57" s="74">
        <v>669.35</v>
      </c>
      <c r="N57" s="74">
        <v>1570.75</v>
      </c>
      <c r="O57" s="74">
        <v>1843.75</v>
      </c>
      <c r="P57" s="74">
        <v>1274.3499999999999</v>
      </c>
      <c r="Q57" s="74">
        <v>1306.4000000000001</v>
      </c>
      <c r="R57" s="74">
        <v>1104.95</v>
      </c>
      <c r="S57" s="74">
        <v>1817.1</v>
      </c>
      <c r="T57" s="74">
        <v>1888.3</v>
      </c>
      <c r="U57" s="74">
        <v>1914.2</v>
      </c>
      <c r="V57" s="74">
        <v>1239.0999999999999</v>
      </c>
      <c r="W57" s="74">
        <v>19882.2</v>
      </c>
    </row>
    <row r="58" spans="1:23" x14ac:dyDescent="0.25">
      <c r="A58" s="1"/>
      <c r="B58" s="72" t="s">
        <v>65</v>
      </c>
      <c r="C58" s="72" t="s">
        <v>1125</v>
      </c>
      <c r="D58" s="72" t="s">
        <v>1126</v>
      </c>
      <c r="E58" s="73" t="s">
        <v>602</v>
      </c>
      <c r="F58" s="74">
        <v>101.9</v>
      </c>
      <c r="G58" s="74">
        <v>31.7</v>
      </c>
      <c r="H58" s="74">
        <v>0.95</v>
      </c>
      <c r="I58" s="74">
        <v>6.5</v>
      </c>
      <c r="J58" s="74">
        <v>49.6</v>
      </c>
      <c r="K58" s="74">
        <v>199.5</v>
      </c>
      <c r="L58" s="74">
        <v>226.45</v>
      </c>
      <c r="M58" s="74">
        <v>57.5</v>
      </c>
      <c r="N58" s="74">
        <v>186.5</v>
      </c>
      <c r="O58" s="74">
        <v>258.14999999999998</v>
      </c>
      <c r="P58" s="74">
        <v>152.44999999999999</v>
      </c>
      <c r="Q58" s="74">
        <v>147.6</v>
      </c>
      <c r="R58" s="74">
        <v>112.3</v>
      </c>
      <c r="S58" s="74">
        <v>247.7</v>
      </c>
      <c r="T58" s="74">
        <v>323.45</v>
      </c>
      <c r="U58" s="74">
        <v>277.89999999999998</v>
      </c>
      <c r="V58" s="74">
        <v>128.005</v>
      </c>
      <c r="W58" s="74">
        <v>2508.1550000000002</v>
      </c>
    </row>
    <row r="59" spans="1:23" x14ac:dyDescent="0.25">
      <c r="A59" s="1"/>
      <c r="B59" s="72" t="s">
        <v>65</v>
      </c>
      <c r="C59" s="72" t="s">
        <v>1125</v>
      </c>
      <c r="D59" s="72" t="s">
        <v>1127</v>
      </c>
      <c r="E59" s="73" t="s">
        <v>602</v>
      </c>
      <c r="F59" s="74">
        <v>69.150000000000006</v>
      </c>
      <c r="G59" s="74">
        <v>15.15</v>
      </c>
      <c r="H59" s="74">
        <v>0.05</v>
      </c>
      <c r="I59" s="74">
        <v>2.9</v>
      </c>
      <c r="J59" s="74">
        <v>25.4</v>
      </c>
      <c r="K59" s="74">
        <v>145.6</v>
      </c>
      <c r="L59" s="74">
        <v>176.4</v>
      </c>
      <c r="M59" s="74">
        <v>45</v>
      </c>
      <c r="N59" s="74">
        <v>156.69999999999999</v>
      </c>
      <c r="O59" s="74">
        <v>210.1</v>
      </c>
      <c r="P59" s="74">
        <v>108.75</v>
      </c>
      <c r="Q59" s="74">
        <v>73.05</v>
      </c>
      <c r="R59" s="74">
        <v>65.150000000000006</v>
      </c>
      <c r="S59" s="74">
        <v>197.05</v>
      </c>
      <c r="T59" s="74">
        <v>264.64999999999998</v>
      </c>
      <c r="U59" s="74">
        <v>236.8</v>
      </c>
      <c r="V59" s="74">
        <v>78.42</v>
      </c>
      <c r="W59" s="74">
        <v>1870.32</v>
      </c>
    </row>
    <row r="60" spans="1:23" x14ac:dyDescent="0.25">
      <c r="A60" s="1"/>
      <c r="B60" s="72" t="s">
        <v>65</v>
      </c>
      <c r="C60" s="72" t="s">
        <v>1128</v>
      </c>
      <c r="D60" s="72" t="s">
        <v>25</v>
      </c>
      <c r="E60" s="73" t="s">
        <v>599</v>
      </c>
      <c r="F60" s="74">
        <v>354</v>
      </c>
      <c r="G60" s="74"/>
      <c r="H60" s="74"/>
      <c r="I60" s="74">
        <v>379.9</v>
      </c>
      <c r="J60" s="74"/>
      <c r="K60" s="74">
        <v>216.55</v>
      </c>
      <c r="L60" s="74"/>
      <c r="M60" s="74"/>
      <c r="N60" s="74">
        <v>319.60000000000002</v>
      </c>
      <c r="O60" s="74"/>
      <c r="P60" s="74"/>
      <c r="Q60" s="74">
        <v>299.2</v>
      </c>
      <c r="R60" s="74"/>
      <c r="S60" s="74"/>
      <c r="T60" s="74">
        <v>309.64999999999998</v>
      </c>
      <c r="U60" s="74"/>
      <c r="V60" s="74"/>
      <c r="W60" s="74">
        <v>1878.9</v>
      </c>
    </row>
    <row r="61" spans="1:23" x14ac:dyDescent="0.25">
      <c r="A61" s="1"/>
      <c r="B61" s="72" t="s">
        <v>65</v>
      </c>
      <c r="C61" s="72" t="s">
        <v>998</v>
      </c>
      <c r="D61" s="72" t="s">
        <v>25</v>
      </c>
      <c r="E61" s="73" t="s">
        <v>599</v>
      </c>
      <c r="F61" s="74">
        <v>1370.3</v>
      </c>
      <c r="G61" s="74">
        <v>1583.5</v>
      </c>
      <c r="H61" s="74">
        <v>1360.3</v>
      </c>
      <c r="I61" s="74">
        <v>1331.7</v>
      </c>
      <c r="J61" s="74">
        <v>1307.8499999999999</v>
      </c>
      <c r="K61" s="74">
        <v>1085.8499999999999</v>
      </c>
      <c r="L61" s="74">
        <v>1146.0999999999999</v>
      </c>
      <c r="M61" s="74">
        <v>1245.6500000000001</v>
      </c>
      <c r="N61" s="74">
        <v>1164.9000000000001</v>
      </c>
      <c r="O61" s="74">
        <v>889.05</v>
      </c>
      <c r="P61" s="74">
        <v>1310.3</v>
      </c>
      <c r="Q61" s="74">
        <v>1074.8</v>
      </c>
      <c r="R61" s="74">
        <v>1023.45</v>
      </c>
      <c r="S61" s="74">
        <v>1055.5999999999999</v>
      </c>
      <c r="T61" s="74">
        <v>1017.35</v>
      </c>
      <c r="U61" s="74">
        <v>955.7</v>
      </c>
      <c r="V61" s="74">
        <v>1026.4100000000001</v>
      </c>
      <c r="W61" s="74">
        <v>19948.810000000001</v>
      </c>
    </row>
    <row r="62" spans="1:23" x14ac:dyDescent="0.25">
      <c r="A62" s="1"/>
      <c r="B62" s="72" t="s">
        <v>65</v>
      </c>
      <c r="C62" s="72" t="s">
        <v>1129</v>
      </c>
      <c r="D62" s="72" t="s">
        <v>25</v>
      </c>
      <c r="E62" s="73" t="s">
        <v>601</v>
      </c>
      <c r="F62" s="74">
        <v>216.9</v>
      </c>
      <c r="G62" s="74">
        <v>244.45</v>
      </c>
      <c r="H62" s="74">
        <v>244.5</v>
      </c>
      <c r="I62" s="74">
        <v>249.9</v>
      </c>
      <c r="J62" s="74">
        <v>246.9</v>
      </c>
      <c r="K62" s="74">
        <v>252.75</v>
      </c>
      <c r="L62" s="74">
        <v>251.8</v>
      </c>
      <c r="M62" s="74">
        <v>252.55</v>
      </c>
      <c r="N62" s="74">
        <v>254.1</v>
      </c>
      <c r="O62" s="74">
        <v>255.65</v>
      </c>
      <c r="P62" s="74">
        <v>256.45</v>
      </c>
      <c r="Q62" s="74">
        <v>257.05</v>
      </c>
      <c r="R62" s="74">
        <v>257.7</v>
      </c>
      <c r="S62" s="74">
        <v>258.95</v>
      </c>
      <c r="T62" s="74">
        <v>256.85000000000002</v>
      </c>
      <c r="U62" s="74">
        <v>261.55</v>
      </c>
      <c r="V62" s="74">
        <v>258.95</v>
      </c>
      <c r="W62" s="74">
        <v>4277</v>
      </c>
    </row>
    <row r="63" spans="1:23" x14ac:dyDescent="0.25">
      <c r="A63" s="1"/>
      <c r="B63" s="72" t="s">
        <v>65</v>
      </c>
      <c r="C63" s="72" t="s">
        <v>72</v>
      </c>
      <c r="D63" s="72" t="s">
        <v>1130</v>
      </c>
      <c r="E63" s="73" t="s">
        <v>600</v>
      </c>
      <c r="F63" s="74">
        <v>4265.6499999999996</v>
      </c>
      <c r="G63" s="74">
        <v>4246.3</v>
      </c>
      <c r="H63" s="74">
        <v>4254.1499999999996</v>
      </c>
      <c r="I63" s="74">
        <v>4241.3999999999996</v>
      </c>
      <c r="J63" s="74">
        <v>4273.8500000000004</v>
      </c>
      <c r="K63" s="74">
        <v>4183.3999999999996</v>
      </c>
      <c r="L63" s="74">
        <v>4243.2</v>
      </c>
      <c r="M63" s="74">
        <v>4217.1499999999996</v>
      </c>
      <c r="N63" s="74">
        <v>4237.05</v>
      </c>
      <c r="O63" s="74">
        <v>4253</v>
      </c>
      <c r="P63" s="74">
        <v>4237.8500000000004</v>
      </c>
      <c r="Q63" s="74">
        <v>4231.55</v>
      </c>
      <c r="R63" s="74">
        <v>4248</v>
      </c>
      <c r="S63" s="74">
        <v>4256.8</v>
      </c>
      <c r="T63" s="74">
        <v>4260</v>
      </c>
      <c r="U63" s="74">
        <v>4254.3</v>
      </c>
      <c r="V63" s="74">
        <v>4245.08</v>
      </c>
      <c r="W63" s="74">
        <v>72148.73</v>
      </c>
    </row>
    <row r="64" spans="1:23" x14ac:dyDescent="0.25">
      <c r="A64" s="1"/>
      <c r="B64" s="72" t="s">
        <v>65</v>
      </c>
      <c r="C64" s="72" t="s">
        <v>72</v>
      </c>
      <c r="D64" s="72" t="s">
        <v>1131</v>
      </c>
      <c r="E64" s="73" t="s">
        <v>600</v>
      </c>
      <c r="F64" s="74">
        <v>4221.55</v>
      </c>
      <c r="G64" s="74">
        <v>4202.2</v>
      </c>
      <c r="H64" s="74">
        <v>4208.7</v>
      </c>
      <c r="I64" s="74">
        <v>4194</v>
      </c>
      <c r="J64" s="74">
        <v>4224.25</v>
      </c>
      <c r="K64" s="74">
        <v>4144.55</v>
      </c>
      <c r="L64" s="74">
        <v>4195.3999999999996</v>
      </c>
      <c r="M64" s="74">
        <v>4176</v>
      </c>
      <c r="N64" s="74">
        <v>4188.3500000000004</v>
      </c>
      <c r="O64" s="74">
        <v>4202.75</v>
      </c>
      <c r="P64" s="74">
        <v>4188.8999999999996</v>
      </c>
      <c r="Q64" s="74">
        <v>4180.55</v>
      </c>
      <c r="R64" s="74">
        <v>4189.75</v>
      </c>
      <c r="S64" s="74">
        <v>4205</v>
      </c>
      <c r="T64" s="74">
        <v>4205.1000000000004</v>
      </c>
      <c r="U64" s="74">
        <v>4199.1499999999996</v>
      </c>
      <c r="V64" s="74">
        <v>4185.82</v>
      </c>
      <c r="W64" s="74">
        <v>71312.02</v>
      </c>
    </row>
    <row r="65" spans="1:23" x14ac:dyDescent="0.25">
      <c r="A65" s="1"/>
      <c r="B65" s="72" t="s">
        <v>65</v>
      </c>
      <c r="C65" s="72" t="s">
        <v>72</v>
      </c>
      <c r="D65" s="72" t="s">
        <v>1132</v>
      </c>
      <c r="E65" s="73" t="s">
        <v>600</v>
      </c>
      <c r="F65" s="74">
        <v>4800</v>
      </c>
      <c r="G65" s="74">
        <v>4800</v>
      </c>
      <c r="H65" s="74">
        <v>4800</v>
      </c>
      <c r="I65" s="74">
        <v>4800</v>
      </c>
      <c r="J65" s="74">
        <v>4800</v>
      </c>
      <c r="K65" s="74">
        <v>4627.6000000000004</v>
      </c>
      <c r="L65" s="74">
        <v>4800</v>
      </c>
      <c r="M65" s="74">
        <v>4800</v>
      </c>
      <c r="N65" s="74">
        <v>4800</v>
      </c>
      <c r="O65" s="74">
        <v>4800</v>
      </c>
      <c r="P65" s="74">
        <v>4800</v>
      </c>
      <c r="Q65" s="74">
        <v>4800</v>
      </c>
      <c r="R65" s="74">
        <v>5000.1000000000004</v>
      </c>
      <c r="S65" s="74">
        <v>5005.05</v>
      </c>
      <c r="T65" s="74">
        <v>5007.45</v>
      </c>
      <c r="U65" s="74">
        <v>4999.8</v>
      </c>
      <c r="V65" s="74">
        <v>4997.125</v>
      </c>
      <c r="W65" s="74">
        <v>82437.125</v>
      </c>
    </row>
    <row r="66" spans="1:23" x14ac:dyDescent="0.25">
      <c r="A66" s="1"/>
      <c r="B66" s="72" t="s">
        <v>65</v>
      </c>
      <c r="C66" s="72" t="s">
        <v>72</v>
      </c>
      <c r="D66" s="72" t="s">
        <v>1100</v>
      </c>
      <c r="E66" s="73" t="s">
        <v>600</v>
      </c>
      <c r="F66" s="74">
        <v>6582.75</v>
      </c>
      <c r="G66" s="74">
        <v>6568.75</v>
      </c>
      <c r="H66" s="74">
        <v>6578.55</v>
      </c>
      <c r="I66" s="74">
        <v>6568.4</v>
      </c>
      <c r="J66" s="74">
        <v>6596</v>
      </c>
      <c r="K66" s="74">
        <v>6466.75</v>
      </c>
      <c r="L66" s="74">
        <v>6560.7</v>
      </c>
      <c r="M66" s="74">
        <v>6558.7</v>
      </c>
      <c r="N66" s="74">
        <v>6557.45</v>
      </c>
      <c r="O66" s="74">
        <v>6579.55</v>
      </c>
      <c r="P66" s="74">
        <v>6572.95</v>
      </c>
      <c r="Q66" s="74">
        <v>6545.75</v>
      </c>
      <c r="R66" s="74">
        <v>6556.95</v>
      </c>
      <c r="S66" s="74">
        <v>6569.25</v>
      </c>
      <c r="T66" s="74">
        <v>6567.85</v>
      </c>
      <c r="U66" s="74">
        <v>6565.85</v>
      </c>
      <c r="V66" s="74">
        <v>6544.6149999999998</v>
      </c>
      <c r="W66" s="74">
        <v>111540.815</v>
      </c>
    </row>
    <row r="67" spans="1:23" x14ac:dyDescent="0.25">
      <c r="A67" s="1"/>
      <c r="B67" s="72" t="s">
        <v>65</v>
      </c>
      <c r="C67" s="72" t="s">
        <v>75</v>
      </c>
      <c r="D67" s="72" t="s">
        <v>1133</v>
      </c>
      <c r="E67" s="73" t="s">
        <v>600</v>
      </c>
      <c r="F67" s="74"/>
      <c r="G67" s="74"/>
      <c r="H67" s="74"/>
      <c r="I67" s="74"/>
      <c r="J67" s="74"/>
      <c r="K67" s="74"/>
      <c r="L67" s="74"/>
      <c r="M67" s="74"/>
      <c r="N67" s="74"/>
      <c r="O67" s="74"/>
      <c r="P67" s="74"/>
      <c r="Q67" s="74"/>
      <c r="R67" s="74"/>
      <c r="S67" s="74"/>
      <c r="T67" s="74"/>
      <c r="U67" s="74"/>
      <c r="V67" s="74">
        <v>737.02499999999998</v>
      </c>
      <c r="W67" s="74">
        <v>737.02499999999998</v>
      </c>
    </row>
    <row r="68" spans="1:23" x14ac:dyDescent="0.25">
      <c r="A68" s="1"/>
      <c r="B68" s="72" t="s">
        <v>65</v>
      </c>
      <c r="C68" s="72" t="s">
        <v>75</v>
      </c>
      <c r="D68" s="72" t="s">
        <v>1134</v>
      </c>
      <c r="E68" s="73" t="s">
        <v>600</v>
      </c>
      <c r="F68" s="74"/>
      <c r="G68" s="74"/>
      <c r="H68" s="74"/>
      <c r="I68" s="74"/>
      <c r="J68" s="74"/>
      <c r="K68" s="74"/>
      <c r="L68" s="74"/>
      <c r="M68" s="74"/>
      <c r="N68" s="74"/>
      <c r="O68" s="74"/>
      <c r="P68" s="74"/>
      <c r="Q68" s="74"/>
      <c r="R68" s="74"/>
      <c r="S68" s="74"/>
      <c r="T68" s="74"/>
      <c r="U68" s="74"/>
      <c r="V68" s="74"/>
      <c r="W68" s="74">
        <v>0</v>
      </c>
    </row>
    <row r="69" spans="1:23" x14ac:dyDescent="0.25">
      <c r="A69" s="1"/>
      <c r="B69" s="72" t="s">
        <v>65</v>
      </c>
      <c r="C69" s="72" t="s">
        <v>1135</v>
      </c>
      <c r="D69" s="72" t="s">
        <v>1133</v>
      </c>
      <c r="E69" s="73" t="s">
        <v>600</v>
      </c>
      <c r="F69" s="74"/>
      <c r="G69" s="74"/>
      <c r="H69" s="74"/>
      <c r="I69" s="74"/>
      <c r="J69" s="74"/>
      <c r="K69" s="74"/>
      <c r="L69" s="74"/>
      <c r="M69" s="74"/>
      <c r="N69" s="74"/>
      <c r="O69" s="74"/>
      <c r="P69" s="74"/>
      <c r="Q69" s="74"/>
      <c r="R69" s="74"/>
      <c r="S69" s="74"/>
      <c r="T69" s="74"/>
      <c r="U69" s="74"/>
      <c r="V69" s="74"/>
      <c r="W69" s="74">
        <v>0</v>
      </c>
    </row>
    <row r="70" spans="1:23" x14ac:dyDescent="0.25">
      <c r="A70" s="1"/>
      <c r="B70" s="72" t="s">
        <v>65</v>
      </c>
      <c r="C70" s="72" t="s">
        <v>1135</v>
      </c>
      <c r="D70" s="72" t="s">
        <v>1136</v>
      </c>
      <c r="E70" s="73" t="s">
        <v>600</v>
      </c>
      <c r="F70" s="74"/>
      <c r="G70" s="74"/>
      <c r="H70" s="74"/>
      <c r="I70" s="74"/>
      <c r="J70" s="74"/>
      <c r="K70" s="74"/>
      <c r="L70" s="74"/>
      <c r="M70" s="74"/>
      <c r="N70" s="74"/>
      <c r="O70" s="74"/>
      <c r="P70" s="74"/>
      <c r="Q70" s="74"/>
      <c r="R70" s="74"/>
      <c r="S70" s="74"/>
      <c r="T70" s="74"/>
      <c r="U70" s="74"/>
      <c r="V70" s="74"/>
      <c r="W70" s="74">
        <v>0</v>
      </c>
    </row>
    <row r="71" spans="1:23" x14ac:dyDescent="0.25">
      <c r="A71" s="1"/>
      <c r="B71" s="72" t="s">
        <v>65</v>
      </c>
      <c r="C71" s="72" t="s">
        <v>1135</v>
      </c>
      <c r="D71" s="72" t="s">
        <v>1137</v>
      </c>
      <c r="E71" s="73" t="s">
        <v>600</v>
      </c>
      <c r="F71" s="74"/>
      <c r="G71" s="74"/>
      <c r="H71" s="74"/>
      <c r="I71" s="74"/>
      <c r="J71" s="74"/>
      <c r="K71" s="74"/>
      <c r="L71" s="74"/>
      <c r="M71" s="74"/>
      <c r="N71" s="74"/>
      <c r="O71" s="74"/>
      <c r="P71" s="74"/>
      <c r="Q71" s="74"/>
      <c r="R71" s="74"/>
      <c r="S71" s="74"/>
      <c r="T71" s="74"/>
      <c r="U71" s="74"/>
      <c r="V71" s="74"/>
      <c r="W71" s="74">
        <v>0</v>
      </c>
    </row>
    <row r="72" spans="1:23" x14ac:dyDescent="0.25">
      <c r="A72" s="1"/>
      <c r="B72" s="72" t="s">
        <v>65</v>
      </c>
      <c r="C72" s="72" t="s">
        <v>1138</v>
      </c>
      <c r="D72" s="72" t="s">
        <v>1139</v>
      </c>
      <c r="E72" s="73" t="s">
        <v>600</v>
      </c>
      <c r="F72" s="74"/>
      <c r="G72" s="74"/>
      <c r="H72" s="74"/>
      <c r="I72" s="74"/>
      <c r="J72" s="74"/>
      <c r="K72" s="74"/>
      <c r="L72" s="74"/>
      <c r="M72" s="74"/>
      <c r="N72" s="74"/>
      <c r="O72" s="74"/>
      <c r="P72" s="74"/>
      <c r="Q72" s="74"/>
      <c r="R72" s="74"/>
      <c r="S72" s="74"/>
      <c r="T72" s="74"/>
      <c r="U72" s="74"/>
      <c r="V72" s="74"/>
      <c r="W72" s="74">
        <v>0</v>
      </c>
    </row>
    <row r="73" spans="1:23" x14ac:dyDescent="0.25">
      <c r="A73" s="1"/>
      <c r="B73" s="72" t="s">
        <v>65</v>
      </c>
      <c r="C73" s="72" t="s">
        <v>1138</v>
      </c>
      <c r="D73" s="72" t="s">
        <v>1140</v>
      </c>
      <c r="E73" s="73" t="s">
        <v>600</v>
      </c>
      <c r="F73" s="74"/>
      <c r="G73" s="74"/>
      <c r="H73" s="74"/>
      <c r="I73" s="74"/>
      <c r="J73" s="74"/>
      <c r="K73" s="74"/>
      <c r="L73" s="74"/>
      <c r="M73" s="74"/>
      <c r="N73" s="74"/>
      <c r="O73" s="74"/>
      <c r="P73" s="74"/>
      <c r="Q73" s="74"/>
      <c r="R73" s="74"/>
      <c r="S73" s="74"/>
      <c r="T73" s="74"/>
      <c r="U73" s="74"/>
      <c r="V73" s="74"/>
      <c r="W73" s="74">
        <v>0</v>
      </c>
    </row>
    <row r="74" spans="1:23" x14ac:dyDescent="0.25">
      <c r="A74" s="1"/>
      <c r="B74" s="72" t="s">
        <v>65</v>
      </c>
      <c r="C74" s="72" t="s">
        <v>1138</v>
      </c>
      <c r="D74" s="72" t="s">
        <v>1132</v>
      </c>
      <c r="E74" s="73" t="s">
        <v>600</v>
      </c>
      <c r="F74" s="74"/>
      <c r="G74" s="74"/>
      <c r="H74" s="74"/>
      <c r="I74" s="74"/>
      <c r="J74" s="74"/>
      <c r="K74" s="74"/>
      <c r="L74" s="74"/>
      <c r="M74" s="74"/>
      <c r="N74" s="74"/>
      <c r="O74" s="74"/>
      <c r="P74" s="74"/>
      <c r="Q74" s="74"/>
      <c r="R74" s="74"/>
      <c r="S74" s="74"/>
      <c r="T74" s="74"/>
      <c r="U74" s="74"/>
      <c r="V74" s="74"/>
      <c r="W74" s="74">
        <v>0</v>
      </c>
    </row>
    <row r="75" spans="1:23" x14ac:dyDescent="0.25">
      <c r="A75" s="1"/>
      <c r="B75" s="72" t="s">
        <v>77</v>
      </c>
      <c r="C75" s="72" t="s">
        <v>78</v>
      </c>
      <c r="D75" s="72" t="s">
        <v>1141</v>
      </c>
      <c r="E75" s="73" t="s">
        <v>600</v>
      </c>
      <c r="F75" s="74">
        <v>4086.3</v>
      </c>
      <c r="G75" s="74">
        <v>4372.2</v>
      </c>
      <c r="H75" s="74">
        <v>4385.4980999999998</v>
      </c>
      <c r="I75" s="74">
        <v>4284.15254</v>
      </c>
      <c r="J75" s="74">
        <v>4350.1000000000004</v>
      </c>
      <c r="K75" s="74">
        <v>4123.8500000000004</v>
      </c>
      <c r="L75" s="74">
        <v>4373.75</v>
      </c>
      <c r="M75" s="74">
        <v>4382.1000000000004</v>
      </c>
      <c r="N75" s="74">
        <v>4374.75</v>
      </c>
      <c r="O75" s="74">
        <v>4377.5</v>
      </c>
      <c r="P75" s="74">
        <v>4361.45</v>
      </c>
      <c r="Q75" s="74">
        <v>4377.3</v>
      </c>
      <c r="R75" s="74">
        <v>4368.75</v>
      </c>
      <c r="S75" s="74">
        <v>4366.8999999999996</v>
      </c>
      <c r="T75" s="74">
        <v>4374.5</v>
      </c>
      <c r="U75" s="74">
        <v>4367.2</v>
      </c>
      <c r="V75" s="74">
        <v>4361.75</v>
      </c>
      <c r="W75" s="74">
        <v>73688.050640000001</v>
      </c>
    </row>
    <row r="76" spans="1:23" x14ac:dyDescent="0.25">
      <c r="A76" s="1"/>
      <c r="B76" s="72" t="s">
        <v>77</v>
      </c>
      <c r="C76" s="72" t="s">
        <v>78</v>
      </c>
      <c r="D76" s="72" t="s">
        <v>1142</v>
      </c>
      <c r="E76" s="73" t="s">
        <v>600</v>
      </c>
      <c r="F76" s="74">
        <v>4092.05</v>
      </c>
      <c r="G76" s="74">
        <v>4383.1499999999996</v>
      </c>
      <c r="H76" s="74">
        <v>4396.2113600000002</v>
      </c>
      <c r="I76" s="74">
        <v>4196.9480199999998</v>
      </c>
      <c r="J76" s="74">
        <v>544</v>
      </c>
      <c r="K76" s="74">
        <v>4134.25</v>
      </c>
      <c r="L76" s="74">
        <v>4380.7</v>
      </c>
      <c r="M76" s="74">
        <v>4392.1499999999996</v>
      </c>
      <c r="N76" s="74">
        <v>4386.6499999999996</v>
      </c>
      <c r="O76" s="74">
        <v>4386.05</v>
      </c>
      <c r="P76" s="74">
        <v>4371.5</v>
      </c>
      <c r="Q76" s="74">
        <v>4386.1000000000004</v>
      </c>
      <c r="R76" s="74">
        <v>4380.1000000000004</v>
      </c>
      <c r="S76" s="74">
        <v>4377</v>
      </c>
      <c r="T76" s="74">
        <v>4383.8500000000004</v>
      </c>
      <c r="U76" s="74">
        <v>4376</v>
      </c>
      <c r="V76" s="74">
        <v>4372.05</v>
      </c>
      <c r="W76" s="74">
        <v>69938.759380000003</v>
      </c>
    </row>
    <row r="77" spans="1:23" x14ac:dyDescent="0.25">
      <c r="A77" s="1"/>
      <c r="B77" s="72" t="s">
        <v>77</v>
      </c>
      <c r="C77" s="72" t="s">
        <v>78</v>
      </c>
      <c r="D77" s="72" t="s">
        <v>1143</v>
      </c>
      <c r="E77" s="73" t="s">
        <v>600</v>
      </c>
      <c r="F77" s="74">
        <v>4264.7</v>
      </c>
      <c r="G77" s="74">
        <v>4413.8</v>
      </c>
      <c r="H77" s="74">
        <v>4413.8396700000003</v>
      </c>
      <c r="I77" s="74">
        <v>4319.5260950000002</v>
      </c>
      <c r="J77" s="74">
        <v>2413.1</v>
      </c>
      <c r="K77" s="74">
        <v>4283.6499999999996</v>
      </c>
      <c r="L77" s="74">
        <v>4411.8500000000004</v>
      </c>
      <c r="M77" s="74">
        <v>4416.7</v>
      </c>
      <c r="N77" s="74">
        <v>4418.8500000000004</v>
      </c>
      <c r="O77" s="74">
        <v>4405.6499999999996</v>
      </c>
      <c r="P77" s="74">
        <v>4410.25</v>
      </c>
      <c r="Q77" s="74">
        <v>4416.1499999999996</v>
      </c>
      <c r="R77" s="74">
        <v>4411</v>
      </c>
      <c r="S77" s="74">
        <v>4407.3999999999996</v>
      </c>
      <c r="T77" s="74">
        <v>4410.05</v>
      </c>
      <c r="U77" s="74">
        <v>4409.95</v>
      </c>
      <c r="V77" s="74">
        <v>4403.6000000000004</v>
      </c>
      <c r="W77" s="74">
        <v>72630.065765000007</v>
      </c>
    </row>
    <row r="78" spans="1:23" x14ac:dyDescent="0.25">
      <c r="A78" s="1"/>
      <c r="B78" s="72" t="s">
        <v>640</v>
      </c>
      <c r="C78" s="72" t="s">
        <v>999</v>
      </c>
      <c r="D78" s="72" t="s">
        <v>25</v>
      </c>
      <c r="E78" s="73" t="s">
        <v>599</v>
      </c>
      <c r="F78" s="74">
        <v>245.55</v>
      </c>
      <c r="G78" s="74">
        <v>252</v>
      </c>
      <c r="H78" s="74">
        <v>252</v>
      </c>
      <c r="I78" s="74">
        <v>252</v>
      </c>
      <c r="J78" s="74">
        <v>245.85</v>
      </c>
      <c r="K78" s="74">
        <v>223.7</v>
      </c>
      <c r="L78" s="74">
        <v>206.85</v>
      </c>
      <c r="M78" s="74">
        <v>196.5</v>
      </c>
      <c r="N78" s="74">
        <v>187.8</v>
      </c>
      <c r="O78" s="74">
        <v>177.4</v>
      </c>
      <c r="P78" s="74">
        <v>168.8</v>
      </c>
      <c r="Q78" s="74">
        <v>157.30000000000001</v>
      </c>
      <c r="R78" s="74">
        <v>158.25</v>
      </c>
      <c r="S78" s="74">
        <v>152.19999999999999</v>
      </c>
      <c r="T78" s="74">
        <v>146.25</v>
      </c>
      <c r="U78" s="74">
        <v>139.94999999999999</v>
      </c>
      <c r="V78" s="74">
        <v>134.80000000000001</v>
      </c>
      <c r="W78" s="74">
        <v>3297.2</v>
      </c>
    </row>
    <row r="79" spans="1:23" x14ac:dyDescent="0.25">
      <c r="A79" s="1"/>
      <c r="B79" s="72" t="s">
        <v>640</v>
      </c>
      <c r="C79" s="72" t="s">
        <v>1000</v>
      </c>
      <c r="D79" s="72" t="s">
        <v>25</v>
      </c>
      <c r="E79" s="73" t="s">
        <v>599</v>
      </c>
      <c r="F79" s="74">
        <v>113.7</v>
      </c>
      <c r="G79" s="74">
        <v>140.6</v>
      </c>
      <c r="H79" s="74">
        <v>113.3</v>
      </c>
      <c r="I79" s="74">
        <v>86.1</v>
      </c>
      <c r="J79" s="74">
        <v>74.650000000000006</v>
      </c>
      <c r="K79" s="74">
        <v>68.7</v>
      </c>
      <c r="L79" s="74">
        <v>65.95</v>
      </c>
      <c r="M79" s="74">
        <v>63.4</v>
      </c>
      <c r="N79" s="74">
        <v>60.8</v>
      </c>
      <c r="O79" s="74">
        <v>60</v>
      </c>
      <c r="P79" s="74">
        <v>58.85</v>
      </c>
      <c r="Q79" s="74">
        <v>57.65</v>
      </c>
      <c r="R79" s="74">
        <v>56.7</v>
      </c>
      <c r="S79" s="74">
        <v>55.2</v>
      </c>
      <c r="T79" s="74">
        <v>54.55</v>
      </c>
      <c r="U79" s="74">
        <v>52.8</v>
      </c>
      <c r="V79" s="74">
        <v>52.8</v>
      </c>
      <c r="W79" s="74">
        <v>1235.75</v>
      </c>
    </row>
    <row r="80" spans="1:23" x14ac:dyDescent="0.25">
      <c r="A80" s="1"/>
      <c r="B80" s="72" t="s">
        <v>641</v>
      </c>
      <c r="C80" s="72" t="s">
        <v>1001</v>
      </c>
      <c r="D80" s="72" t="s">
        <v>25</v>
      </c>
      <c r="E80" s="73" t="s">
        <v>599</v>
      </c>
      <c r="F80" s="74">
        <v>142.1</v>
      </c>
      <c r="G80" s="74">
        <v>135.19999999999999</v>
      </c>
      <c r="H80" s="74">
        <v>130.30000000000001</v>
      </c>
      <c r="I80" s="74">
        <v>124.55</v>
      </c>
      <c r="J80" s="74">
        <v>120.95</v>
      </c>
      <c r="K80" s="74">
        <v>117.25</v>
      </c>
      <c r="L80" s="74">
        <v>114.3</v>
      </c>
      <c r="M80" s="74">
        <v>111.2</v>
      </c>
      <c r="N80" s="74">
        <v>109.6</v>
      </c>
      <c r="O80" s="74">
        <v>107.05</v>
      </c>
      <c r="P80" s="74">
        <v>104.5</v>
      </c>
      <c r="Q80" s="74">
        <v>104.7</v>
      </c>
      <c r="R80" s="74">
        <v>102.4</v>
      </c>
      <c r="S80" s="74">
        <v>99.3</v>
      </c>
      <c r="T80" s="74">
        <v>97.2</v>
      </c>
      <c r="U80" s="74">
        <v>96.3</v>
      </c>
      <c r="V80" s="74">
        <v>117.8</v>
      </c>
      <c r="W80" s="74">
        <v>1934.7</v>
      </c>
    </row>
    <row r="81" spans="1:23" x14ac:dyDescent="0.25">
      <c r="A81" s="1"/>
      <c r="B81" s="72" t="s">
        <v>641</v>
      </c>
      <c r="C81" s="72" t="s">
        <v>1002</v>
      </c>
      <c r="D81" s="72" t="s">
        <v>25</v>
      </c>
      <c r="E81" s="73" t="s">
        <v>599</v>
      </c>
      <c r="F81" s="74">
        <v>154.69999999999999</v>
      </c>
      <c r="G81" s="74">
        <v>147.75</v>
      </c>
      <c r="H81" s="74">
        <v>142.94999999999999</v>
      </c>
      <c r="I81" s="74">
        <v>134.15</v>
      </c>
      <c r="J81" s="74">
        <v>133.25</v>
      </c>
      <c r="K81" s="74">
        <v>129.6</v>
      </c>
      <c r="L81" s="74">
        <v>126.7</v>
      </c>
      <c r="M81" s="74">
        <v>122.45</v>
      </c>
      <c r="N81" s="74">
        <v>122.1</v>
      </c>
      <c r="O81" s="74">
        <v>118.55</v>
      </c>
      <c r="P81" s="74">
        <v>117.7</v>
      </c>
      <c r="Q81" s="74">
        <v>116.4</v>
      </c>
      <c r="R81" s="74">
        <v>117.8</v>
      </c>
      <c r="S81" s="74">
        <v>111.6</v>
      </c>
      <c r="T81" s="74">
        <v>110.4</v>
      </c>
      <c r="U81" s="74">
        <v>108.65</v>
      </c>
      <c r="V81" s="74">
        <v>130.30000000000001</v>
      </c>
      <c r="W81" s="74">
        <v>2145.0500000000002</v>
      </c>
    </row>
    <row r="82" spans="1:23" x14ac:dyDescent="0.25">
      <c r="A82" s="1"/>
      <c r="B82" s="72" t="s">
        <v>641</v>
      </c>
      <c r="C82" s="72" t="s">
        <v>1003</v>
      </c>
      <c r="D82" s="72" t="s">
        <v>25</v>
      </c>
      <c r="E82" s="73" t="s">
        <v>599</v>
      </c>
      <c r="F82" s="74">
        <v>156.69999999999999</v>
      </c>
      <c r="G82" s="74">
        <v>141.80000000000001</v>
      </c>
      <c r="H82" s="74">
        <v>142.55000000000001</v>
      </c>
      <c r="I82" s="74">
        <v>134.5</v>
      </c>
      <c r="J82" s="74">
        <v>133.44999999999999</v>
      </c>
      <c r="K82" s="74">
        <v>129.69999999999999</v>
      </c>
      <c r="L82" s="74">
        <v>127.7</v>
      </c>
      <c r="M82" s="74">
        <v>123.4</v>
      </c>
      <c r="N82" s="74">
        <v>122.85</v>
      </c>
      <c r="O82" s="74">
        <v>114.6</v>
      </c>
      <c r="P82" s="74">
        <v>119.75</v>
      </c>
      <c r="Q82" s="74">
        <v>117.45</v>
      </c>
      <c r="R82" s="74">
        <v>117.7</v>
      </c>
      <c r="S82" s="74">
        <v>114</v>
      </c>
      <c r="T82" s="74">
        <v>109</v>
      </c>
      <c r="U82" s="74">
        <v>98.65</v>
      </c>
      <c r="V82" s="74">
        <v>126.5</v>
      </c>
      <c r="W82" s="74">
        <v>2130.3000000000002</v>
      </c>
    </row>
    <row r="83" spans="1:23" x14ac:dyDescent="0.25">
      <c r="A83" s="1"/>
      <c r="B83" s="72" t="s">
        <v>641</v>
      </c>
      <c r="C83" s="72" t="s">
        <v>1051</v>
      </c>
      <c r="D83" s="72" t="s">
        <v>25</v>
      </c>
      <c r="E83" s="73" t="s">
        <v>599</v>
      </c>
      <c r="F83" s="74">
        <v>202.1</v>
      </c>
      <c r="G83" s="74">
        <v>201.35</v>
      </c>
      <c r="H83" s="74">
        <v>180.15</v>
      </c>
      <c r="I83" s="74">
        <v>189</v>
      </c>
      <c r="J83" s="74">
        <v>175.2</v>
      </c>
      <c r="K83" s="74">
        <v>172.65</v>
      </c>
      <c r="L83" s="74">
        <v>176.2</v>
      </c>
      <c r="M83" s="74">
        <v>184.15</v>
      </c>
      <c r="N83" s="74">
        <v>178.45</v>
      </c>
      <c r="O83" s="74">
        <v>178.35</v>
      </c>
      <c r="P83" s="74">
        <v>183.85</v>
      </c>
      <c r="Q83" s="74">
        <v>178.65</v>
      </c>
      <c r="R83" s="74">
        <v>187.15</v>
      </c>
      <c r="S83" s="74">
        <v>191.15</v>
      </c>
      <c r="T83" s="74">
        <v>179.75</v>
      </c>
      <c r="U83" s="74"/>
      <c r="V83" s="74"/>
      <c r="W83" s="74">
        <v>2758.15</v>
      </c>
    </row>
    <row r="84" spans="1:23" x14ac:dyDescent="0.25">
      <c r="A84" s="1"/>
      <c r="B84" s="72" t="s">
        <v>648</v>
      </c>
      <c r="C84" s="72" t="s">
        <v>1144</v>
      </c>
      <c r="D84" s="72" t="s">
        <v>1145</v>
      </c>
      <c r="E84" s="73" t="s">
        <v>600</v>
      </c>
      <c r="F84" s="74">
        <v>1026.8</v>
      </c>
      <c r="G84" s="74">
        <v>1034.95</v>
      </c>
      <c r="H84" s="74">
        <v>1023.95</v>
      </c>
      <c r="I84" s="74">
        <v>880.19</v>
      </c>
      <c r="J84" s="74">
        <v>56.45</v>
      </c>
      <c r="K84" s="74"/>
      <c r="L84" s="74"/>
      <c r="M84" s="74"/>
      <c r="N84" s="74"/>
      <c r="O84" s="74"/>
      <c r="P84" s="74"/>
      <c r="Q84" s="74"/>
      <c r="R84" s="74"/>
      <c r="S84" s="74">
        <v>103.88</v>
      </c>
      <c r="T84" s="74">
        <v>390</v>
      </c>
      <c r="U84" s="74">
        <v>832.95</v>
      </c>
      <c r="V84" s="74">
        <v>805.13430000000005</v>
      </c>
      <c r="W84" s="74">
        <v>6154.3042999999998</v>
      </c>
    </row>
    <row r="85" spans="1:23" x14ac:dyDescent="0.25">
      <c r="A85" s="1"/>
      <c r="B85" s="72" t="s">
        <v>648</v>
      </c>
      <c r="C85" s="72" t="s">
        <v>1144</v>
      </c>
      <c r="D85" s="72" t="s">
        <v>1146</v>
      </c>
      <c r="E85" s="73" t="s">
        <v>600</v>
      </c>
      <c r="F85" s="74">
        <v>807.7</v>
      </c>
      <c r="G85" s="74">
        <v>840.5</v>
      </c>
      <c r="H85" s="74">
        <v>841.85</v>
      </c>
      <c r="I85" s="74">
        <v>707.58500000000004</v>
      </c>
      <c r="J85" s="74"/>
      <c r="K85" s="74"/>
      <c r="L85" s="74"/>
      <c r="M85" s="74"/>
      <c r="N85" s="74"/>
      <c r="O85" s="74"/>
      <c r="P85" s="74"/>
      <c r="Q85" s="74"/>
      <c r="R85" s="74"/>
      <c r="S85" s="74"/>
      <c r="T85" s="74"/>
      <c r="U85" s="74">
        <v>35</v>
      </c>
      <c r="V85" s="74">
        <v>434.74265000000003</v>
      </c>
      <c r="W85" s="74">
        <v>3667.3776499999999</v>
      </c>
    </row>
    <row r="86" spans="1:23" x14ac:dyDescent="0.25">
      <c r="A86" s="1"/>
      <c r="B86" s="72" t="s">
        <v>617</v>
      </c>
      <c r="C86" s="72" t="s">
        <v>1147</v>
      </c>
      <c r="D86" s="72" t="s">
        <v>1147</v>
      </c>
      <c r="E86" s="73" t="s">
        <v>601</v>
      </c>
      <c r="F86" s="74">
        <v>492.05</v>
      </c>
      <c r="G86" s="74">
        <v>559.35</v>
      </c>
      <c r="H86" s="74">
        <v>561.70000000000005</v>
      </c>
      <c r="I86" s="74">
        <v>555.35</v>
      </c>
      <c r="J86" s="74">
        <v>566.4</v>
      </c>
      <c r="K86" s="74">
        <v>571.15</v>
      </c>
      <c r="L86" s="74">
        <v>452.65</v>
      </c>
      <c r="M86" s="74">
        <v>457.5</v>
      </c>
      <c r="N86" s="74">
        <v>578.95000000000005</v>
      </c>
      <c r="O86" s="74">
        <v>586.54999999999995</v>
      </c>
      <c r="P86" s="74">
        <v>574.85</v>
      </c>
      <c r="Q86" s="74">
        <v>566.29999999999995</v>
      </c>
      <c r="R86" s="74">
        <v>568.54999999999995</v>
      </c>
      <c r="S86" s="74">
        <v>577.25</v>
      </c>
      <c r="T86" s="74">
        <v>584.65</v>
      </c>
      <c r="U86" s="74">
        <v>592.4</v>
      </c>
      <c r="V86" s="74">
        <v>583</v>
      </c>
      <c r="W86" s="74">
        <v>9428.65</v>
      </c>
    </row>
    <row r="87" spans="1:23" x14ac:dyDescent="0.25">
      <c r="A87" s="1"/>
      <c r="B87" s="72" t="s">
        <v>642</v>
      </c>
      <c r="C87" s="72" t="s">
        <v>1148</v>
      </c>
      <c r="D87" s="72" t="s">
        <v>25</v>
      </c>
      <c r="E87" s="73" t="s">
        <v>602</v>
      </c>
      <c r="F87" s="74">
        <v>245.8</v>
      </c>
      <c r="G87" s="74">
        <v>312</v>
      </c>
      <c r="H87" s="74">
        <v>403.65</v>
      </c>
      <c r="I87" s="74">
        <v>249.85</v>
      </c>
      <c r="J87" s="74">
        <v>276</v>
      </c>
      <c r="K87" s="74">
        <v>334.15</v>
      </c>
      <c r="L87" s="74">
        <v>343.15</v>
      </c>
      <c r="M87" s="74">
        <v>277</v>
      </c>
      <c r="N87" s="74">
        <v>207.8</v>
      </c>
      <c r="O87" s="74">
        <v>266.39999999999998</v>
      </c>
      <c r="P87" s="74">
        <v>276</v>
      </c>
      <c r="Q87" s="74">
        <v>52.25</v>
      </c>
      <c r="R87" s="74">
        <v>13.55</v>
      </c>
      <c r="S87" s="74">
        <v>311.95</v>
      </c>
      <c r="T87" s="74">
        <v>134</v>
      </c>
      <c r="U87" s="74">
        <v>82.25</v>
      </c>
      <c r="V87" s="74">
        <v>382.05</v>
      </c>
      <c r="W87" s="74">
        <v>4167.8500000000004</v>
      </c>
    </row>
    <row r="88" spans="1:23" x14ac:dyDescent="0.25">
      <c r="A88" s="1"/>
      <c r="B88" s="72" t="s">
        <v>618</v>
      </c>
      <c r="C88" s="72" t="s">
        <v>1149</v>
      </c>
      <c r="D88" s="72" t="s">
        <v>25</v>
      </c>
      <c r="E88" s="73" t="s">
        <v>602</v>
      </c>
      <c r="F88" s="74">
        <v>328.75</v>
      </c>
      <c r="G88" s="74">
        <v>363.55</v>
      </c>
      <c r="H88" s="74">
        <v>422.95</v>
      </c>
      <c r="I88" s="74">
        <v>334.35</v>
      </c>
      <c r="J88" s="74">
        <v>362.6</v>
      </c>
      <c r="K88" s="74">
        <v>400.4</v>
      </c>
      <c r="L88" s="74">
        <v>399.55</v>
      </c>
      <c r="M88" s="74">
        <v>341.95</v>
      </c>
      <c r="N88" s="74">
        <v>285.39999999999998</v>
      </c>
      <c r="O88" s="74">
        <v>350.15</v>
      </c>
      <c r="P88" s="74">
        <v>358</v>
      </c>
      <c r="Q88" s="74">
        <v>85.2</v>
      </c>
      <c r="R88" s="74">
        <v>13.55</v>
      </c>
      <c r="S88" s="74">
        <v>334.15</v>
      </c>
      <c r="T88" s="74">
        <v>85.1</v>
      </c>
      <c r="U88" s="74">
        <v>73.25</v>
      </c>
      <c r="V88" s="74">
        <v>400.25</v>
      </c>
      <c r="W88" s="74">
        <v>4939.1499999999996</v>
      </c>
    </row>
    <row r="89" spans="1:23" x14ac:dyDescent="0.25">
      <c r="A89" s="1"/>
      <c r="B89" s="72" t="s">
        <v>625</v>
      </c>
      <c r="C89" s="72" t="s">
        <v>1004</v>
      </c>
      <c r="D89" s="72" t="s">
        <v>1102</v>
      </c>
      <c r="E89" s="73" t="s">
        <v>599</v>
      </c>
      <c r="F89" s="74">
        <v>83.65</v>
      </c>
      <c r="G89" s="74">
        <v>79.099999999999994</v>
      </c>
      <c r="H89" s="74">
        <v>78.400000000000006</v>
      </c>
      <c r="I89" s="74">
        <v>80.05</v>
      </c>
      <c r="J89" s="74">
        <v>80</v>
      </c>
      <c r="K89" s="74">
        <v>80.75</v>
      </c>
      <c r="L89" s="74">
        <v>82</v>
      </c>
      <c r="M89" s="74">
        <v>82.75</v>
      </c>
      <c r="N89" s="74">
        <v>79.849999999999994</v>
      </c>
      <c r="O89" s="74">
        <v>79.8</v>
      </c>
      <c r="P89" s="74">
        <v>78.75</v>
      </c>
      <c r="Q89" s="74">
        <v>79</v>
      </c>
      <c r="R89" s="74">
        <v>80.400000000000006</v>
      </c>
      <c r="S89" s="74">
        <v>80.55</v>
      </c>
      <c r="T89" s="74">
        <v>80.45</v>
      </c>
      <c r="U89" s="74">
        <v>81</v>
      </c>
      <c r="V89" s="74">
        <v>79.7</v>
      </c>
      <c r="W89" s="74">
        <v>1366.2</v>
      </c>
    </row>
    <row r="90" spans="1:23" x14ac:dyDescent="0.25">
      <c r="A90" s="1"/>
      <c r="B90" s="72" t="s">
        <v>608</v>
      </c>
      <c r="C90" s="72" t="s">
        <v>1005</v>
      </c>
      <c r="D90" s="72" t="s">
        <v>25</v>
      </c>
      <c r="E90" s="73" t="s">
        <v>599</v>
      </c>
      <c r="F90" s="74">
        <v>440.7</v>
      </c>
      <c r="G90" s="74">
        <v>437.5</v>
      </c>
      <c r="H90" s="74">
        <v>433.85</v>
      </c>
      <c r="I90" s="74">
        <v>431.85</v>
      </c>
      <c r="J90" s="74">
        <v>429.35</v>
      </c>
      <c r="K90" s="74">
        <v>429.2</v>
      </c>
      <c r="L90" s="74">
        <v>425.6</v>
      </c>
      <c r="M90" s="74">
        <v>424.4</v>
      </c>
      <c r="N90" s="74">
        <v>421.35</v>
      </c>
      <c r="O90" s="74">
        <v>401.4</v>
      </c>
      <c r="P90" s="74">
        <v>416.3</v>
      </c>
      <c r="Q90" s="74">
        <v>424.1</v>
      </c>
      <c r="R90" s="74">
        <v>441.5</v>
      </c>
      <c r="S90" s="74">
        <v>433.9</v>
      </c>
      <c r="T90" s="74">
        <v>440.85</v>
      </c>
      <c r="U90" s="74">
        <v>444.15</v>
      </c>
      <c r="V90" s="74">
        <v>445.35</v>
      </c>
      <c r="W90" s="74">
        <v>7321.35</v>
      </c>
    </row>
    <row r="91" spans="1:23" x14ac:dyDescent="0.25">
      <c r="A91" s="1"/>
      <c r="B91" s="72" t="s">
        <v>626</v>
      </c>
      <c r="C91" s="72" t="s">
        <v>1006</v>
      </c>
      <c r="D91" s="72" t="s">
        <v>25</v>
      </c>
      <c r="E91" s="73" t="s">
        <v>599</v>
      </c>
      <c r="F91" s="74">
        <v>444</v>
      </c>
      <c r="G91" s="74">
        <v>444</v>
      </c>
      <c r="H91" s="74">
        <v>444</v>
      </c>
      <c r="I91" s="74">
        <v>444</v>
      </c>
      <c r="J91" s="74">
        <v>444</v>
      </c>
      <c r="K91" s="74">
        <v>444</v>
      </c>
      <c r="L91" s="74">
        <v>444</v>
      </c>
      <c r="M91" s="74">
        <v>444</v>
      </c>
      <c r="N91" s="74">
        <v>444</v>
      </c>
      <c r="O91" s="74">
        <v>443.3</v>
      </c>
      <c r="P91" s="74">
        <v>439.9</v>
      </c>
      <c r="Q91" s="74">
        <v>331.3</v>
      </c>
      <c r="R91" s="74">
        <v>441.6</v>
      </c>
      <c r="S91" s="74">
        <v>441.6</v>
      </c>
      <c r="T91" s="74">
        <v>441.6</v>
      </c>
      <c r="U91" s="74">
        <v>437.55</v>
      </c>
      <c r="V91" s="74">
        <v>435.4</v>
      </c>
      <c r="W91" s="74">
        <v>7408.25</v>
      </c>
    </row>
    <row r="92" spans="1:23" x14ac:dyDescent="0.25">
      <c r="A92" s="1"/>
      <c r="B92" s="72" t="s">
        <v>603</v>
      </c>
      <c r="C92" s="72" t="s">
        <v>1007</v>
      </c>
      <c r="D92" s="72" t="s">
        <v>25</v>
      </c>
      <c r="E92" s="73" t="s">
        <v>599</v>
      </c>
      <c r="F92" s="74">
        <v>2406.3000000000002</v>
      </c>
      <c r="G92" s="74">
        <v>2325.4499999999998</v>
      </c>
      <c r="H92" s="74">
        <v>2320.9499999999998</v>
      </c>
      <c r="I92" s="74">
        <v>2321.5500000000002</v>
      </c>
      <c r="J92" s="74">
        <v>2370.8000000000002</v>
      </c>
      <c r="K92" s="74">
        <v>1902.5</v>
      </c>
      <c r="L92" s="74">
        <v>2153.8000000000002</v>
      </c>
      <c r="M92" s="74">
        <v>2086</v>
      </c>
      <c r="N92" s="74">
        <v>1894.9</v>
      </c>
      <c r="O92" s="74">
        <v>2056.1999999999998</v>
      </c>
      <c r="P92" s="74">
        <v>2014.7</v>
      </c>
      <c r="Q92" s="74">
        <v>1894</v>
      </c>
      <c r="R92" s="74">
        <v>1775.2</v>
      </c>
      <c r="S92" s="74">
        <v>1827.65</v>
      </c>
      <c r="T92" s="74">
        <v>1653.15</v>
      </c>
      <c r="U92" s="74">
        <v>1841.15</v>
      </c>
      <c r="V92" s="74">
        <v>1798.05</v>
      </c>
      <c r="W92" s="74">
        <v>34642.35</v>
      </c>
    </row>
    <row r="93" spans="1:23" x14ac:dyDescent="0.25">
      <c r="A93" s="1"/>
      <c r="B93" s="72" t="s">
        <v>613</v>
      </c>
      <c r="C93" s="72" t="s">
        <v>1150</v>
      </c>
      <c r="D93" s="72" t="s">
        <v>25</v>
      </c>
      <c r="E93" s="73" t="s">
        <v>600</v>
      </c>
      <c r="F93" s="74"/>
      <c r="G93" s="74"/>
      <c r="H93" s="74"/>
      <c r="I93" s="74"/>
      <c r="J93" s="74"/>
      <c r="K93" s="74"/>
      <c r="L93" s="74"/>
      <c r="M93" s="74"/>
      <c r="N93" s="74">
        <v>0.9</v>
      </c>
      <c r="O93" s="74"/>
      <c r="P93" s="74"/>
      <c r="Q93" s="74"/>
      <c r="R93" s="74"/>
      <c r="S93" s="74"/>
      <c r="T93" s="74"/>
      <c r="U93" s="74"/>
      <c r="V93" s="74"/>
      <c r="W93" s="74">
        <v>0.9</v>
      </c>
    </row>
    <row r="94" spans="1:23" x14ac:dyDescent="0.25">
      <c r="A94" s="1"/>
      <c r="B94" s="72" t="s">
        <v>613</v>
      </c>
      <c r="C94" s="72" t="s">
        <v>1151</v>
      </c>
      <c r="D94" s="72" t="s">
        <v>25</v>
      </c>
      <c r="E94" s="73" t="s">
        <v>600</v>
      </c>
      <c r="F94" s="74">
        <v>1.65</v>
      </c>
      <c r="G94" s="74"/>
      <c r="H94" s="74"/>
      <c r="I94" s="74"/>
      <c r="J94" s="74"/>
      <c r="K94" s="74"/>
      <c r="L94" s="74"/>
      <c r="M94" s="74"/>
      <c r="N94" s="74"/>
      <c r="O94" s="74"/>
      <c r="P94" s="74"/>
      <c r="Q94" s="74"/>
      <c r="R94" s="74">
        <v>445.45</v>
      </c>
      <c r="S94" s="74"/>
      <c r="T94" s="74"/>
      <c r="U94" s="74"/>
      <c r="V94" s="74"/>
      <c r="W94" s="74">
        <v>447.1</v>
      </c>
    </row>
    <row r="95" spans="1:23" x14ac:dyDescent="0.25">
      <c r="A95" s="1"/>
      <c r="B95" s="72" t="s">
        <v>610</v>
      </c>
      <c r="C95" s="72" t="s">
        <v>1008</v>
      </c>
      <c r="D95" s="72" t="s">
        <v>25</v>
      </c>
      <c r="E95" s="73" t="s">
        <v>599</v>
      </c>
      <c r="F95" s="74">
        <v>1814.3</v>
      </c>
      <c r="G95" s="74">
        <v>1789.25</v>
      </c>
      <c r="H95" s="74">
        <v>1755.55</v>
      </c>
      <c r="I95" s="74">
        <v>1759.55</v>
      </c>
      <c r="J95" s="74">
        <v>1758.45</v>
      </c>
      <c r="K95" s="74">
        <v>1716.15</v>
      </c>
      <c r="L95" s="74">
        <v>1678.5</v>
      </c>
      <c r="M95" s="74">
        <v>1608.05</v>
      </c>
      <c r="N95" s="74">
        <v>1576.35</v>
      </c>
      <c r="O95" s="74">
        <v>1549.5</v>
      </c>
      <c r="P95" s="74">
        <v>1520.35</v>
      </c>
      <c r="Q95" s="74">
        <v>1524.7</v>
      </c>
      <c r="R95" s="74">
        <v>1498.95</v>
      </c>
      <c r="S95" s="74">
        <v>1493.4</v>
      </c>
      <c r="T95" s="74">
        <v>1468.35</v>
      </c>
      <c r="U95" s="74">
        <v>1442</v>
      </c>
      <c r="V95" s="74">
        <v>1435.45</v>
      </c>
      <c r="W95" s="74">
        <v>27388.85</v>
      </c>
    </row>
    <row r="96" spans="1:23" x14ac:dyDescent="0.25">
      <c r="A96" s="1"/>
      <c r="B96" s="72" t="s">
        <v>614</v>
      </c>
      <c r="C96" s="72" t="s">
        <v>1009</v>
      </c>
      <c r="D96" s="72" t="s">
        <v>25</v>
      </c>
      <c r="E96" s="73" t="s">
        <v>599</v>
      </c>
      <c r="F96" s="74">
        <v>34.5</v>
      </c>
      <c r="G96" s="74">
        <v>29.75</v>
      </c>
      <c r="H96" s="74">
        <v>29.75</v>
      </c>
      <c r="I96" s="74">
        <v>29.45</v>
      </c>
      <c r="J96" s="74">
        <v>30.1</v>
      </c>
      <c r="K96" s="74">
        <v>29.65</v>
      </c>
      <c r="L96" s="74">
        <v>30.5</v>
      </c>
      <c r="M96" s="74">
        <v>30.4</v>
      </c>
      <c r="N96" s="74">
        <v>28.8</v>
      </c>
      <c r="O96" s="74">
        <v>30.55</v>
      </c>
      <c r="P96" s="74">
        <v>30.05</v>
      </c>
      <c r="Q96" s="74">
        <v>28.8</v>
      </c>
      <c r="R96" s="74">
        <v>29.1</v>
      </c>
      <c r="S96" s="74">
        <v>28.8</v>
      </c>
      <c r="T96" s="74">
        <v>28.7</v>
      </c>
      <c r="U96" s="74">
        <v>27.7</v>
      </c>
      <c r="V96" s="74">
        <v>26.5</v>
      </c>
      <c r="W96" s="74">
        <v>503.1</v>
      </c>
    </row>
    <row r="97" spans="1:23" x14ac:dyDescent="0.25">
      <c r="A97" s="1"/>
      <c r="B97" s="72" t="s">
        <v>643</v>
      </c>
      <c r="C97" s="72" t="s">
        <v>1152</v>
      </c>
      <c r="D97" s="72" t="s">
        <v>25</v>
      </c>
      <c r="E97" s="73" t="s">
        <v>601</v>
      </c>
      <c r="F97" s="74">
        <v>1597.3</v>
      </c>
      <c r="G97" s="74">
        <v>1904.35</v>
      </c>
      <c r="H97" s="74">
        <v>1887.6</v>
      </c>
      <c r="I97" s="74">
        <v>1886.85</v>
      </c>
      <c r="J97" s="74">
        <v>1909.55</v>
      </c>
      <c r="K97" s="74">
        <v>1948.7</v>
      </c>
      <c r="L97" s="74">
        <v>1959.55</v>
      </c>
      <c r="M97" s="74">
        <v>1909.75</v>
      </c>
      <c r="N97" s="74">
        <v>1941.7</v>
      </c>
      <c r="O97" s="74">
        <v>1965.2</v>
      </c>
      <c r="P97" s="74">
        <v>1940</v>
      </c>
      <c r="Q97" s="74">
        <v>1917.25</v>
      </c>
      <c r="R97" s="74">
        <v>1931.3</v>
      </c>
      <c r="S97" s="74">
        <v>1974.9</v>
      </c>
      <c r="T97" s="74">
        <v>1990.05</v>
      </c>
      <c r="U97" s="74">
        <v>1983.65</v>
      </c>
      <c r="V97" s="74">
        <v>1959.35</v>
      </c>
      <c r="W97" s="74">
        <v>32607.05</v>
      </c>
    </row>
    <row r="98" spans="1:23" x14ac:dyDescent="0.25">
      <c r="A98" s="1"/>
      <c r="B98" s="72" t="s">
        <v>81</v>
      </c>
      <c r="C98" s="72" t="s">
        <v>1010</v>
      </c>
      <c r="D98" s="72" t="s">
        <v>25</v>
      </c>
      <c r="E98" s="73" t="s">
        <v>599</v>
      </c>
      <c r="F98" s="74">
        <v>10774.75</v>
      </c>
      <c r="G98" s="74">
        <v>9516.15</v>
      </c>
      <c r="H98" s="74">
        <v>9537.2000000000007</v>
      </c>
      <c r="I98" s="74">
        <v>9202.7000000000007</v>
      </c>
      <c r="J98" s="74">
        <v>9620.7000000000007</v>
      </c>
      <c r="K98" s="74">
        <v>7140.65</v>
      </c>
      <c r="L98" s="74">
        <v>9066.0499999999993</v>
      </c>
      <c r="M98" s="74">
        <v>8791.2999999999993</v>
      </c>
      <c r="N98" s="74">
        <v>7296.65</v>
      </c>
      <c r="O98" s="74">
        <v>6824.55</v>
      </c>
      <c r="P98" s="74">
        <v>7960.05</v>
      </c>
      <c r="Q98" s="74">
        <v>8315.7000000000007</v>
      </c>
      <c r="R98" s="74">
        <v>7399.35</v>
      </c>
      <c r="S98" s="74">
        <v>7734.2</v>
      </c>
      <c r="T98" s="74">
        <v>6725.85</v>
      </c>
      <c r="U98" s="74">
        <v>6717.8</v>
      </c>
      <c r="V98" s="74">
        <v>7466</v>
      </c>
      <c r="W98" s="74">
        <v>140089.65</v>
      </c>
    </row>
    <row r="99" spans="1:23" x14ac:dyDescent="0.25">
      <c r="A99" s="1"/>
      <c r="B99" s="72" t="s">
        <v>81</v>
      </c>
      <c r="C99" s="72" t="s">
        <v>85</v>
      </c>
      <c r="D99" s="72" t="s">
        <v>1130</v>
      </c>
      <c r="E99" s="73" t="s">
        <v>600</v>
      </c>
      <c r="F99" s="74">
        <v>3800.5</v>
      </c>
      <c r="G99" s="74">
        <v>4078.25</v>
      </c>
      <c r="H99" s="74">
        <v>4318.55</v>
      </c>
      <c r="I99" s="74">
        <v>4329.25</v>
      </c>
      <c r="J99" s="74">
        <v>4102</v>
      </c>
      <c r="K99" s="74">
        <v>3439.75</v>
      </c>
      <c r="L99" s="74">
        <v>4100.3999999999996</v>
      </c>
      <c r="M99" s="74">
        <v>4306.1499999999996</v>
      </c>
      <c r="N99" s="74">
        <v>4336.45</v>
      </c>
      <c r="O99" s="74">
        <v>4253.8999999999996</v>
      </c>
      <c r="P99" s="74">
        <v>4308.6000000000004</v>
      </c>
      <c r="Q99" s="74">
        <v>4406.6499999999996</v>
      </c>
      <c r="R99" s="74">
        <v>3854.3</v>
      </c>
      <c r="S99" s="74">
        <v>4054.4</v>
      </c>
      <c r="T99" s="74">
        <v>3878.7</v>
      </c>
      <c r="U99" s="74">
        <v>3924.8</v>
      </c>
      <c r="V99" s="74">
        <v>4204.3500000000004</v>
      </c>
      <c r="W99" s="74">
        <v>69697</v>
      </c>
    </row>
    <row r="100" spans="1:23" x14ac:dyDescent="0.25">
      <c r="A100" s="1"/>
      <c r="B100" s="72" t="s">
        <v>81</v>
      </c>
      <c r="C100" s="72" t="s">
        <v>85</v>
      </c>
      <c r="D100" s="72" t="s">
        <v>1131</v>
      </c>
      <c r="E100" s="73" t="s">
        <v>600</v>
      </c>
      <c r="F100" s="74">
        <v>3838.85</v>
      </c>
      <c r="G100" s="74">
        <v>4136.05</v>
      </c>
      <c r="H100" s="74">
        <v>4496.3500000000004</v>
      </c>
      <c r="I100" s="74">
        <v>4499.8500000000004</v>
      </c>
      <c r="J100" s="74">
        <v>4211.3999999999996</v>
      </c>
      <c r="K100" s="74">
        <v>3464.05</v>
      </c>
      <c r="L100" s="74">
        <v>4176</v>
      </c>
      <c r="M100" s="74">
        <v>4459.3999999999996</v>
      </c>
      <c r="N100" s="74">
        <v>4538.3</v>
      </c>
      <c r="O100" s="74">
        <v>4406.3</v>
      </c>
      <c r="P100" s="74">
        <v>4449.95</v>
      </c>
      <c r="Q100" s="74">
        <v>4619.95</v>
      </c>
      <c r="R100" s="74">
        <v>3936.3</v>
      </c>
      <c r="S100" s="74">
        <v>4289.55</v>
      </c>
      <c r="T100" s="74">
        <v>4033.35</v>
      </c>
      <c r="U100" s="74">
        <v>4130.8500000000004</v>
      </c>
      <c r="V100" s="74">
        <v>4407.3</v>
      </c>
      <c r="W100" s="74">
        <v>72093.8</v>
      </c>
    </row>
    <row r="101" spans="1:23" x14ac:dyDescent="0.25">
      <c r="A101" s="1"/>
      <c r="B101" s="72" t="s">
        <v>81</v>
      </c>
      <c r="C101" s="72" t="s">
        <v>85</v>
      </c>
      <c r="D101" s="72" t="s">
        <v>1132</v>
      </c>
      <c r="E101" s="73" t="s">
        <v>600</v>
      </c>
      <c r="F101" s="74">
        <v>3835.2</v>
      </c>
      <c r="G101" s="74">
        <v>4138.3500000000004</v>
      </c>
      <c r="H101" s="74">
        <v>4501.1000000000004</v>
      </c>
      <c r="I101" s="74">
        <v>4512.3999999999996</v>
      </c>
      <c r="J101" s="74">
        <v>4213.55</v>
      </c>
      <c r="K101" s="74">
        <v>3465.9</v>
      </c>
      <c r="L101" s="74">
        <v>4184.6000000000004</v>
      </c>
      <c r="M101" s="74">
        <v>4472.1499999999996</v>
      </c>
      <c r="N101" s="74">
        <v>4548.6499999999996</v>
      </c>
      <c r="O101" s="74">
        <v>4413.8999999999996</v>
      </c>
      <c r="P101" s="74">
        <v>4434.5</v>
      </c>
      <c r="Q101" s="74">
        <v>4677.8</v>
      </c>
      <c r="R101" s="74">
        <v>3949.8</v>
      </c>
      <c r="S101" s="74">
        <v>4335.2</v>
      </c>
      <c r="T101" s="74">
        <v>4053</v>
      </c>
      <c r="U101" s="74">
        <v>4142</v>
      </c>
      <c r="V101" s="74">
        <v>4423.7</v>
      </c>
      <c r="W101" s="74">
        <v>72301.8</v>
      </c>
    </row>
    <row r="102" spans="1:23" x14ac:dyDescent="0.25">
      <c r="A102" s="1"/>
      <c r="B102" s="72" t="s">
        <v>81</v>
      </c>
      <c r="C102" s="72" t="s">
        <v>85</v>
      </c>
      <c r="D102" s="72" t="s">
        <v>1100</v>
      </c>
      <c r="E102" s="73" t="s">
        <v>600</v>
      </c>
      <c r="F102" s="74">
        <v>6014.25</v>
      </c>
      <c r="G102" s="74">
        <v>6303.2</v>
      </c>
      <c r="H102" s="74">
        <v>6572.85</v>
      </c>
      <c r="I102" s="74">
        <v>6606.1</v>
      </c>
      <c r="J102" s="74">
        <v>6284.15</v>
      </c>
      <c r="K102" s="74">
        <v>5779.4</v>
      </c>
      <c r="L102" s="74">
        <v>6368</v>
      </c>
      <c r="M102" s="74">
        <v>6577.9</v>
      </c>
      <c r="N102" s="74">
        <v>6584.1</v>
      </c>
      <c r="O102" s="74">
        <v>6544.9</v>
      </c>
      <c r="P102" s="74">
        <v>6539.45</v>
      </c>
      <c r="Q102" s="74">
        <v>6650.25</v>
      </c>
      <c r="R102" s="74">
        <v>6084.5</v>
      </c>
      <c r="S102" s="74">
        <v>6354.1</v>
      </c>
      <c r="T102" s="74">
        <v>6195.75</v>
      </c>
      <c r="U102" s="74">
        <v>6294.6</v>
      </c>
      <c r="V102" s="74">
        <v>6506.5</v>
      </c>
      <c r="W102" s="74">
        <v>108260</v>
      </c>
    </row>
    <row r="103" spans="1:23" x14ac:dyDescent="0.25">
      <c r="A103" s="1"/>
      <c r="B103" s="72" t="s">
        <v>81</v>
      </c>
      <c r="C103" s="72" t="s">
        <v>88</v>
      </c>
      <c r="D103" s="72" t="s">
        <v>1139</v>
      </c>
      <c r="E103" s="73" t="s">
        <v>600</v>
      </c>
      <c r="F103" s="74">
        <v>4820.8500000000004</v>
      </c>
      <c r="G103" s="74">
        <v>4680.8</v>
      </c>
      <c r="H103" s="74">
        <v>4055.95</v>
      </c>
      <c r="I103" s="74">
        <v>5138.05</v>
      </c>
      <c r="J103" s="74">
        <v>5172.7</v>
      </c>
      <c r="K103" s="74">
        <v>4487.05</v>
      </c>
      <c r="L103" s="74">
        <v>5143.8</v>
      </c>
      <c r="M103" s="74">
        <v>5131.75</v>
      </c>
      <c r="N103" s="74">
        <v>5134.1499999999996</v>
      </c>
      <c r="O103" s="74">
        <v>5162.95</v>
      </c>
      <c r="P103" s="74">
        <v>5148.1000000000004</v>
      </c>
      <c r="Q103" s="74">
        <v>5132.75</v>
      </c>
      <c r="R103" s="74">
        <v>5139.6000000000004</v>
      </c>
      <c r="S103" s="74">
        <v>5152.3500000000004</v>
      </c>
      <c r="T103" s="74">
        <v>5169</v>
      </c>
      <c r="U103" s="74">
        <v>5175</v>
      </c>
      <c r="V103" s="74">
        <v>5149</v>
      </c>
      <c r="W103" s="74">
        <v>84993.85</v>
      </c>
    </row>
    <row r="104" spans="1:23" x14ac:dyDescent="0.25">
      <c r="A104" s="1"/>
      <c r="B104" s="72" t="s">
        <v>81</v>
      </c>
      <c r="C104" s="72" t="s">
        <v>88</v>
      </c>
      <c r="D104" s="72" t="s">
        <v>1100</v>
      </c>
      <c r="E104" s="73" t="s">
        <v>600</v>
      </c>
      <c r="F104" s="74">
        <v>2519.9499999999998</v>
      </c>
      <c r="G104" s="74">
        <v>2485.0500000000002</v>
      </c>
      <c r="H104" s="74">
        <v>1299.8</v>
      </c>
      <c r="I104" s="74">
        <v>2665.7</v>
      </c>
      <c r="J104" s="74">
        <v>2673.9</v>
      </c>
      <c r="K104" s="74">
        <v>2380.15</v>
      </c>
      <c r="L104" s="74">
        <v>2653.65</v>
      </c>
      <c r="M104" s="74">
        <v>2658.95</v>
      </c>
      <c r="N104" s="74">
        <v>2668.6</v>
      </c>
      <c r="O104" s="74">
        <v>2672.35</v>
      </c>
      <c r="P104" s="74">
        <v>2664.5</v>
      </c>
      <c r="Q104" s="74">
        <v>2661.35</v>
      </c>
      <c r="R104" s="74">
        <v>2663.6</v>
      </c>
      <c r="S104" s="74">
        <v>2670.65</v>
      </c>
      <c r="T104" s="74">
        <v>2671.65</v>
      </c>
      <c r="U104" s="74">
        <v>2665.6</v>
      </c>
      <c r="V104" s="74">
        <v>2657.05</v>
      </c>
      <c r="W104" s="74">
        <v>43332.5</v>
      </c>
    </row>
    <row r="105" spans="1:23" x14ac:dyDescent="0.25">
      <c r="A105" s="1"/>
      <c r="B105" s="72" t="s">
        <v>81</v>
      </c>
      <c r="C105" s="72" t="s">
        <v>1011</v>
      </c>
      <c r="D105" s="72" t="s">
        <v>25</v>
      </c>
      <c r="E105" s="73" t="s">
        <v>599</v>
      </c>
      <c r="F105" s="74">
        <v>51.5</v>
      </c>
      <c r="G105" s="74">
        <v>102.5</v>
      </c>
      <c r="H105" s="74">
        <v>102.7</v>
      </c>
      <c r="I105" s="74">
        <v>102.65</v>
      </c>
      <c r="J105" s="74">
        <v>102.7</v>
      </c>
      <c r="K105" s="74">
        <v>102.15</v>
      </c>
      <c r="L105" s="74">
        <v>102.4</v>
      </c>
      <c r="M105" s="74">
        <v>102.85</v>
      </c>
      <c r="N105" s="74">
        <v>101.7</v>
      </c>
      <c r="O105" s="74">
        <v>101.25</v>
      </c>
      <c r="P105" s="74">
        <v>102.35</v>
      </c>
      <c r="Q105" s="74">
        <v>102.4</v>
      </c>
      <c r="R105" s="74">
        <v>102.2</v>
      </c>
      <c r="S105" s="74">
        <v>102.5</v>
      </c>
      <c r="T105" s="74">
        <v>102.75</v>
      </c>
      <c r="U105" s="74">
        <v>101.15</v>
      </c>
      <c r="V105" s="74">
        <v>98.85</v>
      </c>
      <c r="W105" s="74">
        <v>1684.6</v>
      </c>
    </row>
    <row r="106" spans="1:23" x14ac:dyDescent="0.25">
      <c r="A106" s="1"/>
      <c r="B106" s="72" t="s">
        <v>619</v>
      </c>
      <c r="C106" s="72" t="s">
        <v>1153</v>
      </c>
      <c r="D106" s="72" t="s">
        <v>25</v>
      </c>
      <c r="E106" s="73" t="s">
        <v>601</v>
      </c>
      <c r="F106" s="74">
        <v>3</v>
      </c>
      <c r="G106" s="74">
        <v>2.2999999999999998</v>
      </c>
      <c r="H106" s="74">
        <v>2.9</v>
      </c>
      <c r="I106" s="74">
        <v>2.65</v>
      </c>
      <c r="J106" s="74">
        <v>2.1</v>
      </c>
      <c r="K106" s="74">
        <v>1.3</v>
      </c>
      <c r="L106" s="74">
        <v>2.5499999999999998</v>
      </c>
      <c r="M106" s="74">
        <v>2.4500000000000002</v>
      </c>
      <c r="N106" s="74">
        <v>2.5</v>
      </c>
      <c r="O106" s="74">
        <v>2.75</v>
      </c>
      <c r="P106" s="74">
        <v>2.9</v>
      </c>
      <c r="Q106" s="74">
        <v>2.2000000000000002</v>
      </c>
      <c r="R106" s="74">
        <v>0.1</v>
      </c>
      <c r="S106" s="74">
        <v>2.2999999999999998</v>
      </c>
      <c r="T106" s="74">
        <v>1.55</v>
      </c>
      <c r="U106" s="74">
        <v>2.75</v>
      </c>
      <c r="V106" s="74">
        <v>2.9</v>
      </c>
      <c r="W106" s="74">
        <v>39.200000000000003</v>
      </c>
    </row>
    <row r="107" spans="1:23" x14ac:dyDescent="0.25">
      <c r="A107" s="1"/>
      <c r="B107" s="72" t="s">
        <v>337</v>
      </c>
      <c r="C107" s="72" t="s">
        <v>1012</v>
      </c>
      <c r="D107" s="72" t="s">
        <v>25</v>
      </c>
      <c r="E107" s="73" t="s">
        <v>599</v>
      </c>
      <c r="F107" s="74">
        <v>1082.55</v>
      </c>
      <c r="G107" s="74">
        <v>1072.5999999999999</v>
      </c>
      <c r="H107" s="74">
        <v>1016.7</v>
      </c>
      <c r="I107" s="74">
        <v>984.15</v>
      </c>
      <c r="J107" s="74">
        <v>962.4</v>
      </c>
      <c r="K107" s="74">
        <v>938.95</v>
      </c>
      <c r="L107" s="74">
        <v>897.55</v>
      </c>
      <c r="M107" s="74">
        <v>886.45</v>
      </c>
      <c r="N107" s="74">
        <v>875.45</v>
      </c>
      <c r="O107" s="74">
        <v>840.25</v>
      </c>
      <c r="P107" s="74">
        <v>861.35</v>
      </c>
      <c r="Q107" s="74">
        <v>823.35</v>
      </c>
      <c r="R107" s="74">
        <v>825.85</v>
      </c>
      <c r="S107" s="74">
        <v>792.95</v>
      </c>
      <c r="T107" s="74">
        <v>800.4</v>
      </c>
      <c r="U107" s="74">
        <v>780.6</v>
      </c>
      <c r="V107" s="74">
        <v>783.15</v>
      </c>
      <c r="W107" s="74">
        <v>15224.7</v>
      </c>
    </row>
    <row r="108" spans="1:23" x14ac:dyDescent="0.25">
      <c r="A108" s="1"/>
      <c r="B108" s="72" t="s">
        <v>22</v>
      </c>
      <c r="C108" s="72" t="s">
        <v>1013</v>
      </c>
      <c r="D108" s="72" t="s">
        <v>25</v>
      </c>
      <c r="E108" s="73" t="s">
        <v>599</v>
      </c>
      <c r="F108" s="74">
        <v>70.7</v>
      </c>
      <c r="G108" s="74">
        <v>68.3</v>
      </c>
      <c r="H108" s="74">
        <v>62.6</v>
      </c>
      <c r="I108" s="74">
        <v>58.25</v>
      </c>
      <c r="J108" s="74">
        <v>51.65</v>
      </c>
      <c r="K108" s="74">
        <v>53.2</v>
      </c>
      <c r="L108" s="74">
        <v>52.6</v>
      </c>
      <c r="M108" s="74">
        <v>51.95</v>
      </c>
      <c r="N108" s="74">
        <v>51.05</v>
      </c>
      <c r="O108" s="74">
        <v>65.5</v>
      </c>
      <c r="P108" s="74">
        <v>70.849999999999994</v>
      </c>
      <c r="Q108" s="74">
        <v>73.900000000000006</v>
      </c>
      <c r="R108" s="74">
        <v>76.900000000000006</v>
      </c>
      <c r="S108" s="74">
        <v>74.05</v>
      </c>
      <c r="T108" s="74">
        <v>73</v>
      </c>
      <c r="U108" s="74">
        <v>44.55</v>
      </c>
      <c r="V108" s="74">
        <v>62.8</v>
      </c>
      <c r="W108" s="74">
        <v>1061.8499999999999</v>
      </c>
    </row>
    <row r="109" spans="1:23" x14ac:dyDescent="0.25">
      <c r="A109" s="1"/>
      <c r="B109" s="72" t="s">
        <v>644</v>
      </c>
      <c r="C109" s="72" t="s">
        <v>1154</v>
      </c>
      <c r="D109" s="72" t="s">
        <v>25</v>
      </c>
      <c r="E109" s="73" t="s">
        <v>601</v>
      </c>
      <c r="F109" s="74">
        <v>104.7</v>
      </c>
      <c r="G109" s="74">
        <v>111.5</v>
      </c>
      <c r="H109" s="74">
        <v>115.15</v>
      </c>
      <c r="I109" s="74">
        <v>115.7</v>
      </c>
      <c r="J109" s="74">
        <v>116.35</v>
      </c>
      <c r="K109" s="74">
        <v>116.7</v>
      </c>
      <c r="L109" s="74">
        <v>118.35</v>
      </c>
      <c r="M109" s="74">
        <v>114.6</v>
      </c>
      <c r="N109" s="74">
        <v>117.25</v>
      </c>
      <c r="O109" s="74">
        <v>118.3</v>
      </c>
      <c r="P109" s="74">
        <v>117.6</v>
      </c>
      <c r="Q109" s="74">
        <v>117.6</v>
      </c>
      <c r="R109" s="74">
        <v>115.65</v>
      </c>
      <c r="S109" s="74">
        <v>117.4</v>
      </c>
      <c r="T109" s="74">
        <v>116.85</v>
      </c>
      <c r="U109" s="74">
        <v>117.35</v>
      </c>
      <c r="V109" s="74">
        <v>116.85</v>
      </c>
      <c r="W109" s="74">
        <v>1967.9</v>
      </c>
    </row>
    <row r="110" spans="1:23" x14ac:dyDescent="0.25">
      <c r="A110" s="1"/>
      <c r="B110" s="72" t="s">
        <v>369</v>
      </c>
      <c r="C110" s="72" t="s">
        <v>1155</v>
      </c>
      <c r="D110" s="72" t="s">
        <v>25</v>
      </c>
      <c r="E110" s="73" t="s">
        <v>600</v>
      </c>
      <c r="F110" s="74"/>
      <c r="G110" s="74"/>
      <c r="H110" s="74"/>
      <c r="I110" s="74"/>
      <c r="J110" s="74"/>
      <c r="K110" s="74"/>
      <c r="L110" s="74"/>
      <c r="M110" s="74"/>
      <c r="N110" s="74"/>
      <c r="O110" s="74"/>
      <c r="P110" s="74"/>
      <c r="Q110" s="74"/>
      <c r="R110" s="74"/>
      <c r="S110" s="74"/>
      <c r="T110" s="74"/>
      <c r="U110" s="74"/>
      <c r="V110" s="74"/>
      <c r="W110" s="74">
        <v>0</v>
      </c>
    </row>
    <row r="111" spans="1:23" x14ac:dyDescent="0.25">
      <c r="A111" s="1"/>
      <c r="B111" s="72" t="s">
        <v>627</v>
      </c>
      <c r="C111" s="72" t="s">
        <v>1156</v>
      </c>
      <c r="D111" s="72" t="s">
        <v>25</v>
      </c>
      <c r="E111" s="73" t="s">
        <v>601</v>
      </c>
      <c r="F111" s="74">
        <v>108.55</v>
      </c>
      <c r="G111" s="74">
        <v>119.6</v>
      </c>
      <c r="H111" s="74">
        <v>117.35</v>
      </c>
      <c r="I111" s="74">
        <v>115.7</v>
      </c>
      <c r="J111" s="74">
        <v>116.45</v>
      </c>
      <c r="K111" s="74">
        <v>120.2</v>
      </c>
      <c r="L111" s="74">
        <v>121.5</v>
      </c>
      <c r="M111" s="74">
        <v>119.1</v>
      </c>
      <c r="N111" s="74">
        <v>122.9</v>
      </c>
      <c r="O111" s="74">
        <v>116.95</v>
      </c>
      <c r="P111" s="74">
        <v>123.75</v>
      </c>
      <c r="Q111" s="74">
        <v>121.45</v>
      </c>
      <c r="R111" s="74">
        <v>118.05</v>
      </c>
      <c r="S111" s="74">
        <v>123.2</v>
      </c>
      <c r="T111" s="74">
        <v>123.05</v>
      </c>
      <c r="U111" s="74">
        <v>100.05</v>
      </c>
      <c r="V111" s="74">
        <v>123.75</v>
      </c>
      <c r="W111" s="74">
        <v>2011.6</v>
      </c>
    </row>
    <row r="112" spans="1:23" x14ac:dyDescent="0.25">
      <c r="A112" s="1"/>
      <c r="B112" s="72" t="s">
        <v>91</v>
      </c>
      <c r="C112" s="72" t="s">
        <v>1014</v>
      </c>
      <c r="D112" s="72" t="s">
        <v>25</v>
      </c>
      <c r="E112" s="73" t="s">
        <v>599</v>
      </c>
      <c r="F112" s="74">
        <v>98.6</v>
      </c>
      <c r="G112" s="74">
        <v>116.4</v>
      </c>
      <c r="H112" s="74">
        <v>116.4</v>
      </c>
      <c r="I112" s="74">
        <v>106.9</v>
      </c>
      <c r="J112" s="74">
        <v>100.2</v>
      </c>
      <c r="K112" s="74">
        <v>82.2</v>
      </c>
      <c r="L112" s="74">
        <v>81.7</v>
      </c>
      <c r="M112" s="74">
        <v>89.45</v>
      </c>
      <c r="N112" s="74">
        <v>85.1</v>
      </c>
      <c r="O112" s="74">
        <v>69.400000000000006</v>
      </c>
      <c r="P112" s="74">
        <v>76.95</v>
      </c>
      <c r="Q112" s="74">
        <v>77.349999999999994</v>
      </c>
      <c r="R112" s="74">
        <v>59</v>
      </c>
      <c r="S112" s="74">
        <v>74.55</v>
      </c>
      <c r="T112" s="74">
        <v>58.15</v>
      </c>
      <c r="U112" s="74">
        <v>71.45</v>
      </c>
      <c r="V112" s="74">
        <v>67.7</v>
      </c>
      <c r="W112" s="74">
        <v>1431.5</v>
      </c>
    </row>
    <row r="113" spans="1:23" x14ac:dyDescent="0.25">
      <c r="A113" s="1"/>
      <c r="B113" s="72" t="s">
        <v>91</v>
      </c>
      <c r="C113" s="72" t="s">
        <v>1015</v>
      </c>
      <c r="D113" s="72" t="s">
        <v>25</v>
      </c>
      <c r="E113" s="73" t="s">
        <v>599</v>
      </c>
      <c r="F113" s="74">
        <v>2241.6</v>
      </c>
      <c r="G113" s="74">
        <v>2232.6</v>
      </c>
      <c r="H113" s="74">
        <v>2163.1999999999998</v>
      </c>
      <c r="I113" s="74">
        <v>2081.1</v>
      </c>
      <c r="J113" s="74">
        <v>2063.1</v>
      </c>
      <c r="K113" s="74">
        <v>2028</v>
      </c>
      <c r="L113" s="74">
        <v>2053.3000000000002</v>
      </c>
      <c r="M113" s="74">
        <v>2028.05</v>
      </c>
      <c r="N113" s="74">
        <v>2055.35</v>
      </c>
      <c r="O113" s="74">
        <v>1997.95</v>
      </c>
      <c r="P113" s="74">
        <v>1890.65</v>
      </c>
      <c r="Q113" s="74">
        <v>1929.35</v>
      </c>
      <c r="R113" s="74">
        <v>1950.3</v>
      </c>
      <c r="S113" s="74">
        <v>1944.75</v>
      </c>
      <c r="T113" s="74">
        <v>1852.7</v>
      </c>
      <c r="U113" s="74">
        <v>1953.15</v>
      </c>
      <c r="V113" s="74">
        <v>2008.6</v>
      </c>
      <c r="W113" s="74">
        <v>34473.75</v>
      </c>
    </row>
    <row r="114" spans="1:23" x14ac:dyDescent="0.25">
      <c r="A114" s="1"/>
      <c r="B114" s="72" t="s">
        <v>91</v>
      </c>
      <c r="C114" s="72" t="s">
        <v>95</v>
      </c>
      <c r="D114" s="72" t="s">
        <v>25</v>
      </c>
      <c r="E114" s="73" t="s">
        <v>599</v>
      </c>
      <c r="F114" s="74">
        <v>1221.6500000000001</v>
      </c>
      <c r="G114" s="74">
        <v>1442.65</v>
      </c>
      <c r="H114" s="74">
        <v>1444.1</v>
      </c>
      <c r="I114" s="74">
        <v>1323.05</v>
      </c>
      <c r="J114" s="74">
        <v>1332.1</v>
      </c>
      <c r="K114" s="74">
        <v>1103.8499999999999</v>
      </c>
      <c r="L114" s="74">
        <v>986.2</v>
      </c>
      <c r="M114" s="74">
        <v>1140.95</v>
      </c>
      <c r="N114" s="74">
        <v>1045.25</v>
      </c>
      <c r="O114" s="74">
        <v>839.25</v>
      </c>
      <c r="P114" s="74">
        <v>1095.5</v>
      </c>
      <c r="Q114" s="74">
        <v>915.85</v>
      </c>
      <c r="R114" s="74">
        <v>876.85</v>
      </c>
      <c r="S114" s="74">
        <v>917</v>
      </c>
      <c r="T114" s="74">
        <v>728.7</v>
      </c>
      <c r="U114" s="74">
        <v>898.8</v>
      </c>
      <c r="V114" s="74">
        <v>821.5</v>
      </c>
      <c r="W114" s="74">
        <v>18133.25</v>
      </c>
    </row>
    <row r="115" spans="1:23" x14ac:dyDescent="0.25">
      <c r="A115" s="1"/>
      <c r="B115" s="72" t="s">
        <v>91</v>
      </c>
      <c r="C115" s="72" t="s">
        <v>1016</v>
      </c>
      <c r="D115" s="72" t="s">
        <v>25</v>
      </c>
      <c r="E115" s="73" t="s">
        <v>599</v>
      </c>
      <c r="F115" s="74">
        <v>238.4</v>
      </c>
      <c r="G115" s="74">
        <v>237.95</v>
      </c>
      <c r="H115" s="74">
        <v>238.15</v>
      </c>
      <c r="I115" s="74">
        <v>238.15</v>
      </c>
      <c r="J115" s="74">
        <v>238.15</v>
      </c>
      <c r="K115" s="74">
        <v>238</v>
      </c>
      <c r="L115" s="74">
        <v>238.2</v>
      </c>
      <c r="M115" s="74">
        <v>201.2</v>
      </c>
      <c r="N115" s="74">
        <v>188.85</v>
      </c>
      <c r="O115" s="74">
        <v>233.1</v>
      </c>
      <c r="P115" s="74">
        <v>213.15</v>
      </c>
      <c r="Q115" s="74">
        <v>238.2</v>
      </c>
      <c r="R115" s="74">
        <v>74.349999999999994</v>
      </c>
      <c r="S115" s="74">
        <v>198.4</v>
      </c>
      <c r="T115" s="74">
        <v>178.7</v>
      </c>
      <c r="U115" s="74">
        <v>213.35</v>
      </c>
      <c r="V115" s="74">
        <v>238.15</v>
      </c>
      <c r="W115" s="74">
        <v>3644.45</v>
      </c>
    </row>
    <row r="116" spans="1:23" x14ac:dyDescent="0.25">
      <c r="A116" s="1"/>
      <c r="B116" s="72" t="s">
        <v>97</v>
      </c>
      <c r="C116" s="72" t="s">
        <v>1157</v>
      </c>
      <c r="D116" s="72" t="s">
        <v>25</v>
      </c>
      <c r="E116" s="73" t="s">
        <v>602</v>
      </c>
      <c r="F116" s="74">
        <v>801.5</v>
      </c>
      <c r="G116" s="74">
        <v>209</v>
      </c>
      <c r="H116" s="74">
        <v>438.7</v>
      </c>
      <c r="I116" s="74">
        <v>181.15</v>
      </c>
      <c r="J116" s="74">
        <v>806.55</v>
      </c>
      <c r="K116" s="74">
        <v>1703.7</v>
      </c>
      <c r="L116" s="74">
        <v>1388.7</v>
      </c>
      <c r="M116" s="74">
        <v>1068.2</v>
      </c>
      <c r="N116" s="74">
        <v>1631.9</v>
      </c>
      <c r="O116" s="74">
        <v>2417.4499999999998</v>
      </c>
      <c r="P116" s="74">
        <v>1309.9000000000001</v>
      </c>
      <c r="Q116" s="74">
        <v>543.45000000000005</v>
      </c>
      <c r="R116" s="74">
        <v>865.45</v>
      </c>
      <c r="S116" s="74">
        <v>1861.8</v>
      </c>
      <c r="T116" s="74">
        <v>2330.3000000000002</v>
      </c>
      <c r="U116" s="74">
        <v>2027.55</v>
      </c>
      <c r="V116" s="74">
        <v>895.2</v>
      </c>
      <c r="W116" s="74">
        <v>20480.5</v>
      </c>
    </row>
    <row r="117" spans="1:23" x14ac:dyDescent="0.25">
      <c r="A117" s="1"/>
      <c r="B117" s="72" t="s">
        <v>97</v>
      </c>
      <c r="C117" s="72" t="s">
        <v>1158</v>
      </c>
      <c r="D117" s="72" t="s">
        <v>25</v>
      </c>
      <c r="E117" s="73" t="s">
        <v>602</v>
      </c>
      <c r="F117" s="74">
        <v>798.15</v>
      </c>
      <c r="G117" s="74">
        <v>207.9</v>
      </c>
      <c r="H117" s="74">
        <v>419.45</v>
      </c>
      <c r="I117" s="74">
        <v>188.2</v>
      </c>
      <c r="J117" s="74">
        <v>753.1</v>
      </c>
      <c r="K117" s="74">
        <v>1879.9</v>
      </c>
      <c r="L117" s="74">
        <v>1337.5</v>
      </c>
      <c r="M117" s="74">
        <v>1141.3</v>
      </c>
      <c r="N117" s="74">
        <v>1578.05</v>
      </c>
      <c r="O117" s="74">
        <v>2325.6</v>
      </c>
      <c r="P117" s="74">
        <v>1265.45</v>
      </c>
      <c r="Q117" s="74">
        <v>539</v>
      </c>
      <c r="R117" s="74">
        <v>916</v>
      </c>
      <c r="S117" s="74">
        <v>1691.6</v>
      </c>
      <c r="T117" s="74">
        <v>2111.5500000000002</v>
      </c>
      <c r="U117" s="74">
        <v>1909.4</v>
      </c>
      <c r="V117" s="74">
        <v>912.75</v>
      </c>
      <c r="W117" s="74">
        <v>19974.900000000001</v>
      </c>
    </row>
    <row r="118" spans="1:23" x14ac:dyDescent="0.25">
      <c r="A118" s="1"/>
      <c r="B118" s="72" t="s">
        <v>97</v>
      </c>
      <c r="C118" s="72" t="s">
        <v>1017</v>
      </c>
      <c r="D118" s="72" t="s">
        <v>25</v>
      </c>
      <c r="E118" s="73" t="s">
        <v>599</v>
      </c>
      <c r="F118" s="74">
        <v>1699.25</v>
      </c>
      <c r="G118" s="74">
        <v>1751.9</v>
      </c>
      <c r="H118" s="74">
        <v>1739.4</v>
      </c>
      <c r="I118" s="74">
        <v>1626.6</v>
      </c>
      <c r="J118" s="74">
        <v>1608.2</v>
      </c>
      <c r="K118" s="74">
        <v>1613.3</v>
      </c>
      <c r="L118" s="74">
        <v>1569.2</v>
      </c>
      <c r="M118" s="74">
        <v>1518.75</v>
      </c>
      <c r="N118" s="74">
        <v>1543.6</v>
      </c>
      <c r="O118" s="74">
        <v>1586.4</v>
      </c>
      <c r="P118" s="74">
        <v>1571.7</v>
      </c>
      <c r="Q118" s="74">
        <v>1574.85</v>
      </c>
      <c r="R118" s="74">
        <v>1618.4</v>
      </c>
      <c r="S118" s="74">
        <v>1666.55</v>
      </c>
      <c r="T118" s="74">
        <v>1720.95</v>
      </c>
      <c r="U118" s="74">
        <v>1733.85</v>
      </c>
      <c r="V118" s="74">
        <v>1767.35</v>
      </c>
      <c r="W118" s="74">
        <v>27910.25</v>
      </c>
    </row>
    <row r="119" spans="1:23" x14ac:dyDescent="0.25">
      <c r="A119" s="1"/>
      <c r="B119" s="72" t="s">
        <v>97</v>
      </c>
      <c r="C119" s="72" t="s">
        <v>1019</v>
      </c>
      <c r="D119" s="72" t="s">
        <v>1102</v>
      </c>
      <c r="E119" s="73" t="s">
        <v>599</v>
      </c>
      <c r="F119" s="74">
        <v>14.4</v>
      </c>
      <c r="G119" s="74">
        <v>14.4</v>
      </c>
      <c r="H119" s="74">
        <v>14.4</v>
      </c>
      <c r="I119" s="74">
        <v>14.4</v>
      </c>
      <c r="J119" s="74">
        <v>14.4</v>
      </c>
      <c r="K119" s="74">
        <v>2.7</v>
      </c>
      <c r="L119" s="74">
        <v>11.1</v>
      </c>
      <c r="M119" s="74">
        <v>14.4</v>
      </c>
      <c r="N119" s="74">
        <v>14.4</v>
      </c>
      <c r="O119" s="74">
        <v>14.4</v>
      </c>
      <c r="P119" s="74">
        <v>14.4</v>
      </c>
      <c r="Q119" s="74">
        <v>14.4</v>
      </c>
      <c r="R119" s="74">
        <v>14.4</v>
      </c>
      <c r="S119" s="74">
        <v>14.4</v>
      </c>
      <c r="T119" s="74">
        <v>14.4</v>
      </c>
      <c r="U119" s="74">
        <v>13.1</v>
      </c>
      <c r="V119" s="74">
        <v>14.4</v>
      </c>
      <c r="W119" s="74">
        <v>228.5</v>
      </c>
    </row>
    <row r="120" spans="1:23" x14ac:dyDescent="0.25">
      <c r="A120" s="1"/>
      <c r="B120" s="72" t="s">
        <v>97</v>
      </c>
      <c r="C120" s="72" t="s">
        <v>1021</v>
      </c>
      <c r="D120" s="72" t="s">
        <v>25</v>
      </c>
      <c r="E120" s="73" t="s">
        <v>599</v>
      </c>
      <c r="F120" s="74">
        <v>686.8</v>
      </c>
      <c r="G120" s="74">
        <v>690.9</v>
      </c>
      <c r="H120" s="74">
        <v>693.75</v>
      </c>
      <c r="I120" s="74">
        <v>695.05</v>
      </c>
      <c r="J120" s="74">
        <v>694.75</v>
      </c>
      <c r="K120" s="74">
        <v>183.15</v>
      </c>
      <c r="L120" s="74">
        <v>680.6</v>
      </c>
      <c r="M120" s="74">
        <v>682.95</v>
      </c>
      <c r="N120" s="74">
        <v>684.45</v>
      </c>
      <c r="O120" s="74">
        <v>689</v>
      </c>
      <c r="P120" s="74">
        <v>692.2</v>
      </c>
      <c r="Q120" s="74">
        <v>695.35</v>
      </c>
      <c r="R120" s="74">
        <v>700.35</v>
      </c>
      <c r="S120" s="74">
        <v>706.1</v>
      </c>
      <c r="T120" s="74">
        <v>712.65</v>
      </c>
      <c r="U120" s="74">
        <v>713.25</v>
      </c>
      <c r="V120" s="74">
        <v>714.55</v>
      </c>
      <c r="W120" s="74">
        <v>11315.85</v>
      </c>
    </row>
    <row r="121" spans="1:23" x14ac:dyDescent="0.25">
      <c r="A121" s="1"/>
      <c r="B121" s="72" t="s">
        <v>97</v>
      </c>
      <c r="C121" s="72" t="s">
        <v>1022</v>
      </c>
      <c r="D121" s="72" t="s">
        <v>25</v>
      </c>
      <c r="E121" s="73" t="s">
        <v>599</v>
      </c>
      <c r="F121" s="74">
        <v>2672.25</v>
      </c>
      <c r="G121" s="74">
        <v>2771.7</v>
      </c>
      <c r="H121" s="74">
        <v>3111.5</v>
      </c>
      <c r="I121" s="74">
        <v>3010.25</v>
      </c>
      <c r="J121" s="74">
        <v>3215.45</v>
      </c>
      <c r="K121" s="74">
        <v>2857.25</v>
      </c>
      <c r="L121" s="74">
        <v>2763.75</v>
      </c>
      <c r="M121" s="74">
        <v>3329.65</v>
      </c>
      <c r="N121" s="74">
        <v>3155.5</v>
      </c>
      <c r="O121" s="74">
        <v>3233.85</v>
      </c>
      <c r="P121" s="74">
        <v>3376.9</v>
      </c>
      <c r="Q121" s="74">
        <v>3432.05</v>
      </c>
      <c r="R121" s="74">
        <v>3618.95</v>
      </c>
      <c r="S121" s="74">
        <v>2759.25</v>
      </c>
      <c r="T121" s="74">
        <v>2924</v>
      </c>
      <c r="U121" s="74">
        <v>2702.4</v>
      </c>
      <c r="V121" s="74">
        <v>2705.35</v>
      </c>
      <c r="W121" s="74">
        <v>51640.05</v>
      </c>
    </row>
    <row r="122" spans="1:23" x14ac:dyDescent="0.25">
      <c r="A122" s="1"/>
      <c r="B122" s="72" t="s">
        <v>97</v>
      </c>
      <c r="C122" s="72" t="s">
        <v>1023</v>
      </c>
      <c r="D122" s="72" t="s">
        <v>25</v>
      </c>
      <c r="E122" s="73" t="s">
        <v>599</v>
      </c>
      <c r="F122" s="74">
        <v>1734.2</v>
      </c>
      <c r="G122" s="74">
        <v>1587.4</v>
      </c>
      <c r="H122" s="74">
        <v>1669.45</v>
      </c>
      <c r="I122" s="74">
        <v>1936.45</v>
      </c>
      <c r="J122" s="74">
        <v>1938.45</v>
      </c>
      <c r="K122" s="74">
        <v>1845.5</v>
      </c>
      <c r="L122" s="74">
        <v>1888.5</v>
      </c>
      <c r="M122" s="74">
        <v>1854.355</v>
      </c>
      <c r="N122" s="74">
        <v>1829.45</v>
      </c>
      <c r="O122" s="74">
        <v>1816.95</v>
      </c>
      <c r="P122" s="74">
        <v>1784.95</v>
      </c>
      <c r="Q122" s="74">
        <v>1816.9</v>
      </c>
      <c r="R122" s="74">
        <v>2056.9</v>
      </c>
      <c r="S122" s="74">
        <v>2274.6</v>
      </c>
      <c r="T122" s="74">
        <v>2258.15</v>
      </c>
      <c r="U122" s="74">
        <v>2287.35</v>
      </c>
      <c r="V122" s="74">
        <v>2402.1</v>
      </c>
      <c r="W122" s="74">
        <v>32981.654999999999</v>
      </c>
    </row>
    <row r="123" spans="1:23" x14ac:dyDescent="0.25">
      <c r="A123" s="1"/>
      <c r="B123" s="72" t="s">
        <v>97</v>
      </c>
      <c r="C123" s="72" t="s">
        <v>1024</v>
      </c>
      <c r="D123" s="72" t="s">
        <v>25</v>
      </c>
      <c r="E123" s="73" t="s">
        <v>599</v>
      </c>
      <c r="F123" s="74">
        <v>1529.8</v>
      </c>
      <c r="G123" s="74">
        <v>1540.75</v>
      </c>
      <c r="H123" s="74">
        <v>1531.1</v>
      </c>
      <c r="I123" s="74">
        <v>1544.7</v>
      </c>
      <c r="J123" s="74">
        <v>1541.05</v>
      </c>
      <c r="K123" s="74">
        <v>1538.65</v>
      </c>
      <c r="L123" s="74">
        <v>1542.4</v>
      </c>
      <c r="M123" s="74">
        <v>1549.1</v>
      </c>
      <c r="N123" s="74">
        <v>1533.3</v>
      </c>
      <c r="O123" s="74">
        <v>1543.85</v>
      </c>
      <c r="P123" s="74">
        <v>1537</v>
      </c>
      <c r="Q123" s="74">
        <v>1534.7</v>
      </c>
      <c r="R123" s="74">
        <v>1538.55</v>
      </c>
      <c r="S123" s="74">
        <v>1534.9</v>
      </c>
      <c r="T123" s="74">
        <v>1530.65</v>
      </c>
      <c r="U123" s="74">
        <v>1542.35</v>
      </c>
      <c r="V123" s="74">
        <v>1533.65</v>
      </c>
      <c r="W123" s="74">
        <v>26146.5</v>
      </c>
    </row>
    <row r="124" spans="1:23" x14ac:dyDescent="0.25">
      <c r="A124" s="1"/>
      <c r="B124" s="72" t="s">
        <v>97</v>
      </c>
      <c r="C124" s="72" t="s">
        <v>1159</v>
      </c>
      <c r="D124" s="72" t="s">
        <v>1160</v>
      </c>
      <c r="E124" s="73" t="s">
        <v>601</v>
      </c>
      <c r="F124" s="74">
        <v>617.29999999999995</v>
      </c>
      <c r="G124" s="74">
        <v>777.85</v>
      </c>
      <c r="H124" s="74">
        <v>775.25</v>
      </c>
      <c r="I124" s="74">
        <v>781.5</v>
      </c>
      <c r="J124" s="74">
        <v>774.65</v>
      </c>
      <c r="K124" s="74">
        <v>784.05</v>
      </c>
      <c r="L124" s="74">
        <v>796.8</v>
      </c>
      <c r="M124" s="74">
        <v>780.4</v>
      </c>
      <c r="N124" s="74">
        <v>795.9</v>
      </c>
      <c r="O124" s="74">
        <v>790.05</v>
      </c>
      <c r="P124" s="74">
        <v>796.25</v>
      </c>
      <c r="Q124" s="74">
        <v>788.05</v>
      </c>
      <c r="R124" s="74">
        <v>788.55</v>
      </c>
      <c r="S124" s="74">
        <v>802.55</v>
      </c>
      <c r="T124" s="74">
        <v>806.7</v>
      </c>
      <c r="U124" s="74">
        <v>807.45</v>
      </c>
      <c r="V124" s="74">
        <v>796</v>
      </c>
      <c r="W124" s="74">
        <v>13259.3</v>
      </c>
    </row>
    <row r="125" spans="1:23" x14ac:dyDescent="0.25">
      <c r="A125" s="1"/>
      <c r="B125" s="72" t="s">
        <v>97</v>
      </c>
      <c r="C125" s="72" t="s">
        <v>1161</v>
      </c>
      <c r="D125" s="72" t="s">
        <v>25</v>
      </c>
      <c r="E125" s="73" t="s">
        <v>601</v>
      </c>
      <c r="F125" s="74">
        <v>824.1</v>
      </c>
      <c r="G125" s="74">
        <v>1044.55</v>
      </c>
      <c r="H125" s="74">
        <v>1039.05</v>
      </c>
      <c r="I125" s="74">
        <v>1048.3499999999999</v>
      </c>
      <c r="J125" s="74">
        <v>1039</v>
      </c>
      <c r="K125" s="74">
        <v>1055.7</v>
      </c>
      <c r="L125" s="74">
        <v>1071.4000000000001</v>
      </c>
      <c r="M125" s="74">
        <v>1044.95</v>
      </c>
      <c r="N125" s="74">
        <v>1068.5</v>
      </c>
      <c r="O125" s="74">
        <v>1048.05</v>
      </c>
      <c r="P125" s="74">
        <v>1069.55</v>
      </c>
      <c r="Q125" s="74">
        <v>1058.6500000000001</v>
      </c>
      <c r="R125" s="74">
        <v>1058.75</v>
      </c>
      <c r="S125" s="74">
        <v>1080.2</v>
      </c>
      <c r="T125" s="74">
        <v>1084.5999999999999</v>
      </c>
      <c r="U125" s="74">
        <v>1086.45</v>
      </c>
      <c r="V125" s="74">
        <v>1068.25</v>
      </c>
      <c r="W125" s="74">
        <v>17790.099999999999</v>
      </c>
    </row>
    <row r="126" spans="1:23" x14ac:dyDescent="0.25">
      <c r="A126" s="1"/>
      <c r="B126" s="72" t="s">
        <v>97</v>
      </c>
      <c r="C126" s="72" t="s">
        <v>1162</v>
      </c>
      <c r="D126" s="72" t="s">
        <v>99</v>
      </c>
      <c r="E126" s="73" t="s">
        <v>600</v>
      </c>
      <c r="F126" s="74">
        <v>457.7</v>
      </c>
      <c r="G126" s="74"/>
      <c r="H126" s="74"/>
      <c r="I126" s="74"/>
      <c r="J126" s="74"/>
      <c r="K126" s="74"/>
      <c r="L126" s="74"/>
      <c r="M126" s="74"/>
      <c r="N126" s="74"/>
      <c r="O126" s="74"/>
      <c r="P126" s="74">
        <v>357.5</v>
      </c>
      <c r="Q126" s="74"/>
      <c r="R126" s="74"/>
      <c r="S126" s="74"/>
      <c r="T126" s="74"/>
      <c r="U126" s="74"/>
      <c r="V126" s="74"/>
      <c r="W126" s="74">
        <v>815.2</v>
      </c>
    </row>
    <row r="127" spans="1:23" x14ac:dyDescent="0.25">
      <c r="A127" s="1"/>
      <c r="B127" s="72" t="s">
        <v>97</v>
      </c>
      <c r="C127" s="72" t="s">
        <v>1162</v>
      </c>
      <c r="D127" s="72" t="s">
        <v>1163</v>
      </c>
      <c r="E127" s="73" t="s">
        <v>600</v>
      </c>
      <c r="F127" s="74"/>
      <c r="G127" s="74"/>
      <c r="H127" s="74"/>
      <c r="I127" s="74"/>
      <c r="J127" s="74"/>
      <c r="K127" s="74"/>
      <c r="L127" s="74"/>
      <c r="M127" s="74"/>
      <c r="N127" s="74"/>
      <c r="O127" s="74"/>
      <c r="P127" s="74"/>
      <c r="Q127" s="74"/>
      <c r="R127" s="74"/>
      <c r="S127" s="74"/>
      <c r="T127" s="74"/>
      <c r="U127" s="74"/>
      <c r="V127" s="74"/>
      <c r="W127" s="74">
        <v>0</v>
      </c>
    </row>
    <row r="128" spans="1:23" x14ac:dyDescent="0.25">
      <c r="A128" s="1"/>
      <c r="B128" s="72" t="s">
        <v>97</v>
      </c>
      <c r="C128" s="72" t="s">
        <v>1162</v>
      </c>
      <c r="D128" s="72" t="s">
        <v>1164</v>
      </c>
      <c r="E128" s="73" t="s">
        <v>600</v>
      </c>
      <c r="F128" s="74"/>
      <c r="G128" s="74"/>
      <c r="H128" s="74"/>
      <c r="I128" s="74"/>
      <c r="J128" s="74"/>
      <c r="K128" s="74"/>
      <c r="L128" s="74"/>
      <c r="M128" s="74"/>
      <c r="N128" s="74"/>
      <c r="O128" s="74"/>
      <c r="P128" s="74"/>
      <c r="Q128" s="74"/>
      <c r="R128" s="74"/>
      <c r="S128" s="74"/>
      <c r="T128" s="74"/>
      <c r="U128" s="74"/>
      <c r="V128" s="74"/>
      <c r="W128" s="74">
        <v>0</v>
      </c>
    </row>
    <row r="129" spans="1:23" x14ac:dyDescent="0.25">
      <c r="A129" s="1"/>
      <c r="B129" s="72" t="s">
        <v>97</v>
      </c>
      <c r="C129" s="72" t="s">
        <v>1165</v>
      </c>
      <c r="D129" s="72" t="s">
        <v>1166</v>
      </c>
      <c r="E129" s="73" t="s">
        <v>600</v>
      </c>
      <c r="F129" s="74"/>
      <c r="G129" s="74"/>
      <c r="H129" s="74"/>
      <c r="I129" s="74"/>
      <c r="J129" s="74">
        <v>1163.8499999999999</v>
      </c>
      <c r="K129" s="74"/>
      <c r="L129" s="74"/>
      <c r="M129" s="74"/>
      <c r="N129" s="74"/>
      <c r="O129" s="74"/>
      <c r="P129" s="74"/>
      <c r="Q129" s="74"/>
      <c r="R129" s="74"/>
      <c r="S129" s="74"/>
      <c r="T129" s="74"/>
      <c r="U129" s="74"/>
      <c r="V129" s="74"/>
      <c r="W129" s="74">
        <v>1163.8499999999999</v>
      </c>
    </row>
    <row r="130" spans="1:23" x14ac:dyDescent="0.25">
      <c r="A130" s="1"/>
      <c r="B130" s="72" t="s">
        <v>97</v>
      </c>
      <c r="C130" s="72" t="s">
        <v>102</v>
      </c>
      <c r="D130" s="72" t="s">
        <v>1132</v>
      </c>
      <c r="E130" s="73" t="s">
        <v>600</v>
      </c>
      <c r="F130" s="74">
        <v>45.5</v>
      </c>
      <c r="G130" s="74"/>
      <c r="H130" s="74">
        <v>2857.9</v>
      </c>
      <c r="I130" s="74">
        <v>3507.15</v>
      </c>
      <c r="J130" s="74">
        <v>3516.25</v>
      </c>
      <c r="K130" s="74">
        <v>3370.45</v>
      </c>
      <c r="L130" s="74">
        <v>3508.3</v>
      </c>
      <c r="M130" s="74">
        <v>3518.5</v>
      </c>
      <c r="N130" s="74">
        <v>3515.3</v>
      </c>
      <c r="O130" s="74">
        <v>3521.35</v>
      </c>
      <c r="P130" s="74">
        <v>3522.15</v>
      </c>
      <c r="Q130" s="74">
        <v>3507.3</v>
      </c>
      <c r="R130" s="74">
        <v>3508.45</v>
      </c>
      <c r="S130" s="74">
        <v>3513.8</v>
      </c>
      <c r="T130" s="74">
        <v>3516.15</v>
      </c>
      <c r="U130" s="74">
        <v>3520</v>
      </c>
      <c r="V130" s="74">
        <v>3494.8</v>
      </c>
      <c r="W130" s="74">
        <v>51943.35</v>
      </c>
    </row>
    <row r="131" spans="1:23" x14ac:dyDescent="0.25">
      <c r="A131" s="1"/>
      <c r="B131" s="72" t="s">
        <v>97</v>
      </c>
      <c r="C131" s="72" t="s">
        <v>102</v>
      </c>
      <c r="D131" s="72" t="s">
        <v>63</v>
      </c>
      <c r="E131" s="73" t="s">
        <v>600</v>
      </c>
      <c r="F131" s="74">
        <v>994.75</v>
      </c>
      <c r="G131" s="74">
        <v>3564.1</v>
      </c>
      <c r="H131" s="74">
        <v>3454.5</v>
      </c>
      <c r="I131" s="74">
        <v>3573.7</v>
      </c>
      <c r="J131" s="74">
        <v>3584.95</v>
      </c>
      <c r="K131" s="74">
        <v>3414.1</v>
      </c>
      <c r="L131" s="74">
        <v>3566.25</v>
      </c>
      <c r="M131" s="74">
        <v>3570.9</v>
      </c>
      <c r="N131" s="74">
        <v>3567.75</v>
      </c>
      <c r="O131" s="74">
        <v>3572.2</v>
      </c>
      <c r="P131" s="74">
        <v>3578.4</v>
      </c>
      <c r="Q131" s="74">
        <v>3564.6</v>
      </c>
      <c r="R131" s="74">
        <v>3566.75</v>
      </c>
      <c r="S131" s="74">
        <v>3572.6</v>
      </c>
      <c r="T131" s="74">
        <v>3573.15</v>
      </c>
      <c r="U131" s="74">
        <v>3575.55</v>
      </c>
      <c r="V131" s="74">
        <v>3551.55</v>
      </c>
      <c r="W131" s="74">
        <v>57845.8</v>
      </c>
    </row>
    <row r="132" spans="1:23" x14ac:dyDescent="0.25">
      <c r="A132" s="1"/>
      <c r="B132" s="72" t="s">
        <v>97</v>
      </c>
      <c r="C132" s="72" t="s">
        <v>102</v>
      </c>
      <c r="D132" s="72" t="s">
        <v>1167</v>
      </c>
      <c r="E132" s="73" t="s">
        <v>600</v>
      </c>
      <c r="F132" s="74">
        <v>265.89999999999998</v>
      </c>
      <c r="G132" s="74">
        <v>1619.6</v>
      </c>
      <c r="H132" s="74">
        <v>3090.7</v>
      </c>
      <c r="I132" s="74">
        <v>3603</v>
      </c>
      <c r="J132" s="74">
        <v>3661.35</v>
      </c>
      <c r="K132" s="74">
        <v>3495.3</v>
      </c>
      <c r="L132" s="74">
        <v>3591.05</v>
      </c>
      <c r="M132" s="74">
        <v>3583.9</v>
      </c>
      <c r="N132" s="74">
        <v>3585.9</v>
      </c>
      <c r="O132" s="74">
        <v>3594.65</v>
      </c>
      <c r="P132" s="74">
        <v>3599.45</v>
      </c>
      <c r="Q132" s="74">
        <v>3595.1</v>
      </c>
      <c r="R132" s="74">
        <v>3592.25</v>
      </c>
      <c r="S132" s="74">
        <v>3597.6</v>
      </c>
      <c r="T132" s="74">
        <v>3593.95</v>
      </c>
      <c r="U132" s="74">
        <v>3595.4</v>
      </c>
      <c r="V132" s="74">
        <v>3579.4</v>
      </c>
      <c r="W132" s="74">
        <v>55244.5</v>
      </c>
    </row>
    <row r="133" spans="1:23" x14ac:dyDescent="0.25">
      <c r="A133" s="1"/>
      <c r="B133" s="72" t="s">
        <v>1168</v>
      </c>
      <c r="C133" s="72" t="s">
        <v>1169</v>
      </c>
      <c r="D133" s="72" t="s">
        <v>25</v>
      </c>
      <c r="E133" s="73" t="s">
        <v>601</v>
      </c>
      <c r="F133" s="74">
        <v>131.19999999999999</v>
      </c>
      <c r="G133" s="74">
        <v>141.69999999999999</v>
      </c>
      <c r="H133" s="74">
        <v>142.19999999999999</v>
      </c>
      <c r="I133" s="74">
        <v>138.80000000000001</v>
      </c>
      <c r="J133" s="74">
        <v>139</v>
      </c>
      <c r="K133" s="74">
        <v>143.44999999999999</v>
      </c>
      <c r="L133" s="74">
        <v>145.55000000000001</v>
      </c>
      <c r="M133" s="74">
        <v>121.5</v>
      </c>
      <c r="N133" s="74">
        <v>147.1</v>
      </c>
      <c r="O133" s="74">
        <v>138.44999999999999</v>
      </c>
      <c r="P133" s="74">
        <v>146.94999999999999</v>
      </c>
      <c r="Q133" s="74">
        <v>145.25</v>
      </c>
      <c r="R133" s="74">
        <v>142.44999999999999</v>
      </c>
      <c r="S133" s="74">
        <v>147.55000000000001</v>
      </c>
      <c r="T133" s="74">
        <v>146.5</v>
      </c>
      <c r="U133" s="74">
        <v>118.45</v>
      </c>
      <c r="V133" s="74">
        <v>146.69999999999999</v>
      </c>
      <c r="W133" s="74">
        <v>2382.8000000000002</v>
      </c>
    </row>
    <row r="134" spans="1:23" x14ac:dyDescent="0.25">
      <c r="A134" s="1"/>
      <c r="B134" s="72" t="s">
        <v>629</v>
      </c>
      <c r="C134" s="72" t="s">
        <v>1170</v>
      </c>
      <c r="D134" s="72" t="s">
        <v>25</v>
      </c>
      <c r="E134" s="73" t="s">
        <v>602</v>
      </c>
      <c r="F134" s="74">
        <v>349.3</v>
      </c>
      <c r="G134" s="74">
        <v>69.8</v>
      </c>
      <c r="H134" s="74">
        <v>44.35</v>
      </c>
      <c r="I134" s="74">
        <v>22.85</v>
      </c>
      <c r="J134" s="74">
        <v>118.6</v>
      </c>
      <c r="K134" s="74">
        <v>485.2</v>
      </c>
      <c r="L134" s="74">
        <v>463.45</v>
      </c>
      <c r="M134" s="74">
        <v>445.05</v>
      </c>
      <c r="N134" s="74">
        <v>413.05</v>
      </c>
      <c r="O134" s="74">
        <v>637.9</v>
      </c>
      <c r="P134" s="74">
        <v>405.35</v>
      </c>
      <c r="Q134" s="74">
        <v>411.3</v>
      </c>
      <c r="R134" s="74">
        <v>397.65</v>
      </c>
      <c r="S134" s="74">
        <v>552.75</v>
      </c>
      <c r="T134" s="74">
        <v>719.55</v>
      </c>
      <c r="U134" s="74">
        <v>669.25</v>
      </c>
      <c r="V134" s="74">
        <v>325.10000000000002</v>
      </c>
      <c r="W134" s="74">
        <v>6530.5</v>
      </c>
    </row>
    <row r="135" spans="1:23" x14ac:dyDescent="0.25">
      <c r="A135" s="1"/>
      <c r="B135" s="72" t="s">
        <v>630</v>
      </c>
      <c r="C135" s="72" t="s">
        <v>1171</v>
      </c>
      <c r="D135" s="72" t="s">
        <v>25</v>
      </c>
      <c r="E135" s="73" t="s">
        <v>602</v>
      </c>
      <c r="F135" s="74">
        <v>930.9</v>
      </c>
      <c r="G135" s="74">
        <v>197.8</v>
      </c>
      <c r="H135" s="74">
        <v>83.05</v>
      </c>
      <c r="I135" s="74">
        <v>77</v>
      </c>
      <c r="J135" s="74">
        <v>346.4</v>
      </c>
      <c r="K135" s="74">
        <v>1295</v>
      </c>
      <c r="L135" s="74">
        <v>1321.45</v>
      </c>
      <c r="M135" s="74">
        <v>1161.05</v>
      </c>
      <c r="N135" s="74">
        <v>1078.6500000000001</v>
      </c>
      <c r="O135" s="74">
        <v>1684.3</v>
      </c>
      <c r="P135" s="74">
        <v>1125.25</v>
      </c>
      <c r="Q135" s="74">
        <v>1125.8499999999999</v>
      </c>
      <c r="R135" s="74">
        <v>1049.9000000000001</v>
      </c>
      <c r="S135" s="74">
        <v>1354.95</v>
      </c>
      <c r="T135" s="74">
        <v>1835</v>
      </c>
      <c r="U135" s="74">
        <v>1763.4</v>
      </c>
      <c r="V135" s="74">
        <v>945.45</v>
      </c>
      <c r="W135" s="74">
        <v>17375.400000000001</v>
      </c>
    </row>
    <row r="136" spans="1:23" ht="28.5" x14ac:dyDescent="0.25">
      <c r="A136" s="1"/>
      <c r="B136" s="72" t="s">
        <v>620</v>
      </c>
      <c r="C136" s="72" t="s">
        <v>1025</v>
      </c>
      <c r="D136" s="72" t="s">
        <v>25</v>
      </c>
      <c r="E136" s="73" t="s">
        <v>599</v>
      </c>
      <c r="F136" s="74">
        <v>286.35000000000002</v>
      </c>
      <c r="G136" s="74">
        <v>299.39999999999998</v>
      </c>
      <c r="H136" s="74">
        <v>284.60000000000002</v>
      </c>
      <c r="I136" s="74">
        <v>272</v>
      </c>
      <c r="J136" s="74">
        <v>260.10000000000002</v>
      </c>
      <c r="K136" s="74">
        <v>253.6</v>
      </c>
      <c r="L136" s="74">
        <v>246.4</v>
      </c>
      <c r="M136" s="74">
        <v>237.8</v>
      </c>
      <c r="N136" s="74">
        <v>232.45</v>
      </c>
      <c r="O136" s="74">
        <v>227.2</v>
      </c>
      <c r="P136" s="74">
        <v>225.45</v>
      </c>
      <c r="Q136" s="74">
        <v>219.9</v>
      </c>
      <c r="R136" s="74">
        <v>215.95</v>
      </c>
      <c r="S136" s="74">
        <v>210.4</v>
      </c>
      <c r="T136" s="74">
        <v>206.5</v>
      </c>
      <c r="U136" s="74">
        <v>205.1</v>
      </c>
      <c r="V136" s="74">
        <v>201.15</v>
      </c>
      <c r="W136" s="74">
        <v>4084.35</v>
      </c>
    </row>
    <row r="137" spans="1:23" x14ac:dyDescent="0.25">
      <c r="A137" s="1"/>
      <c r="B137" s="72" t="s">
        <v>407</v>
      </c>
      <c r="C137" s="72" t="s">
        <v>1057</v>
      </c>
      <c r="D137" s="72" t="s">
        <v>25</v>
      </c>
      <c r="E137" s="73" t="s">
        <v>600</v>
      </c>
      <c r="F137" s="74">
        <v>91.2</v>
      </c>
      <c r="G137" s="74">
        <v>90.85</v>
      </c>
      <c r="H137" s="74">
        <v>97.4</v>
      </c>
      <c r="I137" s="74">
        <v>98.75</v>
      </c>
      <c r="J137" s="74">
        <v>108</v>
      </c>
      <c r="K137" s="74">
        <v>108</v>
      </c>
      <c r="L137" s="74">
        <v>37.9</v>
      </c>
      <c r="M137" s="74">
        <v>108</v>
      </c>
      <c r="N137" s="74">
        <v>103.4</v>
      </c>
      <c r="O137" s="74">
        <v>106.65</v>
      </c>
      <c r="P137" s="74">
        <v>108</v>
      </c>
      <c r="Q137" s="74">
        <v>108</v>
      </c>
      <c r="R137" s="74">
        <v>108</v>
      </c>
      <c r="S137" s="74">
        <v>108</v>
      </c>
      <c r="T137" s="74">
        <v>108</v>
      </c>
      <c r="U137" s="74">
        <v>106.95</v>
      </c>
      <c r="V137" s="74">
        <v>104.7</v>
      </c>
      <c r="W137" s="74">
        <v>1701.8</v>
      </c>
    </row>
    <row r="138" spans="1:23" x14ac:dyDescent="0.25">
      <c r="A138" s="1"/>
      <c r="B138" s="72" t="s">
        <v>407</v>
      </c>
      <c r="C138" s="72" t="s">
        <v>1172</v>
      </c>
      <c r="D138" s="72" t="s">
        <v>25</v>
      </c>
      <c r="E138" s="73" t="s">
        <v>600</v>
      </c>
      <c r="F138" s="74">
        <v>55.2</v>
      </c>
      <c r="G138" s="74">
        <v>55.2</v>
      </c>
      <c r="H138" s="74">
        <v>58.8</v>
      </c>
      <c r="I138" s="74">
        <v>62.7</v>
      </c>
      <c r="J138" s="74">
        <v>69.599999999999994</v>
      </c>
      <c r="K138" s="74">
        <v>69.599999999999994</v>
      </c>
      <c r="L138" s="74">
        <v>26.35</v>
      </c>
      <c r="M138" s="74">
        <v>69.099999999999994</v>
      </c>
      <c r="N138" s="74">
        <v>66.650000000000006</v>
      </c>
      <c r="O138" s="74">
        <v>67.7</v>
      </c>
      <c r="P138" s="74">
        <v>69.599999999999994</v>
      </c>
      <c r="Q138" s="74">
        <v>69.599999999999994</v>
      </c>
      <c r="R138" s="74">
        <v>69.599999999999994</v>
      </c>
      <c r="S138" s="74">
        <v>69.599999999999994</v>
      </c>
      <c r="T138" s="74">
        <v>70</v>
      </c>
      <c r="U138" s="74">
        <v>41.65</v>
      </c>
      <c r="V138" s="74">
        <v>32.799999999999997</v>
      </c>
      <c r="W138" s="74">
        <v>1023.75</v>
      </c>
    </row>
    <row r="139" spans="1:23" x14ac:dyDescent="0.25">
      <c r="A139" s="1"/>
      <c r="B139" s="72" t="s">
        <v>407</v>
      </c>
      <c r="C139" s="72" t="s">
        <v>1173</v>
      </c>
      <c r="D139" s="72" t="s">
        <v>25</v>
      </c>
      <c r="E139" s="73" t="s">
        <v>600</v>
      </c>
      <c r="F139" s="74">
        <v>26.4</v>
      </c>
      <c r="G139" s="74">
        <v>26.4</v>
      </c>
      <c r="H139" s="74">
        <v>25.6</v>
      </c>
      <c r="I139" s="74">
        <v>25.75</v>
      </c>
      <c r="J139" s="74">
        <v>26.4</v>
      </c>
      <c r="K139" s="74">
        <v>26.4</v>
      </c>
      <c r="L139" s="74">
        <v>10.15</v>
      </c>
      <c r="M139" s="74">
        <v>26.3</v>
      </c>
      <c r="N139" s="74">
        <v>26.15</v>
      </c>
      <c r="O139" s="74">
        <v>26.3</v>
      </c>
      <c r="P139" s="74">
        <v>26.4</v>
      </c>
      <c r="Q139" s="74">
        <v>26.4</v>
      </c>
      <c r="R139" s="74">
        <v>26.4</v>
      </c>
      <c r="S139" s="74">
        <v>26.4</v>
      </c>
      <c r="T139" s="74">
        <v>35.049999999999997</v>
      </c>
      <c r="U139" s="74">
        <v>53.75</v>
      </c>
      <c r="V139" s="74">
        <v>54.8</v>
      </c>
      <c r="W139" s="74">
        <v>495.05</v>
      </c>
    </row>
    <row r="140" spans="1:23" x14ac:dyDescent="0.25">
      <c r="A140" s="1"/>
      <c r="B140" s="72" t="s">
        <v>407</v>
      </c>
      <c r="C140" s="72" t="s">
        <v>1174</v>
      </c>
      <c r="D140" s="72" t="s">
        <v>25</v>
      </c>
      <c r="E140" s="73" t="s">
        <v>600</v>
      </c>
      <c r="F140" s="74">
        <v>52.8</v>
      </c>
      <c r="G140" s="74">
        <v>52.8</v>
      </c>
      <c r="H140" s="74">
        <v>52.8</v>
      </c>
      <c r="I140" s="74">
        <v>51.65</v>
      </c>
      <c r="J140" s="74">
        <v>52.8</v>
      </c>
      <c r="K140" s="74">
        <v>52</v>
      </c>
      <c r="L140" s="74">
        <v>52.6</v>
      </c>
      <c r="M140" s="74">
        <v>52.8</v>
      </c>
      <c r="N140" s="74">
        <v>52.8</v>
      </c>
      <c r="O140" s="74">
        <v>52.1</v>
      </c>
      <c r="P140" s="74">
        <v>50.7</v>
      </c>
      <c r="Q140" s="74">
        <v>46.9</v>
      </c>
      <c r="R140" s="74">
        <v>47.8</v>
      </c>
      <c r="S140" s="74">
        <v>17.100000000000001</v>
      </c>
      <c r="T140" s="74">
        <v>41.95</v>
      </c>
      <c r="U140" s="74">
        <v>49.5</v>
      </c>
      <c r="V140" s="74">
        <v>47.05</v>
      </c>
      <c r="W140" s="74">
        <v>826.15</v>
      </c>
    </row>
    <row r="141" spans="1:23" ht="28.5" x14ac:dyDescent="0.25">
      <c r="A141" s="1"/>
      <c r="B141" s="72" t="s">
        <v>606</v>
      </c>
      <c r="C141" s="72" t="s">
        <v>1175</v>
      </c>
      <c r="D141" s="72" t="s">
        <v>1176</v>
      </c>
      <c r="E141" s="73" t="s">
        <v>600</v>
      </c>
      <c r="F141" s="74"/>
      <c r="G141" s="74"/>
      <c r="H141" s="74"/>
      <c r="I141" s="74"/>
      <c r="J141" s="74"/>
      <c r="K141" s="74"/>
      <c r="L141" s="74"/>
      <c r="M141" s="74"/>
      <c r="N141" s="74"/>
      <c r="O141" s="74"/>
      <c r="P141" s="74"/>
      <c r="Q141" s="74"/>
      <c r="R141" s="74"/>
      <c r="S141" s="74"/>
      <c r="T141" s="74"/>
      <c r="U141" s="74"/>
      <c r="V141" s="74"/>
      <c r="W141" s="74">
        <v>0</v>
      </c>
    </row>
    <row r="142" spans="1:23" ht="28.5" x14ac:dyDescent="0.25">
      <c r="A142" s="1"/>
      <c r="B142" s="72" t="s">
        <v>606</v>
      </c>
      <c r="C142" s="72" t="s">
        <v>1175</v>
      </c>
      <c r="D142" s="72" t="s">
        <v>1177</v>
      </c>
      <c r="E142" s="73" t="s">
        <v>600</v>
      </c>
      <c r="F142" s="74"/>
      <c r="G142" s="74"/>
      <c r="H142" s="74"/>
      <c r="I142" s="74"/>
      <c r="J142" s="74"/>
      <c r="K142" s="74"/>
      <c r="L142" s="74"/>
      <c r="M142" s="74">
        <v>15.6</v>
      </c>
      <c r="N142" s="74"/>
      <c r="O142" s="74">
        <v>2</v>
      </c>
      <c r="P142" s="74"/>
      <c r="Q142" s="74"/>
      <c r="R142" s="74"/>
      <c r="S142" s="74"/>
      <c r="T142" s="74"/>
      <c r="U142" s="74"/>
      <c r="V142" s="74"/>
      <c r="W142" s="74">
        <v>17.600000000000001</v>
      </c>
    </row>
    <row r="143" spans="1:23" x14ac:dyDescent="0.25">
      <c r="A143" s="1"/>
      <c r="B143" s="72" t="s">
        <v>645</v>
      </c>
      <c r="C143" s="72" t="s">
        <v>1178</v>
      </c>
      <c r="D143" s="72" t="s">
        <v>25</v>
      </c>
      <c r="E143" s="73" t="s">
        <v>601</v>
      </c>
      <c r="F143" s="74">
        <v>102.8</v>
      </c>
      <c r="G143" s="74">
        <v>113.9</v>
      </c>
      <c r="H143" s="74">
        <v>113.85</v>
      </c>
      <c r="I143" s="74">
        <v>115.85</v>
      </c>
      <c r="J143" s="74">
        <v>117.25</v>
      </c>
      <c r="K143" s="74">
        <v>118.6</v>
      </c>
      <c r="L143" s="74">
        <v>118.75</v>
      </c>
      <c r="M143" s="74">
        <v>115.1</v>
      </c>
      <c r="N143" s="74">
        <v>116.95</v>
      </c>
      <c r="O143" s="74">
        <v>119.25</v>
      </c>
      <c r="P143" s="74">
        <v>117.85</v>
      </c>
      <c r="Q143" s="74">
        <v>117.85</v>
      </c>
      <c r="R143" s="74">
        <v>117</v>
      </c>
      <c r="S143" s="74">
        <v>118.6</v>
      </c>
      <c r="T143" s="74">
        <v>119</v>
      </c>
      <c r="U143" s="74">
        <v>116.65</v>
      </c>
      <c r="V143" s="74">
        <v>115.8</v>
      </c>
      <c r="W143" s="74">
        <v>1975.05</v>
      </c>
    </row>
    <row r="144" spans="1:23" x14ac:dyDescent="0.25">
      <c r="A144" s="1"/>
      <c r="B144" s="72" t="s">
        <v>109</v>
      </c>
      <c r="C144" s="72" t="s">
        <v>110</v>
      </c>
      <c r="D144" s="72" t="s">
        <v>1139</v>
      </c>
      <c r="E144" s="73" t="s">
        <v>600</v>
      </c>
      <c r="F144" s="74"/>
      <c r="G144" s="74"/>
      <c r="H144" s="74"/>
      <c r="I144" s="74"/>
      <c r="J144" s="74"/>
      <c r="K144" s="74"/>
      <c r="L144" s="74"/>
      <c r="M144" s="74"/>
      <c r="N144" s="74"/>
      <c r="O144" s="74"/>
      <c r="P144" s="74"/>
      <c r="Q144" s="74"/>
      <c r="R144" s="74"/>
      <c r="S144" s="74"/>
      <c r="T144" s="74"/>
      <c r="U144" s="74"/>
      <c r="V144" s="74"/>
      <c r="W144" s="74">
        <v>0</v>
      </c>
    </row>
    <row r="145" spans="1:23" x14ac:dyDescent="0.25">
      <c r="A145" s="1"/>
      <c r="B145" s="72" t="s">
        <v>109</v>
      </c>
      <c r="C145" s="72" t="s">
        <v>110</v>
      </c>
      <c r="D145" s="72" t="s">
        <v>1140</v>
      </c>
      <c r="E145" s="73" t="s">
        <v>600</v>
      </c>
      <c r="F145" s="74"/>
      <c r="G145" s="74"/>
      <c r="H145" s="74"/>
      <c r="I145" s="74"/>
      <c r="J145" s="74"/>
      <c r="K145" s="74"/>
      <c r="L145" s="74"/>
      <c r="M145" s="74"/>
      <c r="N145" s="74"/>
      <c r="O145" s="74"/>
      <c r="P145" s="74"/>
      <c r="Q145" s="74"/>
      <c r="R145" s="74"/>
      <c r="S145" s="74">
        <v>400.85</v>
      </c>
      <c r="T145" s="74"/>
      <c r="U145" s="74"/>
      <c r="V145" s="74"/>
      <c r="W145" s="74">
        <v>400.85</v>
      </c>
    </row>
    <row r="146" spans="1:23" x14ac:dyDescent="0.25">
      <c r="A146" s="1"/>
      <c r="B146" s="72" t="s">
        <v>109</v>
      </c>
      <c r="C146" s="72" t="s">
        <v>110</v>
      </c>
      <c r="D146" s="72" t="s">
        <v>1132</v>
      </c>
      <c r="E146" s="73" t="s">
        <v>600</v>
      </c>
      <c r="F146" s="74"/>
      <c r="G146" s="74"/>
      <c r="H146" s="74"/>
      <c r="I146" s="74"/>
      <c r="J146" s="74"/>
      <c r="K146" s="74"/>
      <c r="L146" s="74"/>
      <c r="M146" s="74"/>
      <c r="N146" s="74"/>
      <c r="O146" s="74"/>
      <c r="P146" s="74"/>
      <c r="Q146" s="74"/>
      <c r="R146" s="74"/>
      <c r="S146" s="74"/>
      <c r="T146" s="74"/>
      <c r="U146" s="74"/>
      <c r="V146" s="74"/>
      <c r="W146" s="74">
        <v>0</v>
      </c>
    </row>
    <row r="147" spans="1:23" x14ac:dyDescent="0.25">
      <c r="A147" s="1"/>
      <c r="B147" s="72" t="s">
        <v>109</v>
      </c>
      <c r="C147" s="72" t="s">
        <v>110</v>
      </c>
      <c r="D147" s="72" t="s">
        <v>63</v>
      </c>
      <c r="E147" s="73" t="s">
        <v>600</v>
      </c>
      <c r="F147" s="74">
        <v>374.5</v>
      </c>
      <c r="G147" s="74"/>
      <c r="H147" s="74"/>
      <c r="I147" s="74"/>
      <c r="J147" s="74"/>
      <c r="K147" s="74"/>
      <c r="L147" s="74"/>
      <c r="M147" s="74"/>
      <c r="N147" s="74"/>
      <c r="O147" s="74"/>
      <c r="P147" s="74"/>
      <c r="Q147" s="74"/>
      <c r="R147" s="74"/>
      <c r="S147" s="74"/>
      <c r="T147" s="74"/>
      <c r="U147" s="74"/>
      <c r="V147" s="74"/>
      <c r="W147" s="74">
        <v>374.5</v>
      </c>
    </row>
    <row r="148" spans="1:23" x14ac:dyDescent="0.25">
      <c r="A148" s="1"/>
      <c r="B148" s="72" t="s">
        <v>467</v>
      </c>
      <c r="C148" s="72" t="s">
        <v>1026</v>
      </c>
      <c r="D148" s="72" t="s">
        <v>25</v>
      </c>
      <c r="E148" s="73" t="s">
        <v>599</v>
      </c>
      <c r="F148" s="74">
        <v>1687.75</v>
      </c>
      <c r="G148" s="74">
        <v>1619.75</v>
      </c>
      <c r="H148" s="74">
        <v>1610.1</v>
      </c>
      <c r="I148" s="74">
        <v>1573.65</v>
      </c>
      <c r="J148" s="74">
        <v>1550.6</v>
      </c>
      <c r="K148" s="74">
        <v>1496.6</v>
      </c>
      <c r="L148" s="74">
        <v>1519.45</v>
      </c>
      <c r="M148" s="74">
        <v>1382.7750000000001</v>
      </c>
      <c r="N148" s="74">
        <v>1345.55</v>
      </c>
      <c r="O148" s="74">
        <v>1343.95</v>
      </c>
      <c r="P148" s="74">
        <v>1341.3</v>
      </c>
      <c r="Q148" s="74">
        <v>1345.3</v>
      </c>
      <c r="R148" s="74">
        <v>1343.6</v>
      </c>
      <c r="S148" s="74">
        <v>1342.3</v>
      </c>
      <c r="T148" s="74">
        <v>1342.85</v>
      </c>
      <c r="U148" s="74">
        <v>1331.2</v>
      </c>
      <c r="V148" s="74">
        <v>1329.85</v>
      </c>
      <c r="W148" s="74">
        <v>24506.575000000001</v>
      </c>
    </row>
    <row r="149" spans="1:23" x14ac:dyDescent="0.25">
      <c r="A149" s="1"/>
      <c r="B149" s="72" t="s">
        <v>467</v>
      </c>
      <c r="C149" s="72" t="s">
        <v>468</v>
      </c>
      <c r="D149" s="72" t="s">
        <v>25</v>
      </c>
      <c r="E149" s="73" t="s">
        <v>599</v>
      </c>
      <c r="F149" s="74">
        <v>11.95</v>
      </c>
      <c r="G149" s="74">
        <v>9.6</v>
      </c>
      <c r="H149" s="74">
        <v>9.6</v>
      </c>
      <c r="I149" s="74">
        <v>9.6</v>
      </c>
      <c r="J149" s="74">
        <v>9.6</v>
      </c>
      <c r="K149" s="74">
        <v>9.6</v>
      </c>
      <c r="L149" s="74">
        <v>9.6</v>
      </c>
      <c r="M149" s="74">
        <v>8.1950000000000003</v>
      </c>
      <c r="N149" s="74">
        <v>7.2</v>
      </c>
      <c r="O149" s="74">
        <v>7.2</v>
      </c>
      <c r="P149" s="74">
        <v>5.3</v>
      </c>
      <c r="Q149" s="74">
        <v>0.2</v>
      </c>
      <c r="R149" s="74">
        <v>0.35</v>
      </c>
      <c r="S149" s="74"/>
      <c r="T149" s="74"/>
      <c r="U149" s="74"/>
      <c r="V149" s="74"/>
      <c r="W149" s="74">
        <v>97.995000000000005</v>
      </c>
    </row>
    <row r="150" spans="1:23" x14ac:dyDescent="0.25">
      <c r="A150" s="1"/>
      <c r="B150" s="72" t="s">
        <v>652</v>
      </c>
      <c r="C150" s="72" t="s">
        <v>1062</v>
      </c>
      <c r="D150" s="72" t="s">
        <v>1139</v>
      </c>
      <c r="E150" s="73" t="s">
        <v>600</v>
      </c>
      <c r="F150" s="74"/>
      <c r="G150" s="74"/>
      <c r="H150" s="74"/>
      <c r="I150" s="74"/>
      <c r="J150" s="74"/>
      <c r="K150" s="74"/>
      <c r="L150" s="74"/>
      <c r="M150" s="74"/>
      <c r="N150" s="74"/>
      <c r="O150" s="74"/>
      <c r="P150" s="74"/>
      <c r="Q150" s="74"/>
      <c r="R150" s="74"/>
      <c r="S150" s="74"/>
      <c r="T150" s="74"/>
      <c r="U150" s="74"/>
      <c r="V150" s="74"/>
      <c r="W150" s="74">
        <v>0</v>
      </c>
    </row>
    <row r="151" spans="1:23" x14ac:dyDescent="0.25">
      <c r="A151" s="1"/>
      <c r="B151" s="72" t="s">
        <v>652</v>
      </c>
      <c r="C151" s="72" t="s">
        <v>1062</v>
      </c>
      <c r="D151" s="72" t="s">
        <v>1179</v>
      </c>
      <c r="E151" s="73" t="s">
        <v>600</v>
      </c>
      <c r="F151" s="74"/>
      <c r="G151" s="74"/>
      <c r="H151" s="74"/>
      <c r="I151" s="74"/>
      <c r="J151" s="74"/>
      <c r="K151" s="74"/>
      <c r="L151" s="74"/>
      <c r="M151" s="74"/>
      <c r="N151" s="74"/>
      <c r="O151" s="74"/>
      <c r="P151" s="74"/>
      <c r="Q151" s="74"/>
      <c r="R151" s="74"/>
      <c r="S151" s="74"/>
      <c r="T151" s="74"/>
      <c r="U151" s="74"/>
      <c r="V151" s="74"/>
      <c r="W151" s="74">
        <v>0</v>
      </c>
    </row>
    <row r="152" spans="1:23" x14ac:dyDescent="0.25">
      <c r="A152" s="1"/>
      <c r="B152" s="72" t="s">
        <v>604</v>
      </c>
      <c r="C152" s="72" t="s">
        <v>1180</v>
      </c>
      <c r="D152" s="72" t="s">
        <v>1181</v>
      </c>
      <c r="E152" s="73" t="s">
        <v>600</v>
      </c>
      <c r="F152" s="74"/>
      <c r="G152" s="74"/>
      <c r="H152" s="74"/>
      <c r="I152" s="74"/>
      <c r="J152" s="74"/>
      <c r="K152" s="74"/>
      <c r="L152" s="74"/>
      <c r="M152" s="74"/>
      <c r="N152" s="74"/>
      <c r="O152" s="74"/>
      <c r="P152" s="74"/>
      <c r="Q152" s="74"/>
      <c r="R152" s="74"/>
      <c r="S152" s="74"/>
      <c r="T152" s="74"/>
      <c r="U152" s="74"/>
      <c r="V152" s="74"/>
      <c r="W152" s="74">
        <v>0</v>
      </c>
    </row>
    <row r="153" spans="1:23" x14ac:dyDescent="0.25">
      <c r="A153" s="1"/>
      <c r="B153" s="72" t="s">
        <v>604</v>
      </c>
      <c r="C153" s="72" t="s">
        <v>1180</v>
      </c>
      <c r="D153" s="72" t="s">
        <v>1179</v>
      </c>
      <c r="E153" s="73" t="s">
        <v>600</v>
      </c>
      <c r="F153" s="74"/>
      <c r="G153" s="74"/>
      <c r="H153" s="74"/>
      <c r="I153" s="74"/>
      <c r="J153" s="74"/>
      <c r="K153" s="74"/>
      <c r="L153" s="74"/>
      <c r="M153" s="74"/>
      <c r="N153" s="74"/>
      <c r="O153" s="74"/>
      <c r="P153" s="74"/>
      <c r="Q153" s="74"/>
      <c r="R153" s="74"/>
      <c r="S153" s="74"/>
      <c r="T153" s="74"/>
      <c r="U153" s="74"/>
      <c r="V153" s="74"/>
      <c r="W153" s="74">
        <v>0</v>
      </c>
    </row>
    <row r="154" spans="1:23" x14ac:dyDescent="0.25">
      <c r="A154" s="1"/>
      <c r="B154" s="72" t="s">
        <v>604</v>
      </c>
      <c r="C154" s="72" t="s">
        <v>1180</v>
      </c>
      <c r="D154" s="72" t="s">
        <v>1182</v>
      </c>
      <c r="E154" s="73" t="s">
        <v>600</v>
      </c>
      <c r="F154" s="74"/>
      <c r="G154" s="74"/>
      <c r="H154" s="74"/>
      <c r="I154" s="74"/>
      <c r="J154" s="74"/>
      <c r="K154" s="74"/>
      <c r="L154" s="74"/>
      <c r="M154" s="74"/>
      <c r="N154" s="74"/>
      <c r="O154" s="74"/>
      <c r="P154" s="74"/>
      <c r="Q154" s="74"/>
      <c r="R154" s="74"/>
      <c r="S154" s="74"/>
      <c r="T154" s="74"/>
      <c r="U154" s="74"/>
      <c r="V154" s="74"/>
      <c r="W154" s="74">
        <v>0</v>
      </c>
    </row>
    <row r="155" spans="1:23" x14ac:dyDescent="0.25">
      <c r="A155" s="1"/>
      <c r="B155" s="72" t="s">
        <v>604</v>
      </c>
      <c r="C155" s="72" t="s">
        <v>1180</v>
      </c>
      <c r="D155" s="72" t="s">
        <v>1183</v>
      </c>
      <c r="E155" s="73" t="s">
        <v>600</v>
      </c>
      <c r="F155" s="74"/>
      <c r="G155" s="74"/>
      <c r="H155" s="74"/>
      <c r="I155" s="74"/>
      <c r="J155" s="74"/>
      <c r="K155" s="74"/>
      <c r="L155" s="74"/>
      <c r="M155" s="74"/>
      <c r="N155" s="74"/>
      <c r="O155" s="74"/>
      <c r="P155" s="74"/>
      <c r="Q155" s="74"/>
      <c r="R155" s="74"/>
      <c r="S155" s="74"/>
      <c r="T155" s="74"/>
      <c r="U155" s="74"/>
      <c r="V155" s="74"/>
      <c r="W155" s="74">
        <v>0</v>
      </c>
    </row>
    <row r="156" spans="1:23" x14ac:dyDescent="0.25">
      <c r="A156" s="1"/>
      <c r="B156" s="72" t="s">
        <v>1027</v>
      </c>
      <c r="C156" s="72" t="s">
        <v>1028</v>
      </c>
      <c r="D156" s="72" t="s">
        <v>25</v>
      </c>
      <c r="E156" s="73" t="s">
        <v>599</v>
      </c>
      <c r="F156" s="74">
        <v>439.1</v>
      </c>
      <c r="G156" s="74">
        <v>438.85</v>
      </c>
      <c r="H156" s="74">
        <v>434.05</v>
      </c>
      <c r="I156" s="74">
        <v>431.95</v>
      </c>
      <c r="J156" s="74">
        <v>431.85</v>
      </c>
      <c r="K156" s="74">
        <v>451.9</v>
      </c>
      <c r="L156" s="74">
        <v>481.9</v>
      </c>
      <c r="M156" s="74">
        <v>475.9</v>
      </c>
      <c r="N156" s="74">
        <v>463.85</v>
      </c>
      <c r="O156" s="74">
        <v>451.95</v>
      </c>
      <c r="P156" s="74">
        <v>445.25</v>
      </c>
      <c r="Q156" s="74">
        <v>443.4</v>
      </c>
      <c r="R156" s="74">
        <v>431.9</v>
      </c>
      <c r="S156" s="74">
        <v>427.95</v>
      </c>
      <c r="T156" s="74">
        <v>455.6</v>
      </c>
      <c r="U156" s="74">
        <v>480.4</v>
      </c>
      <c r="V156" s="74">
        <v>476.1</v>
      </c>
      <c r="W156" s="74">
        <v>7661.9</v>
      </c>
    </row>
    <row r="157" spans="1:23" x14ac:dyDescent="0.25">
      <c r="A157" s="1"/>
      <c r="B157" s="72" t="s">
        <v>1027</v>
      </c>
      <c r="C157" s="72" t="s">
        <v>1029</v>
      </c>
      <c r="D157" s="72" t="s">
        <v>25</v>
      </c>
      <c r="E157" s="73" t="s">
        <v>599</v>
      </c>
      <c r="F157" s="74">
        <v>237.1</v>
      </c>
      <c r="G157" s="74">
        <v>239.8</v>
      </c>
      <c r="H157" s="74">
        <v>239.75</v>
      </c>
      <c r="I157" s="74">
        <v>239.95</v>
      </c>
      <c r="J157" s="74">
        <v>239.95</v>
      </c>
      <c r="K157" s="74">
        <v>239.95</v>
      </c>
      <c r="L157" s="74">
        <v>239.2</v>
      </c>
      <c r="M157" s="74">
        <v>204.05</v>
      </c>
      <c r="N157" s="74">
        <v>133.5</v>
      </c>
      <c r="O157" s="74">
        <v>194.25</v>
      </c>
      <c r="P157" s="74">
        <v>239.8</v>
      </c>
      <c r="Q157" s="74">
        <v>239.8</v>
      </c>
      <c r="R157" s="74">
        <v>240</v>
      </c>
      <c r="S157" s="74">
        <v>232.4</v>
      </c>
      <c r="T157" s="74">
        <v>240.1</v>
      </c>
      <c r="U157" s="74">
        <v>239.8</v>
      </c>
      <c r="V157" s="74">
        <v>239.9</v>
      </c>
      <c r="W157" s="74">
        <v>3879.3</v>
      </c>
    </row>
    <row r="158" spans="1:23" x14ac:dyDescent="0.25">
      <c r="A158" s="1"/>
      <c r="B158" s="72" t="s">
        <v>112</v>
      </c>
      <c r="C158" s="72" t="s">
        <v>1030</v>
      </c>
      <c r="D158" s="72" t="s">
        <v>25</v>
      </c>
      <c r="E158" s="73" t="s">
        <v>599</v>
      </c>
      <c r="F158" s="74">
        <v>91.2</v>
      </c>
      <c r="G158" s="74">
        <v>91.2</v>
      </c>
      <c r="H158" s="74">
        <v>91.2</v>
      </c>
      <c r="I158" s="74">
        <v>91.2</v>
      </c>
      <c r="J158" s="74">
        <v>70.5</v>
      </c>
      <c r="K158" s="74">
        <v>48</v>
      </c>
      <c r="L158" s="74">
        <v>48</v>
      </c>
      <c r="M158" s="74">
        <v>48</v>
      </c>
      <c r="N158" s="74">
        <v>48</v>
      </c>
      <c r="O158" s="74">
        <v>48</v>
      </c>
      <c r="P158" s="74">
        <v>48</v>
      </c>
      <c r="Q158" s="74">
        <v>48</v>
      </c>
      <c r="R158" s="74">
        <v>48</v>
      </c>
      <c r="S158" s="74">
        <v>50.8</v>
      </c>
      <c r="T158" s="74">
        <v>52.8</v>
      </c>
      <c r="U158" s="74">
        <v>52.8</v>
      </c>
      <c r="V158" s="74">
        <v>52.8</v>
      </c>
      <c r="W158" s="74">
        <v>1028.5</v>
      </c>
    </row>
    <row r="159" spans="1:23" x14ac:dyDescent="0.25">
      <c r="A159" s="1"/>
      <c r="B159" s="72" t="s">
        <v>112</v>
      </c>
      <c r="C159" s="72" t="s">
        <v>1031</v>
      </c>
      <c r="D159" s="72" t="s">
        <v>25</v>
      </c>
      <c r="E159" s="73" t="s">
        <v>599</v>
      </c>
      <c r="F159" s="74">
        <v>745.8</v>
      </c>
      <c r="G159" s="74">
        <v>741.15</v>
      </c>
      <c r="H159" s="74">
        <v>728.7</v>
      </c>
      <c r="I159" s="74">
        <v>699.85</v>
      </c>
      <c r="J159" s="74">
        <v>403.1</v>
      </c>
      <c r="K159" s="74">
        <v>666.4</v>
      </c>
      <c r="L159" s="74">
        <v>637.6</v>
      </c>
      <c r="M159" s="74">
        <v>640.25</v>
      </c>
      <c r="N159" s="74">
        <v>638.54999999999995</v>
      </c>
      <c r="O159" s="74">
        <v>836.85</v>
      </c>
      <c r="P159" s="74">
        <v>831.3</v>
      </c>
      <c r="Q159" s="74">
        <v>848.9</v>
      </c>
      <c r="R159" s="74">
        <v>839.55</v>
      </c>
      <c r="S159" s="74">
        <v>826.5</v>
      </c>
      <c r="T159" s="74">
        <v>818.75</v>
      </c>
      <c r="U159" s="74">
        <v>804.1</v>
      </c>
      <c r="V159" s="74">
        <v>807.35</v>
      </c>
      <c r="W159" s="74">
        <v>12514.7</v>
      </c>
    </row>
    <row r="160" spans="1:23" x14ac:dyDescent="0.25">
      <c r="A160" s="1"/>
      <c r="B160" s="72" t="s">
        <v>112</v>
      </c>
      <c r="C160" s="72" t="s">
        <v>113</v>
      </c>
      <c r="D160" s="72" t="s">
        <v>25</v>
      </c>
      <c r="E160" s="73" t="s">
        <v>599</v>
      </c>
      <c r="F160" s="74">
        <v>1748.8</v>
      </c>
      <c r="G160" s="74">
        <v>1989.95</v>
      </c>
      <c r="H160" s="74">
        <v>1879.9</v>
      </c>
      <c r="I160" s="74">
        <v>1615.7</v>
      </c>
      <c r="J160" s="74">
        <v>1896.05</v>
      </c>
      <c r="K160" s="74">
        <v>1678.35</v>
      </c>
      <c r="L160" s="74">
        <v>1622.85</v>
      </c>
      <c r="M160" s="74">
        <v>1756.65</v>
      </c>
      <c r="N160" s="74">
        <v>1747.7</v>
      </c>
      <c r="O160" s="74">
        <v>1592.3</v>
      </c>
      <c r="P160" s="74">
        <v>1497.15</v>
      </c>
      <c r="Q160" s="74">
        <v>1569.95</v>
      </c>
      <c r="R160" s="74">
        <v>1425.95</v>
      </c>
      <c r="S160" s="74">
        <v>1639.5</v>
      </c>
      <c r="T160" s="74">
        <v>1466</v>
      </c>
      <c r="U160" s="74">
        <v>1360.2</v>
      </c>
      <c r="V160" s="74">
        <v>1459.95</v>
      </c>
      <c r="W160" s="74">
        <v>27946.95</v>
      </c>
    </row>
    <row r="161" spans="1:23" x14ac:dyDescent="0.25">
      <c r="A161" s="1"/>
      <c r="B161" s="72" t="s">
        <v>112</v>
      </c>
      <c r="C161" s="72" t="s">
        <v>1032</v>
      </c>
      <c r="D161" s="72" t="s">
        <v>25</v>
      </c>
      <c r="E161" s="73" t="s">
        <v>599</v>
      </c>
      <c r="F161" s="74">
        <v>223.65</v>
      </c>
      <c r="G161" s="74">
        <v>209.45</v>
      </c>
      <c r="H161" s="74">
        <v>219.5</v>
      </c>
      <c r="I161" s="74">
        <v>212.8</v>
      </c>
      <c r="J161" s="74">
        <v>211.7</v>
      </c>
      <c r="K161" s="74">
        <v>207.7</v>
      </c>
      <c r="L161" s="74">
        <v>186.65</v>
      </c>
      <c r="M161" s="74">
        <v>162.55000000000001</v>
      </c>
      <c r="N161" s="74">
        <v>190.75</v>
      </c>
      <c r="O161" s="74">
        <v>186.5</v>
      </c>
      <c r="P161" s="74">
        <v>249.6</v>
      </c>
      <c r="Q161" s="74">
        <v>202.65</v>
      </c>
      <c r="R161" s="74">
        <v>199.45</v>
      </c>
      <c r="S161" s="74">
        <v>182.65</v>
      </c>
      <c r="T161" s="74">
        <v>179.15</v>
      </c>
      <c r="U161" s="74">
        <v>183</v>
      </c>
      <c r="V161" s="74">
        <v>167.5</v>
      </c>
      <c r="W161" s="74">
        <v>3375.25</v>
      </c>
    </row>
    <row r="162" spans="1:23" x14ac:dyDescent="0.25">
      <c r="A162" s="1"/>
      <c r="B162" s="72" t="s">
        <v>112</v>
      </c>
      <c r="C162" s="72" t="s">
        <v>1033</v>
      </c>
      <c r="D162" s="72" t="s">
        <v>25</v>
      </c>
      <c r="E162" s="73" t="s">
        <v>599</v>
      </c>
      <c r="F162" s="74">
        <v>796.8</v>
      </c>
      <c r="G162" s="74">
        <v>798.2</v>
      </c>
      <c r="H162" s="74">
        <v>800.4</v>
      </c>
      <c r="I162" s="74">
        <v>799.65</v>
      </c>
      <c r="J162" s="74">
        <v>797.7</v>
      </c>
      <c r="K162" s="74">
        <v>643.54999999999995</v>
      </c>
      <c r="L162" s="74">
        <v>749.25</v>
      </c>
      <c r="M162" s="74">
        <v>663.1</v>
      </c>
      <c r="N162" s="74">
        <v>736.95</v>
      </c>
      <c r="O162" s="74">
        <v>690.15</v>
      </c>
      <c r="P162" s="74">
        <v>676.05</v>
      </c>
      <c r="Q162" s="74">
        <v>529.1</v>
      </c>
      <c r="R162" s="74">
        <v>623.9</v>
      </c>
      <c r="S162" s="74">
        <v>566.29999999999995</v>
      </c>
      <c r="T162" s="74">
        <v>599.15</v>
      </c>
      <c r="U162" s="74">
        <v>585.79999999999995</v>
      </c>
      <c r="V162" s="74">
        <v>606.6</v>
      </c>
      <c r="W162" s="74">
        <v>11662.65</v>
      </c>
    </row>
    <row r="163" spans="1:23" x14ac:dyDescent="0.25">
      <c r="A163" s="1"/>
      <c r="B163" s="72" t="s">
        <v>112</v>
      </c>
      <c r="C163" s="72" t="s">
        <v>1034</v>
      </c>
      <c r="D163" s="72" t="s">
        <v>25</v>
      </c>
      <c r="E163" s="73" t="s">
        <v>599</v>
      </c>
      <c r="F163" s="74">
        <v>158.6</v>
      </c>
      <c r="G163" s="74">
        <v>156.55000000000001</v>
      </c>
      <c r="H163" s="74">
        <v>143.15</v>
      </c>
      <c r="I163" s="74">
        <v>143.1</v>
      </c>
      <c r="J163" s="74">
        <v>134.55000000000001</v>
      </c>
      <c r="K163" s="74">
        <v>137.69999999999999</v>
      </c>
      <c r="L163" s="74">
        <v>130.4</v>
      </c>
      <c r="M163" s="74">
        <v>117.4</v>
      </c>
      <c r="N163" s="74">
        <v>133.1</v>
      </c>
      <c r="O163" s="74">
        <v>129.55000000000001</v>
      </c>
      <c r="P163" s="74">
        <v>129.44999999999999</v>
      </c>
      <c r="Q163" s="74">
        <v>128.6</v>
      </c>
      <c r="R163" s="74">
        <v>125.95</v>
      </c>
      <c r="S163" s="74">
        <v>126.15</v>
      </c>
      <c r="T163" s="74">
        <v>162.05000000000001</v>
      </c>
      <c r="U163" s="74">
        <v>191.1</v>
      </c>
      <c r="V163" s="74">
        <v>195.1</v>
      </c>
      <c r="W163" s="74">
        <v>2442.5</v>
      </c>
    </row>
    <row r="164" spans="1:23" x14ac:dyDescent="0.25">
      <c r="A164" s="1"/>
      <c r="B164" s="72" t="s">
        <v>112</v>
      </c>
      <c r="C164" s="72" t="s">
        <v>1035</v>
      </c>
      <c r="D164" s="72" t="s">
        <v>25</v>
      </c>
      <c r="E164" s="73" t="s">
        <v>599</v>
      </c>
      <c r="F164" s="74">
        <v>38.15</v>
      </c>
      <c r="G164" s="74">
        <v>34.35</v>
      </c>
      <c r="H164" s="74">
        <v>36.549999999999997</v>
      </c>
      <c r="I164" s="74">
        <v>35.9</v>
      </c>
      <c r="J164" s="74">
        <v>30.95</v>
      </c>
      <c r="K164" s="74">
        <v>31.85</v>
      </c>
      <c r="L164" s="74">
        <v>28.85</v>
      </c>
      <c r="M164" s="74">
        <v>28.9</v>
      </c>
      <c r="N164" s="74">
        <v>28.8</v>
      </c>
      <c r="O164" s="74">
        <v>28.75</v>
      </c>
      <c r="P164" s="74">
        <v>26.75</v>
      </c>
      <c r="Q164" s="74">
        <v>27.15</v>
      </c>
      <c r="R164" s="74">
        <v>26.9</v>
      </c>
      <c r="S164" s="74">
        <v>41.3</v>
      </c>
      <c r="T164" s="74">
        <v>85.05</v>
      </c>
      <c r="U164" s="74">
        <v>111.85</v>
      </c>
      <c r="V164" s="74">
        <v>116.25</v>
      </c>
      <c r="W164" s="74">
        <v>758.3</v>
      </c>
    </row>
    <row r="165" spans="1:23" x14ac:dyDescent="0.25">
      <c r="A165" s="1"/>
      <c r="B165" s="72" t="s">
        <v>112</v>
      </c>
      <c r="C165" s="72" t="s">
        <v>1036</v>
      </c>
      <c r="D165" s="72" t="s">
        <v>25</v>
      </c>
      <c r="E165" s="73" t="s">
        <v>599</v>
      </c>
      <c r="F165" s="74">
        <v>1914.5</v>
      </c>
      <c r="G165" s="74">
        <v>2152.5500000000002</v>
      </c>
      <c r="H165" s="74">
        <v>1894.2</v>
      </c>
      <c r="I165" s="74">
        <v>1851.45</v>
      </c>
      <c r="J165" s="74">
        <v>1798.25</v>
      </c>
      <c r="K165" s="74">
        <v>1606.1</v>
      </c>
      <c r="L165" s="74">
        <v>1653.65</v>
      </c>
      <c r="M165" s="74">
        <v>1709.45</v>
      </c>
      <c r="N165" s="74">
        <v>1633.7</v>
      </c>
      <c r="O165" s="74">
        <v>1447.9</v>
      </c>
      <c r="P165" s="74">
        <v>1793.95</v>
      </c>
      <c r="Q165" s="74">
        <v>1623.05</v>
      </c>
      <c r="R165" s="74">
        <v>1591.55</v>
      </c>
      <c r="S165" s="74">
        <v>1614.8</v>
      </c>
      <c r="T165" s="74">
        <v>1577.75</v>
      </c>
      <c r="U165" s="74">
        <v>1481.8</v>
      </c>
      <c r="V165" s="74">
        <v>1565.5</v>
      </c>
      <c r="W165" s="74">
        <v>28910.15</v>
      </c>
    </row>
    <row r="166" spans="1:23" x14ac:dyDescent="0.25">
      <c r="A166" s="1"/>
      <c r="B166" s="72" t="s">
        <v>507</v>
      </c>
      <c r="C166" s="72" t="s">
        <v>1184</v>
      </c>
      <c r="D166" s="72" t="s">
        <v>25</v>
      </c>
      <c r="E166" s="73" t="s">
        <v>601</v>
      </c>
      <c r="F166" s="74">
        <v>77.55</v>
      </c>
      <c r="G166" s="74">
        <v>130.4</v>
      </c>
      <c r="H166" s="74">
        <v>140.85</v>
      </c>
      <c r="I166" s="74">
        <v>134.19999999999999</v>
      </c>
      <c r="J166" s="74">
        <v>136.5</v>
      </c>
      <c r="K166" s="74">
        <v>110.55</v>
      </c>
      <c r="L166" s="74">
        <v>97.15</v>
      </c>
      <c r="M166" s="74">
        <v>115.1</v>
      </c>
      <c r="N166" s="74">
        <v>115.95</v>
      </c>
      <c r="O166" s="74">
        <v>120.6</v>
      </c>
      <c r="P166" s="74">
        <v>105.2</v>
      </c>
      <c r="Q166" s="74">
        <v>105.05</v>
      </c>
      <c r="R166" s="74">
        <v>144.25</v>
      </c>
      <c r="S166" s="74">
        <v>124.4</v>
      </c>
      <c r="T166" s="74">
        <v>77.099999999999994</v>
      </c>
      <c r="U166" s="74">
        <v>105.9</v>
      </c>
      <c r="V166" s="74">
        <v>126.15</v>
      </c>
      <c r="W166" s="74">
        <v>1966.9</v>
      </c>
    </row>
    <row r="167" spans="1:23" x14ac:dyDescent="0.25">
      <c r="A167" s="1"/>
      <c r="B167" s="72" t="s">
        <v>115</v>
      </c>
      <c r="C167" s="72" t="s">
        <v>1185</v>
      </c>
      <c r="D167" s="72" t="s">
        <v>1139</v>
      </c>
      <c r="E167" s="73" t="s">
        <v>600</v>
      </c>
      <c r="F167" s="74">
        <v>4732.45</v>
      </c>
      <c r="G167" s="74">
        <v>5152.8</v>
      </c>
      <c r="H167" s="74">
        <v>4212.3999999999996</v>
      </c>
      <c r="I167" s="74">
        <v>5136.8999999999996</v>
      </c>
      <c r="J167" s="74">
        <v>4759.95</v>
      </c>
      <c r="K167" s="74">
        <v>349.55</v>
      </c>
      <c r="L167" s="74"/>
      <c r="M167" s="74">
        <v>1940.35</v>
      </c>
      <c r="N167" s="74">
        <v>4709.8999999999996</v>
      </c>
      <c r="O167" s="74">
        <v>4311.8999999999996</v>
      </c>
      <c r="P167" s="74">
        <v>5101.3</v>
      </c>
      <c r="Q167" s="74">
        <v>4879.55</v>
      </c>
      <c r="R167" s="74">
        <v>1075.3499999999999</v>
      </c>
      <c r="S167" s="74">
        <v>1840.55</v>
      </c>
      <c r="T167" s="74">
        <v>3579.1</v>
      </c>
      <c r="U167" s="74">
        <v>3969.5</v>
      </c>
      <c r="V167" s="74">
        <v>4304.6000000000004</v>
      </c>
      <c r="W167" s="74">
        <v>60056.15</v>
      </c>
    </row>
    <row r="168" spans="1:23" x14ac:dyDescent="0.25">
      <c r="A168" s="1"/>
      <c r="B168" s="72" t="s">
        <v>115</v>
      </c>
      <c r="C168" s="72" t="s">
        <v>1185</v>
      </c>
      <c r="D168" s="72" t="s">
        <v>1100</v>
      </c>
      <c r="E168" s="73" t="s">
        <v>600</v>
      </c>
      <c r="F168" s="74">
        <v>2331.5500000000002</v>
      </c>
      <c r="G168" s="74">
        <v>2470.9</v>
      </c>
      <c r="H168" s="74">
        <v>2171.6999999999998</v>
      </c>
      <c r="I168" s="74">
        <v>2462.3000000000002</v>
      </c>
      <c r="J168" s="74">
        <v>2347.85</v>
      </c>
      <c r="K168" s="74">
        <v>165.75</v>
      </c>
      <c r="L168" s="74"/>
      <c r="M168" s="74">
        <v>808.05</v>
      </c>
      <c r="N168" s="74">
        <v>2327.35</v>
      </c>
      <c r="O168" s="74">
        <v>2196.4499999999998</v>
      </c>
      <c r="P168" s="74">
        <v>2442.85</v>
      </c>
      <c r="Q168" s="74">
        <v>2379.1</v>
      </c>
      <c r="R168" s="74">
        <v>573.95000000000005</v>
      </c>
      <c r="S168" s="74">
        <v>866.7</v>
      </c>
      <c r="T168" s="74">
        <v>1959.4</v>
      </c>
      <c r="U168" s="74">
        <v>2087.4499999999998</v>
      </c>
      <c r="V168" s="74">
        <v>2198.3000000000002</v>
      </c>
      <c r="W168" s="74">
        <v>29789.65</v>
      </c>
    </row>
    <row r="169" spans="1:23" x14ac:dyDescent="0.25">
      <c r="A169" s="1"/>
      <c r="B169" s="72" t="s">
        <v>119</v>
      </c>
      <c r="C169" s="72" t="s">
        <v>1186</v>
      </c>
      <c r="D169" s="72" t="s">
        <v>1139</v>
      </c>
      <c r="E169" s="73" t="s">
        <v>600</v>
      </c>
      <c r="F169" s="74"/>
      <c r="G169" s="74"/>
      <c r="H169" s="74"/>
      <c r="I169" s="74"/>
      <c r="J169" s="74"/>
      <c r="K169" s="74"/>
      <c r="L169" s="74"/>
      <c r="M169" s="74"/>
      <c r="N169" s="74"/>
      <c r="O169" s="74"/>
      <c r="P169" s="74"/>
      <c r="Q169" s="74"/>
      <c r="R169" s="74"/>
      <c r="S169" s="74"/>
      <c r="T169" s="74"/>
      <c r="U169" s="74"/>
      <c r="V169" s="74"/>
      <c r="W169" s="74">
        <v>0</v>
      </c>
    </row>
    <row r="170" spans="1:23" x14ac:dyDescent="0.25">
      <c r="A170" s="1"/>
      <c r="B170" s="72" t="s">
        <v>119</v>
      </c>
      <c r="C170" s="72" t="s">
        <v>1186</v>
      </c>
      <c r="D170" s="72" t="s">
        <v>1140</v>
      </c>
      <c r="E170" s="73" t="s">
        <v>600</v>
      </c>
      <c r="F170" s="74"/>
      <c r="G170" s="74"/>
      <c r="H170" s="74"/>
      <c r="I170" s="74"/>
      <c r="J170" s="74"/>
      <c r="K170" s="74"/>
      <c r="L170" s="74"/>
      <c r="M170" s="74"/>
      <c r="N170" s="74"/>
      <c r="O170" s="74"/>
      <c r="P170" s="74"/>
      <c r="Q170" s="74"/>
      <c r="R170" s="74"/>
      <c r="S170" s="74"/>
      <c r="T170" s="74"/>
      <c r="U170" s="74"/>
      <c r="V170" s="74"/>
      <c r="W170" s="74">
        <v>0</v>
      </c>
    </row>
    <row r="171" spans="1:23" x14ac:dyDescent="0.25">
      <c r="A171" s="1"/>
      <c r="B171" s="72" t="s">
        <v>621</v>
      </c>
      <c r="C171" s="72" t="s">
        <v>1064</v>
      </c>
      <c r="D171" s="72" t="s">
        <v>1064</v>
      </c>
      <c r="E171" s="73" t="s">
        <v>599</v>
      </c>
      <c r="F171" s="74"/>
      <c r="G171" s="74"/>
      <c r="H171" s="74"/>
      <c r="I171" s="74"/>
      <c r="J171" s="74"/>
      <c r="K171" s="74"/>
      <c r="L171" s="74"/>
      <c r="M171" s="74"/>
      <c r="N171" s="74"/>
      <c r="O171" s="74"/>
      <c r="P171" s="74"/>
      <c r="Q171" s="74"/>
      <c r="R171" s="74"/>
      <c r="S171" s="74"/>
      <c r="T171" s="74"/>
      <c r="U171" s="74"/>
      <c r="V171" s="74"/>
      <c r="W171" s="74">
        <v>0</v>
      </c>
    </row>
    <row r="172" spans="1:23" x14ac:dyDescent="0.25">
      <c r="A172" s="1"/>
      <c r="B172" s="211" t="s">
        <v>1187</v>
      </c>
      <c r="C172" s="211"/>
      <c r="D172" s="211"/>
      <c r="E172" s="211"/>
      <c r="F172" s="75">
        <v>163353.35</v>
      </c>
      <c r="G172" s="75">
        <v>163472.54800000001</v>
      </c>
      <c r="H172" s="75">
        <v>165325.74913000001</v>
      </c>
      <c r="I172" s="75">
        <v>166237.246655</v>
      </c>
      <c r="J172" s="75">
        <v>163684.25</v>
      </c>
      <c r="K172" s="75">
        <v>154524.97500000001</v>
      </c>
      <c r="L172" s="75">
        <v>162197.35</v>
      </c>
      <c r="M172" s="75">
        <v>164633.47500000001</v>
      </c>
      <c r="N172" s="75">
        <v>167955.08</v>
      </c>
      <c r="O172" s="75">
        <v>169430.85</v>
      </c>
      <c r="P172" s="75">
        <v>170366.05</v>
      </c>
      <c r="Q172" s="75">
        <v>167264.4883</v>
      </c>
      <c r="R172" s="75">
        <v>155658.61467000001</v>
      </c>
      <c r="S172" s="75">
        <v>166216.61499999999</v>
      </c>
      <c r="T172" s="75">
        <v>167378.66</v>
      </c>
      <c r="U172" s="75">
        <v>167251.93888999999</v>
      </c>
      <c r="V172" s="75">
        <v>166620.37245</v>
      </c>
      <c r="W172" s="75">
        <v>2801571.6130949999</v>
      </c>
    </row>
    <row r="173" spans="1:23" x14ac:dyDescent="0.25">
      <c r="A173" s="1"/>
      <c r="B173" s="1"/>
      <c r="C173" s="1"/>
      <c r="D173" s="1"/>
      <c r="E173" s="1"/>
      <c r="F173" s="1"/>
      <c r="G173" s="1"/>
      <c r="H173" s="1"/>
      <c r="I173" s="1"/>
      <c r="J173" s="1"/>
      <c r="K173" s="1"/>
      <c r="L173" s="1"/>
      <c r="M173" s="1"/>
      <c r="N173" s="1"/>
      <c r="O173" s="1"/>
      <c r="P173" s="1"/>
      <c r="Q173" s="1"/>
      <c r="R173" s="1"/>
      <c r="S173" s="1"/>
      <c r="T173" s="1"/>
      <c r="U173" s="1"/>
      <c r="V173" s="1"/>
      <c r="W173" s="1"/>
    </row>
    <row r="174" spans="1:23" x14ac:dyDescent="0.2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8" x14ac:dyDescent="0.25">
      <c r="A175" s="1"/>
      <c r="B175" s="2" t="s">
        <v>1188</v>
      </c>
      <c r="C175" s="1"/>
      <c r="D175" s="1"/>
      <c r="E175" s="1"/>
      <c r="F175" s="1"/>
      <c r="G175" s="1"/>
      <c r="H175" s="1"/>
      <c r="I175" s="1"/>
      <c r="J175" s="1"/>
      <c r="K175" s="1"/>
      <c r="L175" s="1"/>
      <c r="M175" s="1"/>
      <c r="N175" s="1"/>
      <c r="O175" s="1"/>
      <c r="P175" s="1"/>
      <c r="Q175" s="1"/>
      <c r="R175" s="1"/>
      <c r="S175" s="1"/>
      <c r="T175" s="1"/>
      <c r="U175" s="1"/>
      <c r="V175" s="1"/>
      <c r="W175" s="1"/>
    </row>
    <row r="176" spans="1:23" ht="23.1" customHeight="1" x14ac:dyDescent="0.25">
      <c r="A176" s="1"/>
      <c r="B176" s="197" t="s">
        <v>3</v>
      </c>
      <c r="C176" s="197" t="s">
        <v>25</v>
      </c>
      <c r="D176" s="197" t="s">
        <v>1095</v>
      </c>
      <c r="E176" s="197" t="s">
        <v>1096</v>
      </c>
      <c r="F176" s="197" t="s">
        <v>1097</v>
      </c>
      <c r="G176" s="197"/>
      <c r="H176" s="197"/>
      <c r="I176" s="197"/>
      <c r="J176" s="197"/>
      <c r="K176" s="197"/>
      <c r="L176" s="197"/>
      <c r="M176" s="197"/>
      <c r="N176" s="197"/>
      <c r="O176" s="197"/>
      <c r="P176" s="197"/>
      <c r="Q176" s="197"/>
      <c r="R176" s="197"/>
      <c r="S176" s="197"/>
      <c r="T176" s="197"/>
      <c r="U176" s="197"/>
      <c r="V176" s="197"/>
      <c r="W176" s="197"/>
    </row>
    <row r="177" spans="1:23" ht="23.1" customHeight="1" x14ac:dyDescent="0.25">
      <c r="A177" s="1"/>
      <c r="B177" s="197"/>
      <c r="C177" s="197"/>
      <c r="D177" s="197"/>
      <c r="E177" s="197"/>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t="s">
        <v>968</v>
      </c>
    </row>
    <row r="178" spans="1:23" x14ac:dyDescent="0.25">
      <c r="A178" s="1"/>
      <c r="B178" s="72" t="s">
        <v>655</v>
      </c>
      <c r="C178" s="72" t="s">
        <v>1189</v>
      </c>
      <c r="D178" s="72" t="s">
        <v>1102</v>
      </c>
      <c r="E178" s="73" t="s">
        <v>599</v>
      </c>
      <c r="F178" s="74">
        <v>146.4</v>
      </c>
      <c r="G178" s="74">
        <v>147.38800000000001</v>
      </c>
      <c r="H178" s="74"/>
      <c r="I178" s="74">
        <v>95.659000000000006</v>
      </c>
      <c r="J178" s="74">
        <v>147.37299999999999</v>
      </c>
      <c r="K178" s="74">
        <v>147.63499999999999</v>
      </c>
      <c r="L178" s="74">
        <v>147.661</v>
      </c>
      <c r="M178" s="74">
        <v>148.80000000000001</v>
      </c>
      <c r="N178" s="74">
        <v>147.73699999999999</v>
      </c>
      <c r="O178" s="74">
        <v>52.271999999999998</v>
      </c>
      <c r="P178" s="74">
        <v>105.35</v>
      </c>
      <c r="Q178" s="74">
        <v>148.69999999999999</v>
      </c>
      <c r="R178" s="74">
        <v>144.79499999999999</v>
      </c>
      <c r="S178" s="74">
        <v>147.62700000000001</v>
      </c>
      <c r="T178" s="74">
        <v>63.6</v>
      </c>
      <c r="U178" s="74"/>
      <c r="V178" s="74">
        <v>146.6</v>
      </c>
      <c r="W178" s="74">
        <v>1937.597</v>
      </c>
    </row>
    <row r="179" spans="1:23" x14ac:dyDescent="0.25">
      <c r="A179" s="1"/>
      <c r="B179" s="72" t="s">
        <v>654</v>
      </c>
      <c r="C179" s="72" t="s">
        <v>3405</v>
      </c>
      <c r="D179" s="72" t="s">
        <v>3404</v>
      </c>
      <c r="E179" s="73" t="s">
        <v>599</v>
      </c>
      <c r="F179" s="74">
        <v>190.23849999999999</v>
      </c>
      <c r="G179" s="74">
        <v>188.94499999999999</v>
      </c>
      <c r="H179" s="74">
        <v>189.20865000000001</v>
      </c>
      <c r="I179" s="74">
        <v>170.76499999999999</v>
      </c>
      <c r="J179" s="74">
        <v>126.726</v>
      </c>
      <c r="K179" s="74">
        <v>119.24250000000001</v>
      </c>
      <c r="L179" s="74">
        <v>94.023499999999999</v>
      </c>
      <c r="M179" s="74">
        <v>94.023499999999999</v>
      </c>
      <c r="N179" s="74">
        <v>79.528000000000006</v>
      </c>
      <c r="O179" s="74">
        <v>66.961500000000001</v>
      </c>
      <c r="P179" s="74">
        <v>79.45</v>
      </c>
      <c r="Q179" s="74">
        <v>66.775000000000006</v>
      </c>
      <c r="R179" s="74">
        <v>54.546999999999997</v>
      </c>
      <c r="S179" s="74">
        <v>58.048000000000002</v>
      </c>
      <c r="T179" s="74">
        <v>53.833500000000001</v>
      </c>
      <c r="U179" s="74">
        <v>51.438000000000002</v>
      </c>
      <c r="V179" s="74">
        <v>55.2575</v>
      </c>
      <c r="W179" s="74">
        <v>1739.01115</v>
      </c>
    </row>
    <row r="180" spans="1:23" x14ac:dyDescent="0.25">
      <c r="A180" s="1"/>
      <c r="B180" s="72" t="s">
        <v>656</v>
      </c>
      <c r="C180" s="72" t="s">
        <v>1190</v>
      </c>
      <c r="D180" s="72" t="s">
        <v>25</v>
      </c>
      <c r="E180" s="73" t="s">
        <v>599</v>
      </c>
      <c r="F180" s="74">
        <v>249.25</v>
      </c>
      <c r="G180" s="74">
        <v>258.64999999999998</v>
      </c>
      <c r="H180" s="74">
        <v>243.95</v>
      </c>
      <c r="I180" s="74">
        <v>226.25</v>
      </c>
      <c r="J180" s="74">
        <v>224.5</v>
      </c>
      <c r="K180" s="74">
        <v>220.8</v>
      </c>
      <c r="L180" s="74">
        <v>218.25</v>
      </c>
      <c r="M180" s="74">
        <v>206.5</v>
      </c>
      <c r="N180" s="74">
        <v>202.65</v>
      </c>
      <c r="O180" s="74">
        <v>202.55</v>
      </c>
      <c r="P180" s="74">
        <v>199.55</v>
      </c>
      <c r="Q180" s="74">
        <v>193.7</v>
      </c>
      <c r="R180" s="74">
        <v>190.1</v>
      </c>
      <c r="S180" s="74">
        <v>191.7</v>
      </c>
      <c r="T180" s="74">
        <v>186.6</v>
      </c>
      <c r="U180" s="74">
        <v>182.85</v>
      </c>
      <c r="V180" s="74">
        <v>183.45</v>
      </c>
      <c r="W180" s="74">
        <v>3581.3</v>
      </c>
    </row>
    <row r="181" spans="1:23" x14ac:dyDescent="0.25">
      <c r="A181" s="1"/>
      <c r="B181" s="72" t="s">
        <v>657</v>
      </c>
      <c r="C181" s="72" t="s">
        <v>1191</v>
      </c>
      <c r="D181" s="72" t="s">
        <v>25</v>
      </c>
      <c r="E181" s="73" t="s">
        <v>600</v>
      </c>
      <c r="F181" s="74">
        <v>643.72297500000002</v>
      </c>
      <c r="G181" s="74">
        <v>642.45671500000003</v>
      </c>
      <c r="H181" s="74">
        <v>650.77987499999995</v>
      </c>
      <c r="I181" s="74">
        <v>640.05471</v>
      </c>
      <c r="J181" s="74">
        <v>643.57743000000005</v>
      </c>
      <c r="K181" s="74">
        <v>640.03939500000001</v>
      </c>
      <c r="L181" s="74">
        <v>643.91211499999997</v>
      </c>
      <c r="M181" s="74">
        <v>643.91211499999997</v>
      </c>
      <c r="N181" s="74">
        <v>651.21270000000004</v>
      </c>
      <c r="O181" s="74">
        <v>643.17614000000003</v>
      </c>
      <c r="P181" s="74">
        <v>643.15</v>
      </c>
      <c r="Q181" s="74">
        <v>642.5</v>
      </c>
      <c r="R181" s="74">
        <v>641.92690500000003</v>
      </c>
      <c r="S181" s="74">
        <v>646.17798000000005</v>
      </c>
      <c r="T181" s="74">
        <v>646.20000000000005</v>
      </c>
      <c r="U181" s="74">
        <v>645.61793999999998</v>
      </c>
      <c r="V181" s="74">
        <v>645.85</v>
      </c>
      <c r="W181" s="74">
        <v>10954.266995</v>
      </c>
    </row>
    <row r="182" spans="1:23" x14ac:dyDescent="0.25">
      <c r="A182" s="1"/>
      <c r="B182" s="72" t="s">
        <v>1192</v>
      </c>
      <c r="C182" s="72" t="s">
        <v>1193</v>
      </c>
      <c r="D182" s="72" t="s">
        <v>1193</v>
      </c>
      <c r="E182" s="73" t="s">
        <v>600</v>
      </c>
      <c r="F182" s="74">
        <v>454.10789499999998</v>
      </c>
      <c r="G182" s="74">
        <v>453.81494500000002</v>
      </c>
      <c r="H182" s="74">
        <v>453.90528</v>
      </c>
      <c r="I182" s="74">
        <v>454.166945</v>
      </c>
      <c r="J182" s="74">
        <v>643.57743000000005</v>
      </c>
      <c r="K182" s="74">
        <v>403.90595500000001</v>
      </c>
      <c r="L182" s="74">
        <v>454.15502500000002</v>
      </c>
      <c r="M182" s="74">
        <v>453.6</v>
      </c>
      <c r="N182" s="74">
        <v>453.6</v>
      </c>
      <c r="O182" s="74">
        <v>454.06058000000002</v>
      </c>
      <c r="P182" s="74">
        <v>453.6</v>
      </c>
      <c r="Q182" s="74">
        <v>453.6</v>
      </c>
      <c r="R182" s="74">
        <v>454.11956500000002</v>
      </c>
      <c r="S182" s="74">
        <v>454.02598499999999</v>
      </c>
      <c r="T182" s="74">
        <v>453.6</v>
      </c>
      <c r="U182" s="74">
        <v>454.21213499999999</v>
      </c>
      <c r="V182" s="74">
        <v>453.6</v>
      </c>
      <c r="W182" s="74">
        <v>7855.6517400000002</v>
      </c>
    </row>
    <row r="183" spans="1:23" x14ac:dyDescent="0.25">
      <c r="A183" s="1"/>
      <c r="B183" s="72" t="s">
        <v>1027</v>
      </c>
      <c r="C183" s="72" t="s">
        <v>1194</v>
      </c>
      <c r="D183" s="72" t="s">
        <v>25</v>
      </c>
      <c r="E183" s="73" t="s">
        <v>599</v>
      </c>
      <c r="F183" s="74">
        <v>275.45</v>
      </c>
      <c r="G183" s="74">
        <v>281.14999999999998</v>
      </c>
      <c r="H183" s="74">
        <v>280.45</v>
      </c>
      <c r="I183" s="74">
        <v>280.5</v>
      </c>
      <c r="J183" s="74">
        <v>280.2</v>
      </c>
      <c r="K183" s="74">
        <v>279.5</v>
      </c>
      <c r="L183" s="74">
        <v>266.85000000000002</v>
      </c>
      <c r="M183" s="74">
        <v>211.05</v>
      </c>
      <c r="N183" s="74">
        <v>74.25</v>
      </c>
      <c r="O183" s="74">
        <v>73.3</v>
      </c>
      <c r="P183" s="74">
        <v>230.15</v>
      </c>
      <c r="Q183" s="74">
        <v>233.35</v>
      </c>
      <c r="R183" s="74">
        <v>248.5</v>
      </c>
      <c r="S183" s="74">
        <v>262.2</v>
      </c>
      <c r="T183" s="74">
        <v>267.2</v>
      </c>
      <c r="U183" s="74">
        <v>270.2</v>
      </c>
      <c r="V183" s="74">
        <v>272.45</v>
      </c>
      <c r="W183" s="74">
        <v>4086.75</v>
      </c>
    </row>
    <row r="184" spans="1:23" x14ac:dyDescent="0.25">
      <c r="A184" s="1"/>
      <c r="B184" s="72" t="s">
        <v>1027</v>
      </c>
      <c r="C184" s="72" t="s">
        <v>1195</v>
      </c>
      <c r="D184" s="72" t="s">
        <v>25</v>
      </c>
      <c r="E184" s="73" t="s">
        <v>599</v>
      </c>
      <c r="F184" s="74">
        <v>385.65</v>
      </c>
      <c r="G184" s="74">
        <v>361.45</v>
      </c>
      <c r="H184" s="74">
        <v>386.15</v>
      </c>
      <c r="I184" s="74">
        <v>385.7</v>
      </c>
      <c r="J184" s="74">
        <v>385.5</v>
      </c>
      <c r="K184" s="74">
        <v>365.4</v>
      </c>
      <c r="L184" s="74">
        <v>385.7</v>
      </c>
      <c r="M184" s="74">
        <v>385.5</v>
      </c>
      <c r="N184" s="74">
        <v>331.05</v>
      </c>
      <c r="O184" s="74">
        <v>310.7</v>
      </c>
      <c r="P184" s="74">
        <v>385.7</v>
      </c>
      <c r="Q184" s="74">
        <v>386</v>
      </c>
      <c r="R184" s="74">
        <v>386.05</v>
      </c>
      <c r="S184" s="74">
        <v>377.45</v>
      </c>
      <c r="T184" s="74">
        <v>385.6</v>
      </c>
      <c r="U184" s="74">
        <v>385.7</v>
      </c>
      <c r="V184" s="74">
        <v>386.1</v>
      </c>
      <c r="W184" s="74">
        <v>6375.4</v>
      </c>
    </row>
    <row r="185" spans="1:23" x14ac:dyDescent="0.25">
      <c r="A185" s="1"/>
      <c r="B185" s="72" t="s">
        <v>653</v>
      </c>
      <c r="C185" s="72" t="s">
        <v>1196</v>
      </c>
      <c r="D185" s="72" t="s">
        <v>1102</v>
      </c>
      <c r="E185" s="73" t="s">
        <v>599</v>
      </c>
      <c r="F185" s="74">
        <v>551</v>
      </c>
      <c r="G185" s="74">
        <v>550.35</v>
      </c>
      <c r="H185" s="74">
        <v>545.33075499999995</v>
      </c>
      <c r="I185" s="74">
        <v>538.20416499999999</v>
      </c>
      <c r="J185" s="74">
        <v>532.47775999999999</v>
      </c>
      <c r="K185" s="74">
        <v>527.08540000000005</v>
      </c>
      <c r="L185" s="74">
        <v>513.27263500000004</v>
      </c>
      <c r="M185" s="74">
        <v>513.27263500000004</v>
      </c>
      <c r="N185" s="74">
        <v>512.81003499999997</v>
      </c>
      <c r="O185" s="74">
        <v>277.14999999999998</v>
      </c>
      <c r="P185" s="74">
        <v>135.55000000000001</v>
      </c>
      <c r="Q185" s="74">
        <v>507.4</v>
      </c>
      <c r="R185" s="74">
        <v>505.95</v>
      </c>
      <c r="S185" s="74">
        <v>487.95</v>
      </c>
      <c r="T185" s="74">
        <v>495.55</v>
      </c>
      <c r="U185" s="74">
        <v>491.58357999999998</v>
      </c>
      <c r="V185" s="74">
        <v>486.9</v>
      </c>
      <c r="W185" s="74">
        <v>8171.8369650000004</v>
      </c>
    </row>
    <row r="186" spans="1:23" x14ac:dyDescent="0.25">
      <c r="A186" s="1"/>
      <c r="B186" s="211" t="s">
        <v>1197</v>
      </c>
      <c r="C186" s="211"/>
      <c r="D186" s="211"/>
      <c r="E186" s="211"/>
      <c r="F186" s="75">
        <v>2895.8193700000002</v>
      </c>
      <c r="G186" s="75">
        <v>2884.2046599999999</v>
      </c>
      <c r="H186" s="75">
        <v>2749.7745599999998</v>
      </c>
      <c r="I186" s="75">
        <v>2791.2998200000002</v>
      </c>
      <c r="J186" s="75">
        <v>2983.9316199999998</v>
      </c>
      <c r="K186" s="75">
        <v>2703.6082500000002</v>
      </c>
      <c r="L186" s="75">
        <v>2723.8242749999999</v>
      </c>
      <c r="M186" s="75">
        <v>2656.65825</v>
      </c>
      <c r="N186" s="75">
        <v>2452.8377350000001</v>
      </c>
      <c r="O186" s="75">
        <v>2080.17022</v>
      </c>
      <c r="P186" s="75">
        <v>2232.5</v>
      </c>
      <c r="Q186" s="75">
        <v>2632.0250000000001</v>
      </c>
      <c r="R186" s="75">
        <v>2625.9884699999998</v>
      </c>
      <c r="S186" s="75">
        <v>2625.1789650000001</v>
      </c>
      <c r="T186" s="75">
        <v>2552.1835000000001</v>
      </c>
      <c r="U186" s="75">
        <v>2481.6016549999999</v>
      </c>
      <c r="V186" s="75">
        <v>2630.2075</v>
      </c>
      <c r="W186" s="75">
        <v>44701.813849999999</v>
      </c>
    </row>
    <row r="187" spans="1:23" x14ac:dyDescent="0.25">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25">
      <c r="A188" s="1"/>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25">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25">
      <c r="A190" s="1"/>
      <c r="B190" s="1"/>
      <c r="C190" s="1"/>
      <c r="D190" s="1"/>
      <c r="E190" s="1"/>
      <c r="F190" s="1"/>
      <c r="G190" s="1"/>
      <c r="H190" s="1"/>
      <c r="I190" s="1"/>
      <c r="J190" s="1"/>
      <c r="K190" s="1"/>
      <c r="L190" s="1"/>
      <c r="M190" s="1"/>
      <c r="N190" s="1"/>
      <c r="O190" s="1"/>
      <c r="P190" s="1"/>
      <c r="Q190" s="1"/>
      <c r="R190" s="1"/>
      <c r="S190" s="1"/>
      <c r="T190" s="1"/>
      <c r="U190" s="1"/>
      <c r="V190" s="1"/>
      <c r="W190" s="1"/>
    </row>
    <row r="191" spans="1:23" x14ac:dyDescent="0.25">
      <c r="A191" s="1"/>
      <c r="B191" s="1"/>
      <c r="C191" s="1"/>
      <c r="D191" s="1"/>
      <c r="E191" s="1"/>
      <c r="F191" s="1"/>
      <c r="G191" s="1"/>
      <c r="H191" s="1"/>
      <c r="I191" s="76" t="s">
        <v>81</v>
      </c>
      <c r="J191" s="76">
        <v>592453.19999999995</v>
      </c>
      <c r="K191" s="1"/>
      <c r="L191" s="1"/>
      <c r="M191" s="1"/>
      <c r="N191" s="1"/>
      <c r="O191" s="1"/>
      <c r="P191" s="1"/>
      <c r="Q191" s="1"/>
      <c r="R191" s="1"/>
      <c r="S191" s="1"/>
      <c r="T191" s="1"/>
      <c r="U191" s="1"/>
      <c r="V191" s="1"/>
      <c r="W191" s="1"/>
    </row>
    <row r="192" spans="1:23" x14ac:dyDescent="0.25">
      <c r="A192" s="1"/>
      <c r="B192" s="1"/>
      <c r="C192" s="1"/>
      <c r="D192" s="1"/>
      <c r="E192" s="1"/>
      <c r="F192" s="1"/>
      <c r="G192" s="1"/>
      <c r="H192" s="1"/>
      <c r="I192" s="76" t="s">
        <v>65</v>
      </c>
      <c r="J192" s="76">
        <v>405991.44</v>
      </c>
      <c r="K192" s="1"/>
      <c r="L192" s="1"/>
      <c r="M192" s="1"/>
      <c r="N192" s="1"/>
      <c r="O192" s="1"/>
      <c r="P192" s="1"/>
      <c r="Q192" s="1"/>
      <c r="R192" s="1"/>
      <c r="S192" s="1"/>
      <c r="T192" s="1"/>
      <c r="U192" s="1"/>
      <c r="V192" s="1"/>
      <c r="W192" s="1"/>
    </row>
    <row r="193" spans="1:23" x14ac:dyDescent="0.25">
      <c r="A193" s="1"/>
      <c r="B193" s="1"/>
      <c r="C193" s="1"/>
      <c r="D193" s="1"/>
      <c r="E193" s="1"/>
      <c r="F193" s="1"/>
      <c r="G193" s="1"/>
      <c r="H193" s="1"/>
      <c r="I193" s="76" t="s">
        <v>97</v>
      </c>
      <c r="J193" s="76">
        <v>388740.30499999999</v>
      </c>
      <c r="K193" s="1"/>
      <c r="L193" s="1"/>
      <c r="M193" s="1"/>
      <c r="N193" s="1"/>
      <c r="O193" s="1"/>
      <c r="P193" s="1"/>
      <c r="Q193" s="1"/>
      <c r="R193" s="1"/>
      <c r="S193" s="1"/>
      <c r="T193" s="1"/>
      <c r="U193" s="1"/>
      <c r="V193" s="1"/>
      <c r="W193" s="1"/>
    </row>
    <row r="194" spans="1:23" x14ac:dyDescent="0.25">
      <c r="A194" s="1"/>
      <c r="B194" s="1"/>
      <c r="C194" s="1"/>
      <c r="D194" s="1"/>
      <c r="E194" s="1"/>
      <c r="F194" s="1"/>
      <c r="G194" s="1"/>
      <c r="H194" s="1"/>
      <c r="I194" s="76" t="s">
        <v>255</v>
      </c>
      <c r="J194" s="76">
        <v>350004.95500000002</v>
      </c>
      <c r="K194" s="1"/>
      <c r="L194" s="1"/>
      <c r="M194" s="1"/>
      <c r="N194" s="1"/>
      <c r="O194" s="1"/>
      <c r="P194" s="1"/>
      <c r="Q194" s="1"/>
      <c r="R194" s="1"/>
      <c r="S194" s="1"/>
      <c r="T194" s="1"/>
      <c r="U194" s="1"/>
      <c r="V194" s="1"/>
      <c r="W194" s="1"/>
    </row>
    <row r="195" spans="1:23" x14ac:dyDescent="0.25">
      <c r="A195" s="1"/>
      <c r="B195" s="1"/>
      <c r="C195" s="1"/>
      <c r="D195" s="1"/>
      <c r="E195" s="1"/>
      <c r="F195" s="1"/>
      <c r="G195" s="1"/>
      <c r="H195" s="1"/>
      <c r="I195" s="76" t="s">
        <v>77</v>
      </c>
      <c r="J195" s="76">
        <v>216256.87578500001</v>
      </c>
      <c r="K195" s="1"/>
      <c r="L195" s="1"/>
      <c r="M195" s="1"/>
      <c r="N195" s="1"/>
      <c r="O195" s="1"/>
      <c r="P195" s="1"/>
      <c r="Q195" s="1"/>
      <c r="R195" s="1"/>
      <c r="S195" s="1"/>
      <c r="T195" s="1"/>
      <c r="U195" s="1"/>
      <c r="V195" s="1"/>
      <c r="W195" s="1"/>
    </row>
    <row r="196" spans="1:23" x14ac:dyDescent="0.25">
      <c r="A196" s="1"/>
      <c r="B196" s="1"/>
      <c r="C196" s="1"/>
      <c r="D196" s="1"/>
      <c r="E196" s="1"/>
      <c r="F196" s="1"/>
      <c r="G196" s="1"/>
      <c r="H196" s="1"/>
      <c r="I196" s="76" t="s">
        <v>115</v>
      </c>
      <c r="J196" s="76">
        <v>89845.8</v>
      </c>
      <c r="K196" s="1"/>
      <c r="L196" s="1"/>
      <c r="M196" s="1"/>
      <c r="N196" s="1"/>
      <c r="O196" s="1"/>
      <c r="P196" s="1"/>
      <c r="Q196" s="1"/>
      <c r="R196" s="1"/>
      <c r="S196" s="1"/>
      <c r="T196" s="1"/>
      <c r="U196" s="1"/>
      <c r="V196" s="1"/>
      <c r="W196" s="1"/>
    </row>
    <row r="197" spans="1:23" x14ac:dyDescent="0.25">
      <c r="A197" s="1"/>
      <c r="B197" s="1"/>
      <c r="C197" s="1"/>
      <c r="D197" s="1"/>
      <c r="E197" s="1"/>
      <c r="F197" s="1"/>
      <c r="G197" s="1"/>
      <c r="H197" s="1"/>
      <c r="I197" s="76" t="s">
        <v>112</v>
      </c>
      <c r="J197" s="76">
        <v>88639</v>
      </c>
      <c r="K197" s="1"/>
      <c r="L197" s="1"/>
      <c r="M197" s="1"/>
      <c r="N197" s="1"/>
      <c r="O197" s="1"/>
      <c r="P197" s="1"/>
      <c r="Q197" s="1"/>
      <c r="R197" s="1"/>
      <c r="S197" s="1"/>
      <c r="T197" s="1"/>
      <c r="U197" s="1"/>
      <c r="V197" s="1"/>
      <c r="W197" s="1"/>
    </row>
    <row r="198" spans="1:23" x14ac:dyDescent="0.25">
      <c r="A198" s="1"/>
      <c r="B198" s="1"/>
      <c r="C198" s="1"/>
      <c r="D198" s="1"/>
      <c r="E198" s="1"/>
      <c r="F198" s="1"/>
      <c r="G198" s="1"/>
      <c r="H198" s="1"/>
      <c r="I198" s="76" t="s">
        <v>91</v>
      </c>
      <c r="J198" s="76">
        <v>57682.95</v>
      </c>
      <c r="K198" s="1"/>
      <c r="L198" s="1"/>
      <c r="M198" s="1"/>
      <c r="N198" s="1"/>
      <c r="O198" s="1"/>
      <c r="P198" s="1"/>
      <c r="Q198" s="1"/>
      <c r="R198" s="1"/>
      <c r="S198" s="1"/>
      <c r="T198" s="1"/>
      <c r="U198" s="1"/>
      <c r="V198" s="1"/>
      <c r="W198" s="1"/>
    </row>
    <row r="199" spans="1:23" x14ac:dyDescent="0.25">
      <c r="A199" s="1"/>
      <c r="B199" s="1"/>
      <c r="C199" s="1"/>
      <c r="D199" s="1"/>
      <c r="E199" s="1"/>
      <c r="F199" s="1"/>
      <c r="G199" s="1"/>
      <c r="H199" s="1"/>
      <c r="I199" s="76" t="s">
        <v>266</v>
      </c>
      <c r="J199" s="76">
        <v>57140.353560000003</v>
      </c>
      <c r="K199" s="1"/>
      <c r="L199" s="1"/>
      <c r="M199" s="1"/>
      <c r="N199" s="1"/>
      <c r="O199" s="1"/>
      <c r="P199" s="1"/>
      <c r="Q199" s="1"/>
      <c r="R199" s="1"/>
      <c r="S199" s="1"/>
      <c r="T199" s="1"/>
      <c r="U199" s="1"/>
      <c r="V199" s="1"/>
      <c r="W199" s="1"/>
    </row>
    <row r="200" spans="1:23" x14ac:dyDescent="0.25">
      <c r="A200" s="1"/>
      <c r="B200" s="1"/>
      <c r="C200" s="1"/>
      <c r="D200" s="1"/>
      <c r="E200" s="1"/>
      <c r="F200" s="1"/>
      <c r="G200" s="1"/>
      <c r="H200" s="1"/>
      <c r="I200" s="76" t="s">
        <v>605</v>
      </c>
      <c r="J200" s="76">
        <v>51978.55</v>
      </c>
      <c r="K200" s="1"/>
      <c r="L200" s="1"/>
      <c r="M200" s="1"/>
      <c r="N200" s="1"/>
      <c r="O200" s="1"/>
      <c r="P200" s="1"/>
      <c r="Q200" s="1"/>
      <c r="R200" s="1"/>
      <c r="S200" s="1"/>
      <c r="T200" s="1"/>
      <c r="U200" s="1"/>
      <c r="V200" s="1"/>
      <c r="W200" s="1"/>
    </row>
    <row r="201" spans="1:23" x14ac:dyDescent="0.25">
      <c r="A201" s="1"/>
      <c r="B201" s="1"/>
      <c r="C201" s="1"/>
      <c r="D201" s="1"/>
      <c r="E201" s="1"/>
      <c r="F201" s="1"/>
      <c r="G201" s="1"/>
      <c r="H201" s="1"/>
      <c r="I201" s="76" t="s">
        <v>44</v>
      </c>
      <c r="J201" s="76">
        <v>40980.468549999998</v>
      </c>
      <c r="K201" s="1"/>
      <c r="L201" s="1"/>
      <c r="M201" s="1"/>
      <c r="N201" s="1"/>
      <c r="O201" s="1"/>
      <c r="P201" s="1"/>
      <c r="Q201" s="1"/>
      <c r="R201" s="1"/>
      <c r="S201" s="1"/>
      <c r="T201" s="1"/>
      <c r="U201" s="1"/>
      <c r="V201" s="1"/>
      <c r="W201" s="1"/>
    </row>
    <row r="202" spans="1:23" x14ac:dyDescent="0.25">
      <c r="A202" s="1"/>
      <c r="B202" s="1"/>
      <c r="C202" s="1"/>
      <c r="D202" s="1"/>
      <c r="E202" s="1"/>
      <c r="F202" s="1"/>
      <c r="G202" s="1"/>
      <c r="H202" s="1"/>
      <c r="I202" s="76" t="s">
        <v>49</v>
      </c>
      <c r="J202" s="76">
        <v>37138.440999999999</v>
      </c>
      <c r="K202" s="1"/>
      <c r="L202" s="1"/>
      <c r="M202" s="1"/>
      <c r="N202" s="1"/>
      <c r="O202" s="1"/>
      <c r="P202" s="1"/>
      <c r="Q202" s="1"/>
      <c r="R202" s="1"/>
      <c r="S202" s="1"/>
      <c r="T202" s="1"/>
      <c r="U202" s="1"/>
      <c r="V202" s="1"/>
      <c r="W202" s="1"/>
    </row>
    <row r="203" spans="1:23" x14ac:dyDescent="0.25">
      <c r="A203" s="1"/>
      <c r="B203" s="1"/>
      <c r="C203" s="1"/>
      <c r="D203" s="1"/>
      <c r="E203" s="1"/>
      <c r="F203" s="1"/>
      <c r="G203" s="1"/>
      <c r="H203" s="1"/>
      <c r="I203" s="76" t="s">
        <v>607</v>
      </c>
      <c r="J203" s="76">
        <v>36140.15</v>
      </c>
      <c r="K203" s="1"/>
      <c r="L203" s="1"/>
      <c r="M203" s="1"/>
      <c r="N203" s="1"/>
      <c r="O203" s="1"/>
      <c r="P203" s="1"/>
      <c r="Q203" s="1"/>
      <c r="R203" s="1"/>
      <c r="S203" s="1"/>
      <c r="T203" s="1"/>
      <c r="U203" s="1"/>
      <c r="V203" s="1"/>
      <c r="W203" s="1"/>
    </row>
    <row r="204" spans="1:23" x14ac:dyDescent="0.25">
      <c r="A204" s="1"/>
      <c r="B204" s="1"/>
      <c r="C204" s="1"/>
      <c r="D204" s="1"/>
      <c r="E204" s="1"/>
      <c r="F204" s="1"/>
      <c r="G204" s="1"/>
      <c r="H204" s="1"/>
      <c r="I204" s="76" t="s">
        <v>603</v>
      </c>
      <c r="J204" s="76">
        <v>34642.35</v>
      </c>
      <c r="K204" s="1"/>
      <c r="L204" s="1"/>
      <c r="M204" s="1"/>
      <c r="N204" s="1"/>
      <c r="O204" s="1"/>
      <c r="P204" s="1"/>
      <c r="Q204" s="1"/>
      <c r="R204" s="1"/>
      <c r="S204" s="1"/>
      <c r="T204" s="1"/>
      <c r="U204" s="1"/>
      <c r="V204" s="1"/>
      <c r="W204" s="1"/>
    </row>
    <row r="205" spans="1:23" x14ac:dyDescent="0.25">
      <c r="A205" s="1"/>
      <c r="B205" s="1"/>
      <c r="C205" s="1"/>
      <c r="D205" s="1"/>
      <c r="E205" s="1"/>
      <c r="F205" s="1"/>
      <c r="G205" s="1"/>
      <c r="H205" s="1"/>
      <c r="I205" s="76" t="s">
        <v>643</v>
      </c>
      <c r="J205" s="76">
        <v>32607.05</v>
      </c>
      <c r="K205" s="1"/>
      <c r="L205" s="1"/>
      <c r="M205" s="1"/>
      <c r="N205" s="1"/>
      <c r="O205" s="1"/>
      <c r="P205" s="1"/>
      <c r="Q205" s="1"/>
      <c r="R205" s="1"/>
      <c r="S205" s="1"/>
      <c r="T205" s="1"/>
      <c r="U205" s="1"/>
      <c r="V205" s="1"/>
      <c r="W205" s="1"/>
    </row>
    <row r="206" spans="1:23" x14ac:dyDescent="0.25">
      <c r="A206" s="1"/>
      <c r="B206" s="1"/>
      <c r="C206" s="1"/>
      <c r="D206" s="1"/>
      <c r="E206" s="1"/>
      <c r="F206" s="1"/>
      <c r="G206" s="1"/>
      <c r="H206" s="1"/>
      <c r="I206" s="76" t="s">
        <v>610</v>
      </c>
      <c r="J206" s="76">
        <v>27388.85</v>
      </c>
      <c r="K206" s="1"/>
      <c r="L206" s="1"/>
      <c r="M206" s="1"/>
      <c r="N206" s="1"/>
      <c r="O206" s="1"/>
      <c r="P206" s="1"/>
      <c r="Q206" s="1"/>
      <c r="R206" s="1"/>
      <c r="S206" s="1"/>
      <c r="T206" s="1"/>
      <c r="U206" s="1"/>
      <c r="V206" s="1"/>
      <c r="W206" s="1"/>
    </row>
    <row r="207" spans="1:23" x14ac:dyDescent="0.25">
      <c r="A207" s="1"/>
      <c r="B207" s="1"/>
      <c r="C207" s="1"/>
      <c r="D207" s="1"/>
      <c r="E207" s="1"/>
      <c r="F207" s="1"/>
      <c r="G207" s="1"/>
      <c r="H207" s="1"/>
      <c r="I207" s="76" t="s">
        <v>467</v>
      </c>
      <c r="J207" s="76">
        <v>24604.57</v>
      </c>
      <c r="K207" s="1"/>
      <c r="L207" s="1"/>
      <c r="M207" s="1"/>
      <c r="N207" s="1"/>
      <c r="O207" s="1"/>
      <c r="P207" s="1"/>
      <c r="Q207" s="1"/>
      <c r="R207" s="1"/>
      <c r="S207" s="1"/>
      <c r="T207" s="1"/>
      <c r="U207" s="1"/>
      <c r="V207" s="1"/>
      <c r="W207" s="1"/>
    </row>
    <row r="208" spans="1:23" x14ac:dyDescent="0.25">
      <c r="A208" s="1"/>
      <c r="B208" s="1"/>
      <c r="C208" s="1"/>
      <c r="D208" s="1"/>
      <c r="E208" s="1"/>
      <c r="F208" s="1"/>
      <c r="G208" s="1"/>
      <c r="H208" s="1"/>
      <c r="I208" s="76" t="s">
        <v>612</v>
      </c>
      <c r="J208" s="76">
        <v>22903.15</v>
      </c>
      <c r="K208" s="1"/>
      <c r="L208" s="1"/>
      <c r="M208" s="1"/>
      <c r="N208" s="1"/>
      <c r="O208" s="1"/>
      <c r="P208" s="1"/>
      <c r="Q208" s="1"/>
      <c r="R208" s="1"/>
      <c r="S208" s="1"/>
      <c r="T208" s="1"/>
      <c r="U208" s="1"/>
      <c r="V208" s="1"/>
      <c r="W208" s="1"/>
    </row>
    <row r="209" spans="1:23" x14ac:dyDescent="0.25">
      <c r="A209" s="1"/>
      <c r="B209" s="1"/>
      <c r="C209" s="1"/>
      <c r="D209" s="1"/>
      <c r="E209" s="1"/>
      <c r="F209" s="1"/>
      <c r="G209" s="1"/>
      <c r="H209" s="1"/>
      <c r="I209" s="76" t="s">
        <v>616</v>
      </c>
      <c r="J209" s="76">
        <v>22425.5</v>
      </c>
      <c r="K209" s="1"/>
      <c r="L209" s="1"/>
      <c r="M209" s="1"/>
      <c r="N209" s="1"/>
      <c r="O209" s="1"/>
      <c r="P209" s="1"/>
      <c r="Q209" s="1"/>
      <c r="R209" s="1"/>
      <c r="S209" s="1"/>
      <c r="T209" s="1"/>
      <c r="U209" s="1"/>
      <c r="V209" s="1"/>
      <c r="W209" s="1"/>
    </row>
    <row r="210" spans="1:23" x14ac:dyDescent="0.25">
      <c r="A210" s="1"/>
      <c r="B210" s="1"/>
      <c r="C210" s="1"/>
      <c r="D210" s="1"/>
      <c r="E210" s="1"/>
      <c r="F210" s="1"/>
      <c r="G210" s="1"/>
      <c r="H210" s="1"/>
      <c r="I210" s="76" t="s">
        <v>630</v>
      </c>
      <c r="J210" s="76">
        <v>17375.400000000001</v>
      </c>
      <c r="K210" s="1"/>
      <c r="L210" s="1"/>
      <c r="M210" s="1"/>
      <c r="N210" s="1"/>
      <c r="O210" s="1"/>
      <c r="P210" s="1"/>
      <c r="Q210" s="1"/>
      <c r="R210" s="1"/>
      <c r="S210" s="1"/>
      <c r="T210" s="1"/>
      <c r="U210" s="1"/>
      <c r="V210" s="1"/>
      <c r="W210" s="1"/>
    </row>
    <row r="211" spans="1:23" x14ac:dyDescent="0.25">
      <c r="A211" s="1"/>
      <c r="B211" s="1"/>
      <c r="C211" s="1"/>
      <c r="D211" s="1"/>
      <c r="E211" s="1"/>
      <c r="F211" s="1"/>
      <c r="G211" s="1"/>
      <c r="H211" s="1"/>
      <c r="I211" s="76" t="s">
        <v>58</v>
      </c>
      <c r="J211" s="76">
        <v>17367.349999999999</v>
      </c>
      <c r="K211" s="1"/>
      <c r="L211" s="1"/>
      <c r="M211" s="1"/>
      <c r="N211" s="1"/>
      <c r="O211" s="1"/>
      <c r="P211" s="1"/>
      <c r="Q211" s="1"/>
      <c r="R211" s="1"/>
      <c r="S211" s="1"/>
      <c r="T211" s="1"/>
      <c r="U211" s="1"/>
      <c r="V211" s="1"/>
      <c r="W211" s="1"/>
    </row>
    <row r="212" spans="1:23" x14ac:dyDescent="0.25">
      <c r="A212" s="1"/>
      <c r="B212" s="1"/>
      <c r="C212" s="1"/>
      <c r="D212" s="1"/>
      <c r="E212" s="1"/>
      <c r="F212" s="1"/>
      <c r="G212" s="1"/>
      <c r="H212" s="1"/>
      <c r="I212" s="76" t="s">
        <v>639</v>
      </c>
      <c r="J212" s="76">
        <v>15272.1</v>
      </c>
      <c r="K212" s="1"/>
      <c r="L212" s="1"/>
      <c r="M212" s="1"/>
      <c r="N212" s="1"/>
      <c r="O212" s="1"/>
      <c r="P212" s="1"/>
      <c r="Q212" s="1"/>
      <c r="R212" s="1"/>
      <c r="S212" s="1"/>
      <c r="T212" s="1"/>
      <c r="U212" s="1"/>
      <c r="V212" s="1"/>
      <c r="W212" s="1"/>
    </row>
    <row r="213" spans="1:23" x14ac:dyDescent="0.25">
      <c r="A213" s="1"/>
      <c r="B213" s="1"/>
      <c r="C213" s="1"/>
      <c r="D213" s="1"/>
      <c r="E213" s="1"/>
      <c r="F213" s="1"/>
      <c r="G213" s="1"/>
      <c r="H213" s="1"/>
      <c r="I213" s="76" t="s">
        <v>337</v>
      </c>
      <c r="J213" s="76">
        <v>15224.7</v>
      </c>
      <c r="K213" s="1"/>
      <c r="L213" s="1"/>
      <c r="M213" s="1"/>
      <c r="N213" s="1"/>
      <c r="O213" s="1"/>
      <c r="P213" s="1"/>
      <c r="Q213" s="1"/>
      <c r="R213" s="1"/>
      <c r="S213" s="1"/>
      <c r="T213" s="1"/>
      <c r="U213" s="1"/>
      <c r="V213" s="1"/>
      <c r="W213" s="1"/>
    </row>
    <row r="214" spans="1:23" x14ac:dyDescent="0.25">
      <c r="A214" s="1"/>
      <c r="B214" s="1"/>
      <c r="C214" s="1"/>
      <c r="D214" s="1"/>
      <c r="E214" s="1"/>
      <c r="F214" s="1"/>
      <c r="G214" s="1"/>
      <c r="H214" s="1"/>
      <c r="I214" s="76" t="s">
        <v>646</v>
      </c>
      <c r="J214" s="76">
        <v>11541.2</v>
      </c>
      <c r="K214" s="1"/>
      <c r="L214" s="1"/>
      <c r="M214" s="1"/>
      <c r="N214" s="1"/>
      <c r="O214" s="1"/>
      <c r="P214" s="1"/>
      <c r="Q214" s="1"/>
      <c r="R214" s="1"/>
      <c r="S214" s="1"/>
      <c r="T214" s="1"/>
      <c r="U214" s="1"/>
      <c r="V214" s="1"/>
      <c r="W214" s="1"/>
    </row>
    <row r="215" spans="1:23" x14ac:dyDescent="0.25">
      <c r="A215" s="1"/>
      <c r="B215" s="1"/>
      <c r="C215" s="1"/>
      <c r="D215" s="1"/>
      <c r="E215" s="1"/>
      <c r="F215" s="1"/>
      <c r="G215" s="1"/>
      <c r="H215" s="1"/>
      <c r="I215" s="76" t="s">
        <v>648</v>
      </c>
      <c r="J215" s="76">
        <v>9821.6819500000001</v>
      </c>
      <c r="K215" s="1"/>
      <c r="L215" s="1"/>
      <c r="M215" s="1"/>
      <c r="N215" s="1"/>
      <c r="O215" s="1"/>
      <c r="P215" s="1"/>
      <c r="Q215" s="1"/>
      <c r="R215" s="1"/>
      <c r="S215" s="1"/>
      <c r="T215" s="1"/>
      <c r="U215" s="1"/>
      <c r="V215" s="1"/>
      <c r="W215" s="1"/>
    </row>
    <row r="216" spans="1:23" x14ac:dyDescent="0.25">
      <c r="A216" s="1"/>
      <c r="B216" s="1"/>
      <c r="C216" s="1"/>
      <c r="D216" s="1"/>
      <c r="E216" s="1"/>
      <c r="F216" s="1"/>
      <c r="G216" s="1"/>
      <c r="H216" s="1"/>
      <c r="I216" s="76" t="s">
        <v>617</v>
      </c>
      <c r="J216" s="76">
        <v>9428.65</v>
      </c>
      <c r="K216" s="1"/>
      <c r="L216" s="1"/>
      <c r="M216" s="1"/>
      <c r="N216" s="1"/>
      <c r="O216" s="1"/>
      <c r="P216" s="1"/>
      <c r="Q216" s="1"/>
      <c r="R216" s="1"/>
      <c r="S216" s="1"/>
      <c r="T216" s="1"/>
      <c r="U216" s="1"/>
      <c r="V216" s="1"/>
      <c r="W216" s="1"/>
    </row>
    <row r="217" spans="1:23" x14ac:dyDescent="0.25">
      <c r="A217" s="1"/>
      <c r="B217" s="1"/>
      <c r="C217" s="1"/>
      <c r="D217" s="1"/>
      <c r="E217" s="1"/>
      <c r="F217" s="1"/>
      <c r="G217" s="1"/>
      <c r="H217" s="1"/>
      <c r="I217" s="76" t="s">
        <v>641</v>
      </c>
      <c r="J217" s="76">
        <v>8968.2000000000007</v>
      </c>
      <c r="K217" s="1"/>
      <c r="L217" s="1"/>
      <c r="M217" s="1"/>
      <c r="N217" s="1"/>
      <c r="O217" s="1"/>
      <c r="P217" s="1"/>
      <c r="Q217" s="1"/>
      <c r="R217" s="1"/>
      <c r="S217" s="1"/>
      <c r="T217" s="1"/>
      <c r="U217" s="1"/>
      <c r="V217" s="1"/>
      <c r="W217" s="1"/>
    </row>
    <row r="218" spans="1:23" x14ac:dyDescent="0.25">
      <c r="A218" s="1"/>
      <c r="B218" s="1"/>
      <c r="C218" s="1"/>
      <c r="D218" s="1"/>
      <c r="E218" s="1"/>
      <c r="F218" s="1"/>
      <c r="G218" s="1"/>
      <c r="H218" s="1"/>
      <c r="I218" s="76" t="s">
        <v>637</v>
      </c>
      <c r="J218" s="76">
        <v>8385.65</v>
      </c>
      <c r="K218" s="1"/>
      <c r="L218" s="1"/>
      <c r="M218" s="1"/>
      <c r="N218" s="1"/>
      <c r="O218" s="1"/>
      <c r="P218" s="1"/>
      <c r="Q218" s="1"/>
      <c r="R218" s="1"/>
      <c r="S218" s="1"/>
      <c r="T218" s="1"/>
      <c r="U218" s="1"/>
      <c r="V218" s="1"/>
      <c r="W218" s="1"/>
    </row>
    <row r="219" spans="1:23" x14ac:dyDescent="0.25">
      <c r="A219" s="1"/>
      <c r="B219" s="1"/>
      <c r="C219" s="1"/>
      <c r="D219" s="1"/>
      <c r="E219" s="1"/>
      <c r="F219" s="1"/>
      <c r="G219" s="1"/>
      <c r="H219" s="1"/>
      <c r="I219" s="76" t="s">
        <v>622</v>
      </c>
      <c r="J219" s="76">
        <v>7792</v>
      </c>
      <c r="K219" s="1"/>
      <c r="L219" s="1"/>
      <c r="M219" s="1"/>
      <c r="N219" s="1"/>
      <c r="O219" s="1"/>
      <c r="P219" s="1"/>
      <c r="Q219" s="1"/>
      <c r="R219" s="1"/>
      <c r="S219" s="1"/>
      <c r="T219" s="1"/>
      <c r="U219" s="1"/>
      <c r="V219" s="1"/>
      <c r="W219" s="1"/>
    </row>
    <row r="220" spans="1:23" x14ac:dyDescent="0.25">
      <c r="A220" s="1"/>
      <c r="B220" s="1"/>
      <c r="C220" s="1"/>
      <c r="D220" s="1"/>
      <c r="E220" s="1"/>
      <c r="F220" s="1"/>
      <c r="G220" s="1"/>
      <c r="H220" s="1"/>
      <c r="I220" s="76" t="s">
        <v>626</v>
      </c>
      <c r="J220" s="76">
        <v>7408.25</v>
      </c>
      <c r="K220" s="1"/>
      <c r="L220" s="1"/>
      <c r="M220" s="1"/>
      <c r="N220" s="1"/>
      <c r="O220" s="1"/>
      <c r="P220" s="1"/>
      <c r="Q220" s="1"/>
      <c r="R220" s="1"/>
      <c r="S220" s="1"/>
      <c r="T220" s="1"/>
      <c r="U220" s="1"/>
      <c r="V220" s="1"/>
      <c r="W220" s="1"/>
    </row>
    <row r="221" spans="1:23" x14ac:dyDescent="0.25">
      <c r="A221" s="1"/>
      <c r="B221" s="1"/>
      <c r="C221" s="1"/>
      <c r="D221" s="1"/>
      <c r="E221" s="1"/>
      <c r="F221" s="1"/>
      <c r="G221" s="1"/>
      <c r="H221" s="1"/>
      <c r="I221" s="76" t="s">
        <v>608</v>
      </c>
      <c r="J221" s="76">
        <v>7321.35</v>
      </c>
      <c r="K221" s="1"/>
      <c r="L221" s="1"/>
      <c r="M221" s="1"/>
      <c r="N221" s="1"/>
      <c r="O221" s="1"/>
      <c r="P221" s="1"/>
      <c r="Q221" s="1"/>
      <c r="R221" s="1"/>
      <c r="S221" s="1"/>
      <c r="T221" s="1"/>
      <c r="U221" s="1"/>
      <c r="V221" s="1"/>
      <c r="W221" s="1"/>
    </row>
    <row r="222" spans="1:23" x14ac:dyDescent="0.25">
      <c r="A222" s="1"/>
      <c r="B222" s="1"/>
      <c r="C222" s="1"/>
      <c r="D222" s="1"/>
      <c r="E222" s="1"/>
      <c r="F222" s="1"/>
      <c r="G222" s="1"/>
      <c r="H222" s="1"/>
      <c r="I222" s="76" t="s">
        <v>609</v>
      </c>
      <c r="J222" s="76">
        <v>6868.7719500000003</v>
      </c>
      <c r="K222" s="1"/>
      <c r="L222" s="1"/>
      <c r="M222" s="1"/>
      <c r="N222" s="1"/>
      <c r="O222" s="1"/>
      <c r="P222" s="1"/>
      <c r="Q222" s="1"/>
      <c r="R222" s="1"/>
      <c r="S222" s="1"/>
      <c r="T222" s="1"/>
      <c r="U222" s="1"/>
      <c r="V222" s="1"/>
      <c r="W222" s="1"/>
    </row>
    <row r="223" spans="1:23" x14ac:dyDescent="0.25">
      <c r="A223" s="1"/>
      <c r="B223" s="1"/>
      <c r="C223" s="1"/>
      <c r="D223" s="1"/>
      <c r="E223" s="1"/>
      <c r="F223" s="1"/>
      <c r="G223" s="1"/>
      <c r="H223" s="1"/>
      <c r="I223" s="76" t="s">
        <v>629</v>
      </c>
      <c r="J223" s="76">
        <v>6530.5</v>
      </c>
      <c r="K223" s="1"/>
      <c r="L223" s="1"/>
      <c r="M223" s="1"/>
      <c r="N223" s="1"/>
      <c r="O223" s="1"/>
      <c r="P223" s="1"/>
      <c r="Q223" s="1"/>
      <c r="R223" s="1"/>
      <c r="S223" s="1"/>
      <c r="T223" s="1"/>
      <c r="U223" s="1"/>
      <c r="V223" s="1"/>
      <c r="W223" s="1"/>
    </row>
    <row r="224" spans="1:23" x14ac:dyDescent="0.25">
      <c r="A224" s="1"/>
      <c r="B224" s="1"/>
      <c r="C224" s="1"/>
      <c r="D224" s="1"/>
      <c r="E224" s="1"/>
      <c r="F224" s="1"/>
      <c r="G224" s="1"/>
      <c r="H224" s="1"/>
      <c r="I224" s="76" t="s">
        <v>634</v>
      </c>
      <c r="J224" s="76">
        <v>5774.5</v>
      </c>
      <c r="K224" s="1"/>
      <c r="L224" s="1"/>
      <c r="M224" s="1"/>
      <c r="N224" s="1"/>
      <c r="O224" s="1"/>
      <c r="P224" s="1"/>
      <c r="Q224" s="1"/>
      <c r="R224" s="1"/>
      <c r="S224" s="1"/>
      <c r="T224" s="1"/>
      <c r="U224" s="1"/>
      <c r="V224" s="1"/>
      <c r="W224" s="1"/>
    </row>
    <row r="225" spans="1:23" x14ac:dyDescent="0.25">
      <c r="A225" s="1"/>
      <c r="B225" s="1"/>
      <c r="C225" s="1"/>
      <c r="D225" s="1"/>
      <c r="E225" s="1"/>
      <c r="F225" s="1"/>
      <c r="G225" s="1"/>
      <c r="H225" s="1"/>
      <c r="I225" s="76" t="s">
        <v>245</v>
      </c>
      <c r="J225" s="76">
        <v>5607.1</v>
      </c>
      <c r="K225" s="1"/>
      <c r="L225" s="1"/>
      <c r="M225" s="1"/>
      <c r="N225" s="1"/>
      <c r="O225" s="1"/>
      <c r="P225" s="1"/>
      <c r="Q225" s="1"/>
      <c r="R225" s="1"/>
      <c r="S225" s="1"/>
      <c r="T225" s="1"/>
      <c r="U225" s="1"/>
      <c r="V225" s="1"/>
      <c r="W225" s="1"/>
    </row>
    <row r="226" spans="1:23" x14ac:dyDescent="0.25">
      <c r="A226" s="1"/>
      <c r="B226" s="1"/>
      <c r="C226" s="1"/>
      <c r="D226" s="1"/>
      <c r="E226" s="1"/>
      <c r="F226" s="1"/>
      <c r="G226" s="1"/>
      <c r="H226" s="1"/>
      <c r="I226" s="76" t="s">
        <v>618</v>
      </c>
      <c r="J226" s="76">
        <v>4939.1499999999996</v>
      </c>
      <c r="K226" s="1"/>
      <c r="L226" s="1"/>
      <c r="M226" s="1"/>
      <c r="N226" s="1"/>
      <c r="O226" s="1"/>
      <c r="P226" s="1"/>
      <c r="Q226" s="1"/>
      <c r="R226" s="1"/>
      <c r="S226" s="1"/>
      <c r="T226" s="1"/>
      <c r="U226" s="1"/>
      <c r="V226" s="1"/>
      <c r="W226" s="1"/>
    </row>
    <row r="227" spans="1:23" x14ac:dyDescent="0.25">
      <c r="A227" s="1"/>
      <c r="B227" s="1"/>
      <c r="C227" s="1"/>
      <c r="D227" s="1"/>
      <c r="E227" s="1"/>
      <c r="F227" s="1"/>
      <c r="G227" s="1"/>
      <c r="H227" s="1"/>
      <c r="I227" s="76" t="s">
        <v>638</v>
      </c>
      <c r="J227" s="76">
        <v>4784.3</v>
      </c>
      <c r="K227" s="1"/>
      <c r="L227" s="1"/>
      <c r="M227" s="1"/>
      <c r="N227" s="1"/>
      <c r="O227" s="1"/>
      <c r="P227" s="1"/>
      <c r="Q227" s="1"/>
      <c r="R227" s="1"/>
      <c r="S227" s="1"/>
      <c r="T227" s="1"/>
      <c r="U227" s="1"/>
      <c r="V227" s="1"/>
      <c r="W227" s="1"/>
    </row>
    <row r="228" spans="1:23" x14ac:dyDescent="0.25">
      <c r="A228" s="1"/>
      <c r="B228" s="1"/>
      <c r="C228" s="1"/>
      <c r="D228" s="1"/>
      <c r="E228" s="1"/>
      <c r="F228" s="1"/>
      <c r="G228" s="1"/>
      <c r="H228" s="1"/>
      <c r="I228" s="76" t="s">
        <v>649</v>
      </c>
      <c r="J228" s="76">
        <v>4674.95</v>
      </c>
      <c r="K228" s="1"/>
      <c r="L228" s="1"/>
      <c r="M228" s="1"/>
      <c r="N228" s="1"/>
      <c r="O228" s="1"/>
      <c r="P228" s="1"/>
      <c r="Q228" s="1"/>
      <c r="R228" s="1"/>
      <c r="S228" s="1"/>
      <c r="T228" s="1"/>
      <c r="U228" s="1"/>
      <c r="V228" s="1"/>
      <c r="W228" s="1"/>
    </row>
    <row r="229" spans="1:23" x14ac:dyDescent="0.25">
      <c r="A229" s="1"/>
      <c r="B229" s="1"/>
      <c r="C229" s="1"/>
      <c r="D229" s="1"/>
      <c r="E229" s="1"/>
      <c r="F229" s="1"/>
      <c r="G229" s="1"/>
      <c r="H229" s="1"/>
      <c r="I229" s="76" t="s">
        <v>640</v>
      </c>
      <c r="J229" s="76">
        <v>4532.95</v>
      </c>
      <c r="K229" s="1"/>
      <c r="L229" s="1"/>
      <c r="M229" s="1"/>
      <c r="N229" s="1"/>
      <c r="O229" s="1"/>
      <c r="P229" s="1"/>
      <c r="Q229" s="1"/>
      <c r="R229" s="1"/>
      <c r="S229" s="1"/>
      <c r="T229" s="1"/>
      <c r="U229" s="1"/>
      <c r="V229" s="1"/>
      <c r="W229" s="1"/>
    </row>
    <row r="230" spans="1:23" x14ac:dyDescent="0.25">
      <c r="A230" s="1"/>
      <c r="B230" s="1"/>
      <c r="C230" s="1"/>
      <c r="D230" s="1"/>
      <c r="E230" s="1"/>
      <c r="F230" s="1"/>
      <c r="G230" s="1"/>
      <c r="H230" s="1"/>
      <c r="I230" s="76" t="s">
        <v>623</v>
      </c>
      <c r="J230" s="76">
        <v>4356.3</v>
      </c>
      <c r="K230" s="1"/>
      <c r="L230" s="1"/>
      <c r="M230" s="1"/>
      <c r="N230" s="1"/>
      <c r="O230" s="1"/>
      <c r="P230" s="1"/>
      <c r="Q230" s="1"/>
      <c r="R230" s="1"/>
      <c r="S230" s="1"/>
      <c r="T230" s="1"/>
      <c r="U230" s="1"/>
      <c r="V230" s="1"/>
      <c r="W230" s="1"/>
    </row>
    <row r="231" spans="1:23" x14ac:dyDescent="0.25">
      <c r="A231" s="1"/>
      <c r="B231" s="1"/>
      <c r="C231" s="1"/>
      <c r="D231" s="1"/>
      <c r="E231" s="1"/>
      <c r="F231" s="1"/>
      <c r="G231" s="1"/>
      <c r="H231" s="1"/>
      <c r="I231" s="76" t="s">
        <v>642</v>
      </c>
      <c r="J231" s="76">
        <v>4167.8500000000004</v>
      </c>
      <c r="K231" s="1"/>
      <c r="L231" s="1"/>
      <c r="M231" s="1"/>
      <c r="N231" s="1"/>
      <c r="O231" s="1"/>
      <c r="P231" s="1"/>
      <c r="Q231" s="1"/>
      <c r="R231" s="1"/>
      <c r="S231" s="1"/>
      <c r="T231" s="1"/>
      <c r="U231" s="1"/>
      <c r="V231" s="1"/>
      <c r="W231" s="1"/>
    </row>
    <row r="232" spans="1:23" x14ac:dyDescent="0.25">
      <c r="A232" s="1"/>
      <c r="B232" s="1"/>
      <c r="C232" s="1"/>
      <c r="D232" s="1"/>
      <c r="E232" s="1"/>
      <c r="F232" s="1"/>
      <c r="G232" s="1"/>
      <c r="H232" s="1"/>
      <c r="I232" s="76" t="s">
        <v>620</v>
      </c>
      <c r="J232" s="76">
        <v>4084.35</v>
      </c>
      <c r="K232" s="1"/>
      <c r="L232" s="1"/>
      <c r="M232" s="1"/>
      <c r="N232" s="1"/>
      <c r="O232" s="1"/>
      <c r="P232" s="1"/>
      <c r="Q232" s="1"/>
      <c r="R232" s="1"/>
      <c r="S232" s="1"/>
      <c r="T232" s="1"/>
      <c r="U232" s="1"/>
      <c r="V232" s="1"/>
      <c r="W232" s="1"/>
    </row>
    <row r="233" spans="1:23" x14ac:dyDescent="0.25">
      <c r="A233" s="1"/>
      <c r="B233" s="1"/>
      <c r="C233" s="1"/>
      <c r="D233" s="1"/>
      <c r="E233" s="1"/>
      <c r="F233" s="1"/>
      <c r="G233" s="1"/>
      <c r="H233" s="1"/>
      <c r="I233" s="76" t="s">
        <v>631</v>
      </c>
      <c r="J233" s="76">
        <v>4046.75</v>
      </c>
      <c r="K233" s="1"/>
      <c r="L233" s="1"/>
      <c r="M233" s="1"/>
      <c r="N233" s="1"/>
      <c r="O233" s="1"/>
      <c r="P233" s="1"/>
      <c r="Q233" s="1"/>
      <c r="R233" s="1"/>
      <c r="S233" s="1"/>
      <c r="T233" s="1"/>
      <c r="U233" s="1"/>
      <c r="V233" s="1"/>
      <c r="W233" s="1"/>
    </row>
    <row r="234" spans="1:23" x14ac:dyDescent="0.25">
      <c r="A234" s="1"/>
      <c r="B234" s="1"/>
      <c r="C234" s="1"/>
      <c r="D234" s="1"/>
      <c r="E234" s="1"/>
      <c r="F234" s="1"/>
      <c r="G234" s="1"/>
      <c r="H234" s="1"/>
      <c r="I234" s="76" t="s">
        <v>647</v>
      </c>
      <c r="J234" s="76">
        <v>3794.2973000000002</v>
      </c>
      <c r="K234" s="1"/>
      <c r="L234" s="1"/>
      <c r="M234" s="1"/>
      <c r="N234" s="1"/>
      <c r="O234" s="1"/>
      <c r="P234" s="1"/>
      <c r="Q234" s="1"/>
      <c r="R234" s="1"/>
      <c r="S234" s="1"/>
      <c r="T234" s="1"/>
      <c r="U234" s="1"/>
      <c r="V234" s="1"/>
      <c r="W234" s="1"/>
    </row>
    <row r="235" spans="1:23" x14ac:dyDescent="0.25">
      <c r="A235" s="1"/>
      <c r="B235" s="1"/>
      <c r="C235" s="1"/>
      <c r="D235" s="1"/>
      <c r="E235" s="1"/>
      <c r="F235" s="1"/>
      <c r="G235" s="1"/>
      <c r="H235" s="1"/>
      <c r="I235" s="76" t="s">
        <v>651</v>
      </c>
      <c r="J235" s="76">
        <v>3166.9549999999999</v>
      </c>
      <c r="K235" s="1"/>
      <c r="L235" s="1"/>
      <c r="M235" s="1"/>
      <c r="N235" s="1"/>
      <c r="O235" s="1"/>
      <c r="P235" s="1"/>
      <c r="Q235" s="1"/>
      <c r="R235" s="1"/>
      <c r="S235" s="1"/>
      <c r="T235" s="1"/>
      <c r="U235" s="1"/>
      <c r="V235" s="1"/>
      <c r="W235" s="1"/>
    </row>
    <row r="236" spans="1:23" x14ac:dyDescent="0.25">
      <c r="A236" s="1"/>
      <c r="B236" s="1"/>
      <c r="C236" s="1"/>
      <c r="D236" s="1"/>
      <c r="E236" s="1"/>
      <c r="F236" s="1"/>
      <c r="G236" s="1"/>
      <c r="H236" s="1"/>
      <c r="I236" s="76" t="s">
        <v>624</v>
      </c>
      <c r="J236" s="76">
        <v>2841.85</v>
      </c>
      <c r="K236" s="1"/>
      <c r="L236" s="1"/>
      <c r="M236" s="1"/>
      <c r="N236" s="1"/>
      <c r="O236" s="1"/>
      <c r="P236" s="1"/>
      <c r="Q236" s="1"/>
      <c r="R236" s="1"/>
      <c r="S236" s="1"/>
      <c r="T236" s="1"/>
      <c r="U236" s="1"/>
      <c r="V236" s="1"/>
      <c r="W236" s="1"/>
    </row>
    <row r="237" spans="1:23" x14ac:dyDescent="0.25">
      <c r="A237" s="1"/>
      <c r="B237" s="1"/>
      <c r="C237" s="1"/>
      <c r="D237" s="1"/>
      <c r="E237" s="1"/>
      <c r="F237" s="1"/>
      <c r="G237" s="1"/>
      <c r="H237" s="1"/>
      <c r="I237" s="76" t="s">
        <v>628</v>
      </c>
      <c r="J237" s="76">
        <v>2382.8000000000002</v>
      </c>
      <c r="K237" s="1"/>
      <c r="L237" s="1"/>
      <c r="M237" s="1"/>
      <c r="N237" s="1"/>
      <c r="O237" s="1"/>
      <c r="P237" s="1"/>
      <c r="Q237" s="1"/>
      <c r="R237" s="1"/>
      <c r="S237" s="1"/>
      <c r="T237" s="1"/>
      <c r="U237" s="1"/>
      <c r="V237" s="1"/>
      <c r="W237" s="1"/>
    </row>
    <row r="238" spans="1:23" x14ac:dyDescent="0.25">
      <c r="A238" s="1"/>
      <c r="B238" s="1"/>
      <c r="C238" s="1"/>
      <c r="D238" s="1"/>
      <c r="E238" s="1"/>
      <c r="F238" s="1"/>
      <c r="G238" s="1"/>
      <c r="H238" s="1"/>
      <c r="I238" s="76" t="s">
        <v>627</v>
      </c>
      <c r="J238" s="76">
        <v>2011.6</v>
      </c>
      <c r="K238" s="1"/>
      <c r="L238" s="1"/>
      <c r="M238" s="1"/>
      <c r="N238" s="1"/>
      <c r="O238" s="1"/>
      <c r="P238" s="1"/>
      <c r="Q238" s="1"/>
      <c r="R238" s="1"/>
      <c r="S238" s="1"/>
      <c r="T238" s="1"/>
      <c r="U238" s="1"/>
      <c r="V238" s="1"/>
      <c r="W238" s="1"/>
    </row>
    <row r="239" spans="1:23" x14ac:dyDescent="0.25">
      <c r="A239" s="1"/>
      <c r="B239" s="1"/>
      <c r="C239" s="1"/>
      <c r="D239" s="1"/>
      <c r="E239" s="1"/>
      <c r="F239" s="1"/>
      <c r="G239" s="1"/>
      <c r="H239" s="1"/>
      <c r="I239" s="76" t="s">
        <v>645</v>
      </c>
      <c r="J239" s="76">
        <v>1975.05</v>
      </c>
      <c r="K239" s="1"/>
      <c r="L239" s="1"/>
      <c r="M239" s="1"/>
      <c r="N239" s="1"/>
      <c r="O239" s="1"/>
      <c r="P239" s="1"/>
      <c r="Q239" s="1"/>
      <c r="R239" s="1"/>
      <c r="S239" s="1"/>
      <c r="T239" s="1"/>
      <c r="U239" s="1"/>
      <c r="V239" s="1"/>
      <c r="W239" s="1"/>
    </row>
    <row r="240" spans="1:23" x14ac:dyDescent="0.25">
      <c r="A240" s="1"/>
      <c r="B240" s="1"/>
      <c r="C240" s="1"/>
      <c r="D240" s="1"/>
      <c r="E240" s="1"/>
      <c r="F240" s="1"/>
      <c r="G240" s="1"/>
      <c r="H240" s="1"/>
      <c r="I240" s="76" t="s">
        <v>644</v>
      </c>
      <c r="J240" s="76">
        <v>1967.9</v>
      </c>
      <c r="K240" s="1"/>
      <c r="L240" s="1"/>
      <c r="M240" s="1"/>
      <c r="N240" s="1"/>
      <c r="O240" s="1"/>
      <c r="P240" s="1"/>
      <c r="Q240" s="1"/>
      <c r="R240" s="1"/>
      <c r="S240" s="1"/>
      <c r="T240" s="1"/>
      <c r="U240" s="1"/>
      <c r="V240" s="1"/>
      <c r="W240" s="1"/>
    </row>
    <row r="241" spans="1:23" x14ac:dyDescent="0.25">
      <c r="A241" s="1"/>
      <c r="B241" s="1"/>
      <c r="C241" s="1"/>
      <c r="D241" s="1"/>
      <c r="E241" s="1"/>
      <c r="F241" s="1"/>
      <c r="G241" s="1"/>
      <c r="H241" s="1"/>
      <c r="I241" s="76" t="s">
        <v>632</v>
      </c>
      <c r="J241" s="76">
        <v>1966.9</v>
      </c>
      <c r="K241" s="1"/>
      <c r="L241" s="1"/>
      <c r="M241" s="1"/>
      <c r="N241" s="1"/>
      <c r="O241" s="1"/>
      <c r="P241" s="1"/>
      <c r="Q241" s="1"/>
      <c r="R241" s="1"/>
      <c r="S241" s="1"/>
      <c r="T241" s="1"/>
      <c r="U241" s="1"/>
      <c r="V241" s="1"/>
      <c r="W241" s="1"/>
    </row>
    <row r="242" spans="1:23" x14ac:dyDescent="0.25">
      <c r="A242" s="1"/>
      <c r="B242" s="1"/>
      <c r="C242" s="1"/>
      <c r="D242" s="1"/>
      <c r="E242" s="1"/>
      <c r="F242" s="1"/>
      <c r="G242" s="1"/>
      <c r="H242" s="1"/>
      <c r="I242" s="76" t="s">
        <v>625</v>
      </c>
      <c r="J242" s="76">
        <v>1366.2</v>
      </c>
      <c r="K242" s="1"/>
      <c r="L242" s="1"/>
      <c r="M242" s="1"/>
      <c r="N242" s="1"/>
      <c r="O242" s="1"/>
      <c r="P242" s="1"/>
      <c r="Q242" s="1"/>
      <c r="R242" s="1"/>
      <c r="S242" s="1"/>
      <c r="T242" s="1"/>
      <c r="U242" s="1"/>
      <c r="V242" s="1"/>
      <c r="W242" s="1"/>
    </row>
    <row r="243" spans="1:23" x14ac:dyDescent="0.25">
      <c r="A243" s="1"/>
      <c r="B243" s="1"/>
      <c r="C243" s="1"/>
      <c r="D243" s="1"/>
      <c r="E243" s="1"/>
      <c r="F243" s="1"/>
      <c r="G243" s="1"/>
      <c r="H243" s="1"/>
      <c r="I243" s="76" t="s">
        <v>22</v>
      </c>
      <c r="J243" s="76">
        <v>1061.8499999999999</v>
      </c>
      <c r="K243" s="1"/>
      <c r="L243" s="1"/>
      <c r="M243" s="1"/>
      <c r="N243" s="1"/>
      <c r="O243" s="1"/>
      <c r="P243" s="1"/>
      <c r="Q243" s="1"/>
      <c r="R243" s="1"/>
      <c r="S243" s="1"/>
      <c r="T243" s="1"/>
      <c r="U243" s="1"/>
      <c r="V243" s="1"/>
      <c r="W243" s="1"/>
    </row>
    <row r="244" spans="1:23" x14ac:dyDescent="0.25">
      <c r="A244" s="1"/>
      <c r="B244" s="1"/>
      <c r="C244" s="1"/>
      <c r="D244" s="1"/>
      <c r="E244" s="1"/>
      <c r="F244" s="1"/>
      <c r="G244" s="1"/>
      <c r="H244" s="1"/>
      <c r="I244" s="76" t="s">
        <v>260</v>
      </c>
      <c r="J244" s="76">
        <v>993.6</v>
      </c>
      <c r="K244" s="1"/>
      <c r="L244" s="1"/>
      <c r="M244" s="1"/>
      <c r="N244" s="1"/>
      <c r="O244" s="1"/>
      <c r="P244" s="1"/>
      <c r="Q244" s="1"/>
      <c r="R244" s="1"/>
      <c r="S244" s="1"/>
      <c r="T244" s="1"/>
      <c r="U244" s="1"/>
      <c r="V244" s="1"/>
      <c r="W244" s="1"/>
    </row>
    <row r="245" spans="1:23" x14ac:dyDescent="0.25">
      <c r="A245" s="1"/>
      <c r="B245" s="1"/>
      <c r="C245" s="1"/>
      <c r="D245" s="1"/>
      <c r="E245" s="1"/>
      <c r="F245" s="1"/>
      <c r="G245" s="1"/>
      <c r="H245" s="1"/>
      <c r="I245" s="76" t="s">
        <v>633</v>
      </c>
      <c r="J245" s="76">
        <v>906.6</v>
      </c>
      <c r="K245" s="1"/>
      <c r="L245" s="1"/>
      <c r="M245" s="1"/>
      <c r="N245" s="1"/>
      <c r="O245" s="1"/>
      <c r="P245" s="1"/>
      <c r="Q245" s="1"/>
      <c r="R245" s="1"/>
      <c r="S245" s="1"/>
      <c r="T245" s="1"/>
      <c r="U245" s="1"/>
      <c r="V245" s="1"/>
      <c r="W245" s="1"/>
    </row>
    <row r="246" spans="1:23" x14ac:dyDescent="0.25">
      <c r="A246" s="1"/>
      <c r="B246" s="1"/>
      <c r="C246" s="1"/>
      <c r="D246" s="1"/>
      <c r="E246" s="1"/>
      <c r="F246" s="1"/>
      <c r="G246" s="1"/>
      <c r="H246" s="1"/>
      <c r="I246" s="76" t="s">
        <v>650</v>
      </c>
      <c r="J246" s="76">
        <v>806.05</v>
      </c>
      <c r="K246" s="1"/>
      <c r="L246" s="1"/>
      <c r="M246" s="1"/>
      <c r="N246" s="1"/>
      <c r="O246" s="1"/>
      <c r="P246" s="1"/>
      <c r="Q246" s="1"/>
      <c r="R246" s="1"/>
      <c r="S246" s="1"/>
      <c r="T246" s="1"/>
      <c r="U246" s="1"/>
      <c r="V246" s="1"/>
      <c r="W246" s="1"/>
    </row>
    <row r="247" spans="1:23" x14ac:dyDescent="0.25">
      <c r="A247" s="1"/>
      <c r="B247" s="1"/>
      <c r="C247" s="1"/>
      <c r="D247" s="1"/>
      <c r="E247" s="1"/>
      <c r="F247" s="1"/>
      <c r="G247" s="1"/>
      <c r="H247" s="1"/>
      <c r="I247" s="76" t="s">
        <v>109</v>
      </c>
      <c r="J247" s="76">
        <v>775.35</v>
      </c>
      <c r="K247" s="1"/>
      <c r="L247" s="1"/>
      <c r="M247" s="1"/>
      <c r="N247" s="1"/>
      <c r="O247" s="1"/>
      <c r="P247" s="1"/>
      <c r="Q247" s="1"/>
      <c r="R247" s="1"/>
      <c r="S247" s="1"/>
      <c r="T247" s="1"/>
      <c r="U247" s="1"/>
      <c r="V247" s="1"/>
      <c r="W247" s="1"/>
    </row>
    <row r="248" spans="1:23" x14ac:dyDescent="0.25">
      <c r="A248" s="1"/>
      <c r="B248" s="1"/>
      <c r="C248" s="1"/>
      <c r="D248" s="1"/>
      <c r="E248" s="1"/>
      <c r="F248" s="1"/>
      <c r="G248" s="1"/>
      <c r="H248" s="1"/>
      <c r="I248" s="76" t="s">
        <v>635</v>
      </c>
      <c r="J248" s="76">
        <v>524.798</v>
      </c>
      <c r="K248" s="1"/>
      <c r="L248" s="1"/>
      <c r="M248" s="1"/>
      <c r="N248" s="1"/>
      <c r="O248" s="1"/>
      <c r="P248" s="1"/>
      <c r="Q248" s="1"/>
      <c r="R248" s="1"/>
      <c r="S248" s="1"/>
      <c r="T248" s="1"/>
      <c r="U248" s="1"/>
      <c r="V248" s="1"/>
      <c r="W248" s="1"/>
    </row>
    <row r="249" spans="1:23" x14ac:dyDescent="0.25">
      <c r="A249" s="1"/>
      <c r="B249" s="1"/>
      <c r="C249" s="1"/>
      <c r="D249" s="1"/>
      <c r="E249" s="1"/>
      <c r="F249" s="1"/>
      <c r="G249" s="1"/>
      <c r="H249" s="1"/>
      <c r="I249" s="76" t="s">
        <v>614</v>
      </c>
      <c r="J249" s="76">
        <v>503.1</v>
      </c>
      <c r="K249" s="1"/>
      <c r="L249" s="1"/>
      <c r="M249" s="1"/>
      <c r="N249" s="1"/>
      <c r="O249" s="1"/>
      <c r="P249" s="1"/>
      <c r="Q249" s="1"/>
      <c r="R249" s="1"/>
      <c r="S249" s="1"/>
      <c r="T249" s="1"/>
      <c r="U249" s="1"/>
      <c r="V249" s="1"/>
      <c r="W249" s="1"/>
    </row>
    <row r="250" spans="1:23" x14ac:dyDescent="0.25">
      <c r="A250" s="1"/>
      <c r="B250" s="1"/>
      <c r="C250" s="1"/>
      <c r="D250" s="1"/>
      <c r="E250" s="1"/>
      <c r="F250" s="1"/>
      <c r="G250" s="1"/>
      <c r="H250" s="1"/>
      <c r="I250" s="76" t="s">
        <v>613</v>
      </c>
      <c r="J250" s="76">
        <v>448</v>
      </c>
      <c r="K250" s="1"/>
      <c r="L250" s="1"/>
      <c r="M250" s="1"/>
      <c r="N250" s="1"/>
      <c r="O250" s="1"/>
      <c r="P250" s="1"/>
      <c r="Q250" s="1"/>
      <c r="R250" s="1"/>
      <c r="S250" s="1"/>
      <c r="T250" s="1"/>
      <c r="U250" s="1"/>
      <c r="V250" s="1"/>
      <c r="W250" s="1"/>
    </row>
    <row r="251" spans="1:23" x14ac:dyDescent="0.25">
      <c r="A251" s="1"/>
      <c r="B251" s="1"/>
      <c r="C251" s="1"/>
      <c r="D251" s="1"/>
      <c r="E251" s="1"/>
      <c r="F251" s="1"/>
      <c r="G251" s="1"/>
      <c r="H251" s="1"/>
      <c r="I251" s="76" t="s">
        <v>615</v>
      </c>
      <c r="J251" s="76">
        <v>139.44999999999999</v>
      </c>
      <c r="K251" s="1"/>
      <c r="L251" s="1"/>
      <c r="M251" s="1"/>
      <c r="N251" s="1"/>
      <c r="O251" s="1"/>
      <c r="P251" s="1"/>
      <c r="Q251" s="1"/>
      <c r="R251" s="1"/>
      <c r="S251" s="1"/>
      <c r="T251" s="1"/>
      <c r="U251" s="1"/>
      <c r="V251" s="1"/>
      <c r="W251" s="1"/>
    </row>
    <row r="252" spans="1:23" x14ac:dyDescent="0.25">
      <c r="A252" s="1"/>
      <c r="B252" s="1"/>
      <c r="C252" s="1"/>
      <c r="D252" s="1"/>
      <c r="E252" s="1"/>
      <c r="F252" s="1"/>
      <c r="G252" s="1"/>
      <c r="H252" s="1"/>
      <c r="I252" s="76" t="s">
        <v>636</v>
      </c>
      <c r="J252" s="76">
        <v>44.5</v>
      </c>
      <c r="K252" s="1"/>
      <c r="L252" s="1"/>
      <c r="M252" s="1"/>
      <c r="N252" s="1"/>
      <c r="O252" s="1"/>
      <c r="P252" s="1"/>
      <c r="Q252" s="1"/>
      <c r="R252" s="1"/>
      <c r="S252" s="1"/>
      <c r="T252" s="1"/>
      <c r="U252" s="1"/>
      <c r="V252" s="1"/>
      <c r="W252" s="1"/>
    </row>
    <row r="253" spans="1:23" x14ac:dyDescent="0.25">
      <c r="A253" s="1"/>
      <c r="B253" s="1"/>
      <c r="C253" s="1"/>
      <c r="D253" s="1"/>
      <c r="E253" s="1"/>
      <c r="F253" s="1"/>
      <c r="G253" s="1"/>
      <c r="H253" s="1"/>
      <c r="I253" s="76" t="s">
        <v>619</v>
      </c>
      <c r="J253" s="76">
        <v>39.200000000000003</v>
      </c>
      <c r="K253" s="1"/>
      <c r="L253" s="1"/>
      <c r="M253" s="1"/>
      <c r="N253" s="1"/>
      <c r="O253" s="1"/>
      <c r="P253" s="1"/>
      <c r="Q253" s="1"/>
      <c r="R253" s="1"/>
      <c r="S253" s="1"/>
      <c r="T253" s="1"/>
      <c r="U253" s="1"/>
      <c r="V253" s="1"/>
      <c r="W253" s="1"/>
    </row>
    <row r="254" spans="1:23" x14ac:dyDescent="0.25">
      <c r="A254" s="1"/>
      <c r="B254" s="1"/>
      <c r="C254" s="1"/>
      <c r="D254" s="1"/>
      <c r="E254" s="1"/>
      <c r="F254" s="1"/>
      <c r="G254" s="1"/>
      <c r="H254" s="1"/>
      <c r="I254" s="76" t="s">
        <v>606</v>
      </c>
      <c r="J254" s="76">
        <v>17.600000000000001</v>
      </c>
      <c r="K254" s="1"/>
      <c r="L254" s="1"/>
      <c r="M254" s="1"/>
      <c r="N254" s="1"/>
      <c r="O254" s="1"/>
      <c r="P254" s="1"/>
      <c r="Q254" s="1"/>
      <c r="R254" s="1"/>
      <c r="S254" s="1"/>
      <c r="T254" s="1"/>
      <c r="U254" s="1"/>
      <c r="V254" s="1"/>
      <c r="W254" s="1"/>
    </row>
    <row r="255" spans="1:23" x14ac:dyDescent="0.25">
      <c r="A255" s="1"/>
      <c r="B255" s="1"/>
      <c r="C255" s="1"/>
      <c r="D255" s="1"/>
      <c r="E255" s="1"/>
      <c r="F255" s="1"/>
      <c r="G255" s="1"/>
      <c r="H255" s="1"/>
      <c r="I255" s="76"/>
      <c r="J255" s="76"/>
      <c r="K255" s="1"/>
      <c r="L255" s="1"/>
      <c r="M255" s="1"/>
      <c r="N255" s="1"/>
      <c r="O255" s="1"/>
      <c r="P255" s="1"/>
      <c r="Q255" s="1"/>
      <c r="R255" s="1"/>
      <c r="S255" s="1"/>
      <c r="T255" s="1"/>
      <c r="U255" s="1"/>
      <c r="V255" s="1"/>
      <c r="W255" s="1"/>
    </row>
  </sheetData>
  <mergeCells count="13">
    <mergeCell ref="F176:W176"/>
    <mergeCell ref="B186:E186"/>
    <mergeCell ref="B172:E172"/>
    <mergeCell ref="B176:B177"/>
    <mergeCell ref="C176:C177"/>
    <mergeCell ref="D176:D177"/>
    <mergeCell ref="E176:E177"/>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592</v>
      </c>
      <c r="C5" s="212" t="s">
        <v>1198</v>
      </c>
      <c r="D5" s="212" t="s">
        <v>1198</v>
      </c>
      <c r="E5" s="212" t="s">
        <v>1198</v>
      </c>
      <c r="F5" s="212" t="s">
        <v>1198</v>
      </c>
      <c r="G5" s="212" t="s">
        <v>1198</v>
      </c>
      <c r="H5" s="212" t="s">
        <v>1198</v>
      </c>
      <c r="I5" s="212" t="s">
        <v>1198</v>
      </c>
      <c r="J5" s="212" t="s">
        <v>1198</v>
      </c>
      <c r="K5" s="212" t="s">
        <v>1198</v>
      </c>
      <c r="L5" s="212" t="s">
        <v>1198</v>
      </c>
      <c r="M5" s="212" t="s">
        <v>1198</v>
      </c>
      <c r="N5" s="212" t="s">
        <v>1198</v>
      </c>
      <c r="O5" s="212" t="s">
        <v>1198</v>
      </c>
      <c r="P5" s="212" t="s">
        <v>1198</v>
      </c>
      <c r="Q5" s="212" t="s">
        <v>1198</v>
      </c>
      <c r="R5" s="212" t="s">
        <v>1198</v>
      </c>
      <c r="S5" s="216" t="s">
        <v>592</v>
      </c>
      <c r="T5" s="213" t="s">
        <v>1199</v>
      </c>
      <c r="U5" s="213" t="s">
        <v>1199</v>
      </c>
      <c r="V5" s="213" t="s">
        <v>1199</v>
      </c>
      <c r="W5" s="213" t="s">
        <v>1199</v>
      </c>
      <c r="X5" s="213" t="s">
        <v>1199</v>
      </c>
      <c r="Y5" s="216" t="s">
        <v>592</v>
      </c>
      <c r="Z5" s="214" t="s">
        <v>1199</v>
      </c>
      <c r="AA5" s="214" t="s">
        <v>1199</v>
      </c>
      <c r="AB5" s="214" t="s">
        <v>1199</v>
      </c>
      <c r="AC5" s="214" t="s">
        <v>1199</v>
      </c>
      <c r="AD5" s="214" t="s">
        <v>1199</v>
      </c>
    </row>
    <row r="6" spans="1:30" ht="20.25" x14ac:dyDescent="0.25">
      <c r="A6" s="1"/>
      <c r="B6" s="216"/>
      <c r="C6" s="215" t="s">
        <v>597</v>
      </c>
      <c r="D6" s="215" t="s">
        <v>597</v>
      </c>
      <c r="E6" s="215" t="s">
        <v>597</v>
      </c>
      <c r="F6" s="215" t="s">
        <v>597</v>
      </c>
      <c r="G6" s="215" t="s">
        <v>596</v>
      </c>
      <c r="H6" s="215" t="s">
        <v>596</v>
      </c>
      <c r="I6" s="215" t="s">
        <v>596</v>
      </c>
      <c r="J6" s="215" t="s">
        <v>596</v>
      </c>
      <c r="K6" s="215" t="s">
        <v>595</v>
      </c>
      <c r="L6" s="215" t="s">
        <v>595</v>
      </c>
      <c r="M6" s="215" t="s">
        <v>595</v>
      </c>
      <c r="N6" s="215" t="s">
        <v>595</v>
      </c>
      <c r="O6" s="212" t="s">
        <v>1200</v>
      </c>
      <c r="P6" s="212" t="s">
        <v>1200</v>
      </c>
      <c r="Q6" s="212" t="s">
        <v>1200</v>
      </c>
      <c r="R6" s="212" t="s">
        <v>1200</v>
      </c>
      <c r="S6" s="216"/>
      <c r="T6" s="213" t="s">
        <v>1201</v>
      </c>
      <c r="U6" s="213" t="s">
        <v>1201</v>
      </c>
      <c r="V6" s="213" t="s">
        <v>1201</v>
      </c>
      <c r="W6" s="213" t="s">
        <v>1201</v>
      </c>
      <c r="X6" s="213" t="s">
        <v>1201</v>
      </c>
      <c r="Y6" s="216"/>
      <c r="Z6" s="214" t="s">
        <v>1202</v>
      </c>
      <c r="AA6" s="214" t="s">
        <v>1202</v>
      </c>
      <c r="AB6" s="214" t="s">
        <v>1202</v>
      </c>
      <c r="AC6" s="214" t="s">
        <v>1202</v>
      </c>
      <c r="AD6" s="214" t="s">
        <v>1202</v>
      </c>
    </row>
    <row r="7" spans="1:30" ht="33.75" x14ac:dyDescent="0.25">
      <c r="A7" s="1"/>
      <c r="B7" s="216"/>
      <c r="C7" s="77" t="s">
        <v>1203</v>
      </c>
      <c r="D7" s="77" t="s">
        <v>1204</v>
      </c>
      <c r="E7" s="77" t="s">
        <v>1205</v>
      </c>
      <c r="F7" s="77" t="s">
        <v>1206</v>
      </c>
      <c r="G7" s="77" t="s">
        <v>1207</v>
      </c>
      <c r="H7" s="77" t="s">
        <v>1208</v>
      </c>
      <c r="I7" s="77" t="s">
        <v>1209</v>
      </c>
      <c r="J7" s="77" t="s">
        <v>1210</v>
      </c>
      <c r="K7" s="77" t="s">
        <v>1211</v>
      </c>
      <c r="L7" s="77" t="s">
        <v>1212</v>
      </c>
      <c r="M7" s="77" t="s">
        <v>1213</v>
      </c>
      <c r="N7" s="77" t="s">
        <v>1214</v>
      </c>
      <c r="O7" s="63" t="s">
        <v>1215</v>
      </c>
      <c r="P7" s="63" t="s">
        <v>1216</v>
      </c>
      <c r="Q7" s="63" t="s">
        <v>1217</v>
      </c>
      <c r="R7" s="63" t="s">
        <v>1218</v>
      </c>
      <c r="S7" s="217"/>
      <c r="T7" s="78" t="s">
        <v>599</v>
      </c>
      <c r="U7" s="78" t="s">
        <v>600</v>
      </c>
      <c r="V7" s="78" t="s">
        <v>601</v>
      </c>
      <c r="W7" s="78" t="s">
        <v>602</v>
      </c>
      <c r="X7" s="78" t="s">
        <v>1218</v>
      </c>
      <c r="Y7" s="217"/>
      <c r="Z7" s="79" t="s">
        <v>1219</v>
      </c>
      <c r="AA7" s="79" t="s">
        <v>1220</v>
      </c>
      <c r="AB7" s="79" t="s">
        <v>1221</v>
      </c>
      <c r="AC7" s="79" t="s">
        <v>1222</v>
      </c>
      <c r="AD7" s="79" t="s">
        <v>1039</v>
      </c>
    </row>
    <row r="8" spans="1:30" x14ac:dyDescent="0.25">
      <c r="A8" s="1"/>
      <c r="B8" s="80" t="s">
        <v>818</v>
      </c>
      <c r="C8" s="81">
        <v>147.19999999999999</v>
      </c>
      <c r="D8" s="81">
        <v>121.1</v>
      </c>
      <c r="E8" s="81">
        <v>0</v>
      </c>
      <c r="F8" s="81">
        <v>76.7</v>
      </c>
      <c r="G8" s="81">
        <v>2248.8200000000002</v>
      </c>
      <c r="H8" s="81">
        <v>3203.97</v>
      </c>
      <c r="I8" s="81">
        <v>0</v>
      </c>
      <c r="J8" s="81">
        <v>324.85000000000002</v>
      </c>
      <c r="K8" s="81">
        <v>365.3</v>
      </c>
      <c r="L8" s="81">
        <v>0</v>
      </c>
      <c r="M8" s="81">
        <v>0</v>
      </c>
      <c r="N8" s="81">
        <v>0</v>
      </c>
      <c r="O8" s="81">
        <v>345</v>
      </c>
      <c r="P8" s="81">
        <v>5777.64</v>
      </c>
      <c r="Q8" s="81">
        <v>365.3</v>
      </c>
      <c r="R8" s="82">
        <v>6487.94</v>
      </c>
      <c r="S8" s="80" t="s">
        <v>818</v>
      </c>
      <c r="T8" s="81">
        <v>2761.32</v>
      </c>
      <c r="U8" s="81">
        <v>3325.07</v>
      </c>
      <c r="V8" s="81">
        <v>0</v>
      </c>
      <c r="W8" s="81">
        <v>401.55</v>
      </c>
      <c r="X8" s="82">
        <v>6487.94</v>
      </c>
      <c r="Y8" s="80" t="s">
        <v>818</v>
      </c>
      <c r="Z8" s="81">
        <v>169.6</v>
      </c>
      <c r="AA8" s="81">
        <v>52</v>
      </c>
      <c r="AB8" s="81">
        <v>0</v>
      </c>
      <c r="AC8" s="81">
        <v>401.55</v>
      </c>
      <c r="AD8" s="82">
        <v>623.15</v>
      </c>
    </row>
    <row r="9" spans="1:30" x14ac:dyDescent="0.25">
      <c r="A9" s="1"/>
      <c r="B9" s="80" t="s">
        <v>819</v>
      </c>
      <c r="C9" s="81">
        <v>145.5</v>
      </c>
      <c r="D9" s="81">
        <v>122.2</v>
      </c>
      <c r="E9" s="81">
        <v>0</v>
      </c>
      <c r="F9" s="81">
        <v>74.599999999999994</v>
      </c>
      <c r="G9" s="81">
        <v>2115.2399999999998</v>
      </c>
      <c r="H9" s="81">
        <v>3265.3</v>
      </c>
      <c r="I9" s="81">
        <v>0</v>
      </c>
      <c r="J9" s="81">
        <v>270.85000000000002</v>
      </c>
      <c r="K9" s="81">
        <v>311.10000000000002</v>
      </c>
      <c r="L9" s="81">
        <v>0</v>
      </c>
      <c r="M9" s="81">
        <v>0</v>
      </c>
      <c r="N9" s="81">
        <v>0</v>
      </c>
      <c r="O9" s="81">
        <v>342.3</v>
      </c>
      <c r="P9" s="81">
        <v>5651.39</v>
      </c>
      <c r="Q9" s="81">
        <v>311.10000000000002</v>
      </c>
      <c r="R9" s="82">
        <v>6304.79</v>
      </c>
      <c r="S9" s="80" t="s">
        <v>819</v>
      </c>
      <c r="T9" s="81">
        <v>2571.84</v>
      </c>
      <c r="U9" s="81">
        <v>3387.5</v>
      </c>
      <c r="V9" s="81">
        <v>0</v>
      </c>
      <c r="W9" s="81">
        <v>345.45</v>
      </c>
      <c r="X9" s="82">
        <v>6304.79</v>
      </c>
      <c r="Y9" s="80" t="s">
        <v>819</v>
      </c>
      <c r="Z9" s="81">
        <v>168.5</v>
      </c>
      <c r="AA9" s="81">
        <v>53.5</v>
      </c>
      <c r="AB9" s="81">
        <v>0</v>
      </c>
      <c r="AC9" s="81">
        <v>345.45</v>
      </c>
      <c r="AD9" s="82">
        <v>567.45000000000005</v>
      </c>
    </row>
    <row r="10" spans="1:30" x14ac:dyDescent="0.25">
      <c r="A10" s="1"/>
      <c r="B10" s="80" t="s">
        <v>820</v>
      </c>
      <c r="C10" s="81">
        <v>141.1</v>
      </c>
      <c r="D10" s="81">
        <v>123</v>
      </c>
      <c r="E10" s="81">
        <v>0</v>
      </c>
      <c r="F10" s="81">
        <v>79.5</v>
      </c>
      <c r="G10" s="81">
        <v>2000.82</v>
      </c>
      <c r="H10" s="81">
        <v>3260.7</v>
      </c>
      <c r="I10" s="81">
        <v>0</v>
      </c>
      <c r="J10" s="81">
        <v>276.11</v>
      </c>
      <c r="K10" s="81">
        <v>320.2</v>
      </c>
      <c r="L10" s="81">
        <v>0</v>
      </c>
      <c r="M10" s="81">
        <v>0</v>
      </c>
      <c r="N10" s="81">
        <v>0</v>
      </c>
      <c r="O10" s="81">
        <v>343.6</v>
      </c>
      <c r="P10" s="81">
        <v>5537.63</v>
      </c>
      <c r="Q10" s="81">
        <v>320.2</v>
      </c>
      <c r="R10" s="82">
        <v>6201.43</v>
      </c>
      <c r="S10" s="80" t="s">
        <v>820</v>
      </c>
      <c r="T10" s="81">
        <v>2462.12</v>
      </c>
      <c r="U10" s="81">
        <v>3383.7</v>
      </c>
      <c r="V10" s="81">
        <v>0</v>
      </c>
      <c r="W10" s="81">
        <v>355.61</v>
      </c>
      <c r="X10" s="82">
        <v>6201.43</v>
      </c>
      <c r="Y10" s="80" t="s">
        <v>820</v>
      </c>
      <c r="Z10" s="81">
        <v>166.3</v>
      </c>
      <c r="AA10" s="81">
        <v>54.6</v>
      </c>
      <c r="AB10" s="81">
        <v>0</v>
      </c>
      <c r="AC10" s="81">
        <v>355.61</v>
      </c>
      <c r="AD10" s="82">
        <v>576.51</v>
      </c>
    </row>
    <row r="11" spans="1:30" x14ac:dyDescent="0.25">
      <c r="A11" s="1"/>
      <c r="B11" s="80" t="s">
        <v>821</v>
      </c>
      <c r="C11" s="81">
        <v>141.6</v>
      </c>
      <c r="D11" s="81">
        <v>125.8</v>
      </c>
      <c r="E11" s="81">
        <v>0</v>
      </c>
      <c r="F11" s="81">
        <v>78.099999999999994</v>
      </c>
      <c r="G11" s="81">
        <v>2023.18</v>
      </c>
      <c r="H11" s="81">
        <v>3266.64</v>
      </c>
      <c r="I11" s="81">
        <v>0</v>
      </c>
      <c r="J11" s="81">
        <v>280.58</v>
      </c>
      <c r="K11" s="81">
        <v>321.60000000000002</v>
      </c>
      <c r="L11" s="81">
        <v>0</v>
      </c>
      <c r="M11" s="81">
        <v>0</v>
      </c>
      <c r="N11" s="81">
        <v>0</v>
      </c>
      <c r="O11" s="81">
        <v>345.5</v>
      </c>
      <c r="P11" s="81">
        <v>5570.4</v>
      </c>
      <c r="Q11" s="81">
        <v>321.60000000000002</v>
      </c>
      <c r="R11" s="82">
        <v>6237.5</v>
      </c>
      <c r="S11" s="80" t="s">
        <v>821</v>
      </c>
      <c r="T11" s="81">
        <v>2486.38</v>
      </c>
      <c r="U11" s="81">
        <v>3392.44</v>
      </c>
      <c r="V11" s="81">
        <v>0</v>
      </c>
      <c r="W11" s="81">
        <v>358.68</v>
      </c>
      <c r="X11" s="82">
        <v>6237.5</v>
      </c>
      <c r="Y11" s="80" t="s">
        <v>821</v>
      </c>
      <c r="Z11" s="81">
        <v>166</v>
      </c>
      <c r="AA11" s="81">
        <v>55.8</v>
      </c>
      <c r="AB11" s="81">
        <v>0</v>
      </c>
      <c r="AC11" s="81">
        <v>358.68</v>
      </c>
      <c r="AD11" s="82">
        <v>580.48</v>
      </c>
    </row>
    <row r="12" spans="1:30" x14ac:dyDescent="0.25">
      <c r="A12" s="1"/>
      <c r="B12" s="80" t="s">
        <v>822</v>
      </c>
      <c r="C12" s="81">
        <v>143.30000000000001</v>
      </c>
      <c r="D12" s="81">
        <v>126.2</v>
      </c>
      <c r="E12" s="81">
        <v>0</v>
      </c>
      <c r="F12" s="81">
        <v>79</v>
      </c>
      <c r="G12" s="81">
        <v>1949.85</v>
      </c>
      <c r="H12" s="81">
        <v>3267.7</v>
      </c>
      <c r="I12" s="81">
        <v>0</v>
      </c>
      <c r="J12" s="81">
        <v>268.27999999999997</v>
      </c>
      <c r="K12" s="81">
        <v>317</v>
      </c>
      <c r="L12" s="81">
        <v>0</v>
      </c>
      <c r="M12" s="81">
        <v>0</v>
      </c>
      <c r="N12" s="81">
        <v>0</v>
      </c>
      <c r="O12" s="81">
        <v>348.5</v>
      </c>
      <c r="P12" s="81">
        <v>5485.83</v>
      </c>
      <c r="Q12" s="81">
        <v>317</v>
      </c>
      <c r="R12" s="82">
        <v>6151.33</v>
      </c>
      <c r="S12" s="80" t="s">
        <v>822</v>
      </c>
      <c r="T12" s="81">
        <v>2410.15</v>
      </c>
      <c r="U12" s="81">
        <v>3393.9</v>
      </c>
      <c r="V12" s="81">
        <v>0</v>
      </c>
      <c r="W12" s="81">
        <v>347.28</v>
      </c>
      <c r="X12" s="82">
        <v>6151.33</v>
      </c>
      <c r="Y12" s="80" t="s">
        <v>822</v>
      </c>
      <c r="Z12" s="81">
        <v>169.4</v>
      </c>
      <c r="AA12" s="81">
        <v>55.1</v>
      </c>
      <c r="AB12" s="81">
        <v>0</v>
      </c>
      <c r="AC12" s="81">
        <v>347.28</v>
      </c>
      <c r="AD12" s="82">
        <v>571.78</v>
      </c>
    </row>
    <row r="13" spans="1:30" x14ac:dyDescent="0.25">
      <c r="A13" s="1"/>
      <c r="B13" s="80" t="s">
        <v>823</v>
      </c>
      <c r="C13" s="81">
        <v>142.9</v>
      </c>
      <c r="D13" s="81">
        <v>127.3</v>
      </c>
      <c r="E13" s="81">
        <v>0</v>
      </c>
      <c r="F13" s="81">
        <v>70.2</v>
      </c>
      <c r="G13" s="81">
        <v>1992.29</v>
      </c>
      <c r="H13" s="81">
        <v>3271.14</v>
      </c>
      <c r="I13" s="81">
        <v>0</v>
      </c>
      <c r="J13" s="81">
        <v>225.79</v>
      </c>
      <c r="K13" s="81">
        <v>323.10000000000002</v>
      </c>
      <c r="L13" s="81">
        <v>0</v>
      </c>
      <c r="M13" s="81">
        <v>0</v>
      </c>
      <c r="N13" s="81">
        <v>0</v>
      </c>
      <c r="O13" s="81">
        <v>340.4</v>
      </c>
      <c r="P13" s="81">
        <v>5489.22</v>
      </c>
      <c r="Q13" s="81">
        <v>323.10000000000002</v>
      </c>
      <c r="R13" s="82">
        <v>6152.72</v>
      </c>
      <c r="S13" s="80" t="s">
        <v>823</v>
      </c>
      <c r="T13" s="81">
        <v>2458.29</v>
      </c>
      <c r="U13" s="81">
        <v>3398.44</v>
      </c>
      <c r="V13" s="81">
        <v>0</v>
      </c>
      <c r="W13" s="81">
        <v>295.99</v>
      </c>
      <c r="X13" s="82">
        <v>6152.72</v>
      </c>
      <c r="Y13" s="80" t="s">
        <v>823</v>
      </c>
      <c r="Z13" s="81">
        <v>164.2</v>
      </c>
      <c r="AA13" s="81">
        <v>57.9</v>
      </c>
      <c r="AB13" s="81">
        <v>0</v>
      </c>
      <c r="AC13" s="81">
        <v>295.99</v>
      </c>
      <c r="AD13" s="82">
        <v>518.09</v>
      </c>
    </row>
    <row r="14" spans="1:30" x14ac:dyDescent="0.25">
      <c r="A14" s="1"/>
      <c r="B14" s="80" t="s">
        <v>824</v>
      </c>
      <c r="C14" s="81">
        <v>143.4</v>
      </c>
      <c r="D14" s="81">
        <v>128</v>
      </c>
      <c r="E14" s="81">
        <v>0</v>
      </c>
      <c r="F14" s="81">
        <v>72.599999999999994</v>
      </c>
      <c r="G14" s="81">
        <v>2016.8</v>
      </c>
      <c r="H14" s="81">
        <v>3271.75</v>
      </c>
      <c r="I14" s="81">
        <v>0</v>
      </c>
      <c r="J14" s="81">
        <v>157.06</v>
      </c>
      <c r="K14" s="81">
        <v>329.7</v>
      </c>
      <c r="L14" s="81">
        <v>0</v>
      </c>
      <c r="M14" s="81">
        <v>0</v>
      </c>
      <c r="N14" s="81">
        <v>0</v>
      </c>
      <c r="O14" s="81">
        <v>344</v>
      </c>
      <c r="P14" s="81">
        <v>5445.61</v>
      </c>
      <c r="Q14" s="81">
        <v>329.7</v>
      </c>
      <c r="R14" s="82">
        <v>6119.31</v>
      </c>
      <c r="S14" s="80" t="s">
        <v>824</v>
      </c>
      <c r="T14" s="81">
        <v>2489.9</v>
      </c>
      <c r="U14" s="81">
        <v>3399.75</v>
      </c>
      <c r="V14" s="81">
        <v>0</v>
      </c>
      <c r="W14" s="81">
        <v>229.66</v>
      </c>
      <c r="X14" s="82">
        <v>6119.31</v>
      </c>
      <c r="Y14" s="80" t="s">
        <v>824</v>
      </c>
      <c r="Z14" s="81">
        <v>163.80000000000001</v>
      </c>
      <c r="AA14" s="81">
        <v>58.4</v>
      </c>
      <c r="AB14" s="81">
        <v>0</v>
      </c>
      <c r="AC14" s="81">
        <v>229.66</v>
      </c>
      <c r="AD14" s="82">
        <v>451.86</v>
      </c>
    </row>
    <row r="15" spans="1:30" x14ac:dyDescent="0.25">
      <c r="A15" s="1"/>
      <c r="B15" s="80" t="s">
        <v>825</v>
      </c>
      <c r="C15" s="81">
        <v>143.30000000000001</v>
      </c>
      <c r="D15" s="81">
        <v>125</v>
      </c>
      <c r="E15" s="81">
        <v>0</v>
      </c>
      <c r="F15" s="81">
        <v>76.400000000000006</v>
      </c>
      <c r="G15" s="81">
        <v>2099.85</v>
      </c>
      <c r="H15" s="81">
        <v>3268.54</v>
      </c>
      <c r="I15" s="81">
        <v>0</v>
      </c>
      <c r="J15" s="81">
        <v>121.21</v>
      </c>
      <c r="K15" s="81">
        <v>336.6</v>
      </c>
      <c r="L15" s="81">
        <v>0</v>
      </c>
      <c r="M15" s="81">
        <v>0</v>
      </c>
      <c r="N15" s="81">
        <v>0</v>
      </c>
      <c r="O15" s="81">
        <v>344.7</v>
      </c>
      <c r="P15" s="81">
        <v>5489.6</v>
      </c>
      <c r="Q15" s="81">
        <v>336.6</v>
      </c>
      <c r="R15" s="82">
        <v>6170.9</v>
      </c>
      <c r="S15" s="80" t="s">
        <v>825</v>
      </c>
      <c r="T15" s="81">
        <v>2579.75</v>
      </c>
      <c r="U15" s="81">
        <v>3393.54</v>
      </c>
      <c r="V15" s="81">
        <v>0</v>
      </c>
      <c r="W15" s="81">
        <v>197.61</v>
      </c>
      <c r="X15" s="82">
        <v>6170.9</v>
      </c>
      <c r="Y15" s="80" t="s">
        <v>825</v>
      </c>
      <c r="Z15" s="81">
        <v>163.5</v>
      </c>
      <c r="AA15" s="81">
        <v>56.7</v>
      </c>
      <c r="AB15" s="81">
        <v>0</v>
      </c>
      <c r="AC15" s="81">
        <v>197.61</v>
      </c>
      <c r="AD15" s="82">
        <v>417.81</v>
      </c>
    </row>
    <row r="16" spans="1:30" x14ac:dyDescent="0.25">
      <c r="A16" s="1"/>
      <c r="B16" s="80" t="s">
        <v>826</v>
      </c>
      <c r="C16" s="81">
        <v>145.30000000000001</v>
      </c>
      <c r="D16" s="81">
        <v>124.4</v>
      </c>
      <c r="E16" s="81">
        <v>0</v>
      </c>
      <c r="F16" s="81">
        <v>73.599999999999994</v>
      </c>
      <c r="G16" s="81">
        <v>2000.89</v>
      </c>
      <c r="H16" s="81">
        <v>3252.41</v>
      </c>
      <c r="I16" s="81">
        <v>0</v>
      </c>
      <c r="J16" s="81">
        <v>119.63</v>
      </c>
      <c r="K16" s="81">
        <v>360.1</v>
      </c>
      <c r="L16" s="81">
        <v>0</v>
      </c>
      <c r="M16" s="81">
        <v>0</v>
      </c>
      <c r="N16" s="81">
        <v>0</v>
      </c>
      <c r="O16" s="81">
        <v>343.3</v>
      </c>
      <c r="P16" s="81">
        <v>5372.93</v>
      </c>
      <c r="Q16" s="81">
        <v>360.1</v>
      </c>
      <c r="R16" s="82">
        <v>6076.33</v>
      </c>
      <c r="S16" s="80" t="s">
        <v>826</v>
      </c>
      <c r="T16" s="81">
        <v>2506.29</v>
      </c>
      <c r="U16" s="81">
        <v>3376.81</v>
      </c>
      <c r="V16" s="81">
        <v>0</v>
      </c>
      <c r="W16" s="81">
        <v>193.23</v>
      </c>
      <c r="X16" s="82">
        <v>6076.33</v>
      </c>
      <c r="Y16" s="80" t="s">
        <v>826</v>
      </c>
      <c r="Z16" s="81">
        <v>163</v>
      </c>
      <c r="AA16" s="81">
        <v>55.8</v>
      </c>
      <c r="AB16" s="81">
        <v>0</v>
      </c>
      <c r="AC16" s="81">
        <v>193.23</v>
      </c>
      <c r="AD16" s="82">
        <v>412.03</v>
      </c>
    </row>
    <row r="17" spans="1:30" x14ac:dyDescent="0.25">
      <c r="A17" s="1"/>
      <c r="B17" s="80" t="s">
        <v>827</v>
      </c>
      <c r="C17" s="81">
        <v>147.9</v>
      </c>
      <c r="D17" s="81">
        <v>125.8</v>
      </c>
      <c r="E17" s="81">
        <v>0</v>
      </c>
      <c r="F17" s="81">
        <v>75.2</v>
      </c>
      <c r="G17" s="81">
        <v>2138.2600000000002</v>
      </c>
      <c r="H17" s="81">
        <v>3269.03</v>
      </c>
      <c r="I17" s="81">
        <v>0</v>
      </c>
      <c r="J17" s="81">
        <v>101.55</v>
      </c>
      <c r="K17" s="81">
        <v>371.3</v>
      </c>
      <c r="L17" s="81">
        <v>0</v>
      </c>
      <c r="M17" s="81">
        <v>0</v>
      </c>
      <c r="N17" s="81">
        <v>0</v>
      </c>
      <c r="O17" s="81">
        <v>348.9</v>
      </c>
      <c r="P17" s="81">
        <v>5508.84</v>
      </c>
      <c r="Q17" s="81">
        <v>371.3</v>
      </c>
      <c r="R17" s="82">
        <v>6229.04</v>
      </c>
      <c r="S17" s="80" t="s">
        <v>827</v>
      </c>
      <c r="T17" s="81">
        <v>2657.46</v>
      </c>
      <c r="U17" s="81">
        <v>3394.83</v>
      </c>
      <c r="V17" s="81">
        <v>0</v>
      </c>
      <c r="W17" s="81">
        <v>176.75</v>
      </c>
      <c r="X17" s="82">
        <v>6229.04</v>
      </c>
      <c r="Y17" s="80" t="s">
        <v>827</v>
      </c>
      <c r="Z17" s="81">
        <v>163.9</v>
      </c>
      <c r="AA17" s="81">
        <v>56.4</v>
      </c>
      <c r="AB17" s="81">
        <v>0</v>
      </c>
      <c r="AC17" s="81">
        <v>176.75</v>
      </c>
      <c r="AD17" s="82">
        <v>397.05</v>
      </c>
    </row>
    <row r="18" spans="1:30" x14ac:dyDescent="0.25">
      <c r="A18" s="1"/>
      <c r="B18" s="80" t="s">
        <v>828</v>
      </c>
      <c r="C18" s="81">
        <v>147.1</v>
      </c>
      <c r="D18" s="81">
        <v>125.6</v>
      </c>
      <c r="E18" s="81">
        <v>0</v>
      </c>
      <c r="F18" s="81">
        <v>76.2</v>
      </c>
      <c r="G18" s="81">
        <v>2279.0500000000002</v>
      </c>
      <c r="H18" s="81">
        <v>3269.5</v>
      </c>
      <c r="I18" s="81">
        <v>0</v>
      </c>
      <c r="J18" s="81">
        <v>87.65</v>
      </c>
      <c r="K18" s="81">
        <v>367.7</v>
      </c>
      <c r="L18" s="81">
        <v>0</v>
      </c>
      <c r="M18" s="81">
        <v>0</v>
      </c>
      <c r="N18" s="81">
        <v>0</v>
      </c>
      <c r="O18" s="81">
        <v>348.9</v>
      </c>
      <c r="P18" s="81">
        <v>5636.2</v>
      </c>
      <c r="Q18" s="81">
        <v>367.7</v>
      </c>
      <c r="R18" s="82">
        <v>6352.8</v>
      </c>
      <c r="S18" s="80" t="s">
        <v>828</v>
      </c>
      <c r="T18" s="81">
        <v>2793.85</v>
      </c>
      <c r="U18" s="81">
        <v>3395.1</v>
      </c>
      <c r="V18" s="81">
        <v>0</v>
      </c>
      <c r="W18" s="81">
        <v>163.85</v>
      </c>
      <c r="X18" s="82">
        <v>6352.8</v>
      </c>
      <c r="Y18" s="80" t="s">
        <v>828</v>
      </c>
      <c r="Z18" s="81">
        <v>163.80000000000001</v>
      </c>
      <c r="AA18" s="81">
        <v>56.9</v>
      </c>
      <c r="AB18" s="81">
        <v>0</v>
      </c>
      <c r="AC18" s="81">
        <v>163.85</v>
      </c>
      <c r="AD18" s="82">
        <v>384.55</v>
      </c>
    </row>
    <row r="19" spans="1:30" x14ac:dyDescent="0.25">
      <c r="A19" s="1"/>
      <c r="B19" s="80" t="s">
        <v>829</v>
      </c>
      <c r="C19" s="81">
        <v>148.4</v>
      </c>
      <c r="D19" s="81">
        <v>124.9</v>
      </c>
      <c r="E19" s="81">
        <v>0</v>
      </c>
      <c r="F19" s="81">
        <v>82.3</v>
      </c>
      <c r="G19" s="81">
        <v>2436.31</v>
      </c>
      <c r="H19" s="81">
        <v>3270.01</v>
      </c>
      <c r="I19" s="81">
        <v>0</v>
      </c>
      <c r="J19" s="81">
        <v>71.52</v>
      </c>
      <c r="K19" s="81">
        <v>378.2</v>
      </c>
      <c r="L19" s="81">
        <v>0</v>
      </c>
      <c r="M19" s="81">
        <v>0.1</v>
      </c>
      <c r="N19" s="81">
        <v>0</v>
      </c>
      <c r="O19" s="81">
        <v>355.6</v>
      </c>
      <c r="P19" s="81">
        <v>5777.84</v>
      </c>
      <c r="Q19" s="81">
        <v>378.3</v>
      </c>
      <c r="R19" s="82">
        <v>6511.74</v>
      </c>
      <c r="S19" s="80" t="s">
        <v>829</v>
      </c>
      <c r="T19" s="81">
        <v>2962.91</v>
      </c>
      <c r="U19" s="81">
        <v>3394.91</v>
      </c>
      <c r="V19" s="81">
        <v>0.1</v>
      </c>
      <c r="W19" s="81">
        <v>153.82</v>
      </c>
      <c r="X19" s="82">
        <v>6511.74</v>
      </c>
      <c r="Y19" s="80" t="s">
        <v>829</v>
      </c>
      <c r="Z19" s="81">
        <v>164.6</v>
      </c>
      <c r="AA19" s="81">
        <v>58.3</v>
      </c>
      <c r="AB19" s="81">
        <v>0.1</v>
      </c>
      <c r="AC19" s="81">
        <v>153.82</v>
      </c>
      <c r="AD19" s="82">
        <v>376.82</v>
      </c>
    </row>
    <row r="20" spans="1:30" x14ac:dyDescent="0.25">
      <c r="A20" s="1"/>
      <c r="B20" s="80" t="s">
        <v>830</v>
      </c>
      <c r="C20" s="81">
        <v>146.80000000000001</v>
      </c>
      <c r="D20" s="81">
        <v>125.4</v>
      </c>
      <c r="E20" s="81">
        <v>0</v>
      </c>
      <c r="F20" s="81">
        <v>72.400000000000006</v>
      </c>
      <c r="G20" s="81">
        <v>2437.4699999999998</v>
      </c>
      <c r="H20" s="81">
        <v>3276.72</v>
      </c>
      <c r="I20" s="81">
        <v>0</v>
      </c>
      <c r="J20" s="81">
        <v>66.72</v>
      </c>
      <c r="K20" s="81">
        <v>420.2</v>
      </c>
      <c r="L20" s="81">
        <v>0</v>
      </c>
      <c r="M20" s="81">
        <v>10.5</v>
      </c>
      <c r="N20" s="81">
        <v>0</v>
      </c>
      <c r="O20" s="81">
        <v>344.6</v>
      </c>
      <c r="P20" s="81">
        <v>5780.91</v>
      </c>
      <c r="Q20" s="81">
        <v>430.7</v>
      </c>
      <c r="R20" s="82">
        <v>6556.21</v>
      </c>
      <c r="S20" s="80" t="s">
        <v>830</v>
      </c>
      <c r="T20" s="81">
        <v>3004.47</v>
      </c>
      <c r="U20" s="81">
        <v>3402.12</v>
      </c>
      <c r="V20" s="81">
        <v>10.5</v>
      </c>
      <c r="W20" s="81">
        <v>139.12</v>
      </c>
      <c r="X20" s="82">
        <v>6556.21</v>
      </c>
      <c r="Y20" s="80" t="s">
        <v>830</v>
      </c>
      <c r="Z20" s="81">
        <v>164.2</v>
      </c>
      <c r="AA20" s="81">
        <v>58.3</v>
      </c>
      <c r="AB20" s="81">
        <v>10.5</v>
      </c>
      <c r="AC20" s="81">
        <v>139.12</v>
      </c>
      <c r="AD20" s="82">
        <v>372.12</v>
      </c>
    </row>
    <row r="21" spans="1:30" x14ac:dyDescent="0.25">
      <c r="A21" s="1"/>
      <c r="B21" s="80" t="s">
        <v>831</v>
      </c>
      <c r="C21" s="81">
        <v>141.6</v>
      </c>
      <c r="D21" s="81">
        <v>127.3</v>
      </c>
      <c r="E21" s="81">
        <v>0</v>
      </c>
      <c r="F21" s="81">
        <v>72.8</v>
      </c>
      <c r="G21" s="81">
        <v>2418.06</v>
      </c>
      <c r="H21" s="81">
        <v>3279.41</v>
      </c>
      <c r="I21" s="81">
        <v>0</v>
      </c>
      <c r="J21" s="81">
        <v>60.13</v>
      </c>
      <c r="K21" s="81">
        <v>415.4</v>
      </c>
      <c r="L21" s="81">
        <v>0</v>
      </c>
      <c r="M21" s="81">
        <v>140</v>
      </c>
      <c r="N21" s="81">
        <v>0</v>
      </c>
      <c r="O21" s="81">
        <v>341.7</v>
      </c>
      <c r="P21" s="81">
        <v>5757.6</v>
      </c>
      <c r="Q21" s="81">
        <v>555.4</v>
      </c>
      <c r="R21" s="82">
        <v>6654.7</v>
      </c>
      <c r="S21" s="80" t="s">
        <v>831</v>
      </c>
      <c r="T21" s="81">
        <v>2975.06</v>
      </c>
      <c r="U21" s="81">
        <v>3406.71</v>
      </c>
      <c r="V21" s="81">
        <v>140</v>
      </c>
      <c r="W21" s="81">
        <v>132.93</v>
      </c>
      <c r="X21" s="82">
        <v>6654.7</v>
      </c>
      <c r="Y21" s="80" t="s">
        <v>831</v>
      </c>
      <c r="Z21" s="81">
        <v>166.6</v>
      </c>
      <c r="AA21" s="81">
        <v>56.7</v>
      </c>
      <c r="AB21" s="81">
        <v>140</v>
      </c>
      <c r="AC21" s="81">
        <v>132.93</v>
      </c>
      <c r="AD21" s="82">
        <v>496.23</v>
      </c>
    </row>
    <row r="22" spans="1:30" x14ac:dyDescent="0.25">
      <c r="A22" s="1"/>
      <c r="B22" s="80" t="s">
        <v>832</v>
      </c>
      <c r="C22" s="81">
        <v>144.5</v>
      </c>
      <c r="D22" s="81">
        <v>127.8</v>
      </c>
      <c r="E22" s="81">
        <v>0</v>
      </c>
      <c r="F22" s="81">
        <v>56.4</v>
      </c>
      <c r="G22" s="81">
        <v>2377.66</v>
      </c>
      <c r="H22" s="81">
        <v>3290.82</v>
      </c>
      <c r="I22" s="81">
        <v>0</v>
      </c>
      <c r="J22" s="81">
        <v>33.520000000000003</v>
      </c>
      <c r="K22" s="81">
        <v>416.5</v>
      </c>
      <c r="L22" s="81">
        <v>0</v>
      </c>
      <c r="M22" s="81">
        <v>341.2</v>
      </c>
      <c r="N22" s="81">
        <v>0</v>
      </c>
      <c r="O22" s="81">
        <v>328.7</v>
      </c>
      <c r="P22" s="81">
        <v>5702</v>
      </c>
      <c r="Q22" s="81">
        <v>757.7</v>
      </c>
      <c r="R22" s="82">
        <v>6788.4</v>
      </c>
      <c r="S22" s="80" t="s">
        <v>832</v>
      </c>
      <c r="T22" s="81">
        <v>2938.66</v>
      </c>
      <c r="U22" s="81">
        <v>3418.62</v>
      </c>
      <c r="V22" s="81">
        <v>341.2</v>
      </c>
      <c r="W22" s="81">
        <v>89.92</v>
      </c>
      <c r="X22" s="82">
        <v>6788.4</v>
      </c>
      <c r="Y22" s="80" t="s">
        <v>832</v>
      </c>
      <c r="Z22" s="81">
        <v>174.9</v>
      </c>
      <c r="AA22" s="81">
        <v>59.5</v>
      </c>
      <c r="AB22" s="81">
        <v>341.2</v>
      </c>
      <c r="AC22" s="81">
        <v>89.92</v>
      </c>
      <c r="AD22" s="82">
        <v>665.52</v>
      </c>
    </row>
    <row r="23" spans="1:30" x14ac:dyDescent="0.25">
      <c r="A23" s="1"/>
      <c r="B23" s="80" t="s">
        <v>833</v>
      </c>
      <c r="C23" s="81">
        <v>149.30000000000001</v>
      </c>
      <c r="D23" s="81">
        <v>126.7</v>
      </c>
      <c r="E23" s="81">
        <v>0.1</v>
      </c>
      <c r="F23" s="81">
        <v>55.7</v>
      </c>
      <c r="G23" s="81">
        <v>2376.3200000000002</v>
      </c>
      <c r="H23" s="81">
        <v>3157.14</v>
      </c>
      <c r="I23" s="81">
        <v>0.1</v>
      </c>
      <c r="J23" s="81">
        <v>30.73</v>
      </c>
      <c r="K23" s="81">
        <v>425.5</v>
      </c>
      <c r="L23" s="81">
        <v>0</v>
      </c>
      <c r="M23" s="81">
        <v>509.8</v>
      </c>
      <c r="N23" s="81">
        <v>0</v>
      </c>
      <c r="O23" s="81">
        <v>331.8</v>
      </c>
      <c r="P23" s="81">
        <v>5564.29</v>
      </c>
      <c r="Q23" s="81">
        <v>935.3</v>
      </c>
      <c r="R23" s="82">
        <v>6831.39</v>
      </c>
      <c r="S23" s="80" t="s">
        <v>833</v>
      </c>
      <c r="T23" s="81">
        <v>2951.12</v>
      </c>
      <c r="U23" s="81">
        <v>3283.84</v>
      </c>
      <c r="V23" s="81">
        <v>510</v>
      </c>
      <c r="W23" s="81">
        <v>86.43</v>
      </c>
      <c r="X23" s="82">
        <v>6831.39</v>
      </c>
      <c r="Y23" s="80" t="s">
        <v>833</v>
      </c>
      <c r="Z23" s="81">
        <v>177</v>
      </c>
      <c r="AA23" s="81">
        <v>58.8</v>
      </c>
      <c r="AB23" s="81">
        <v>510</v>
      </c>
      <c r="AC23" s="81">
        <v>86.43</v>
      </c>
      <c r="AD23" s="82">
        <v>832.23</v>
      </c>
    </row>
    <row r="24" spans="1:30" x14ac:dyDescent="0.25">
      <c r="A24" s="1"/>
      <c r="B24" s="80" t="s">
        <v>834</v>
      </c>
      <c r="C24" s="81">
        <v>147.69999999999999</v>
      </c>
      <c r="D24" s="81">
        <v>126.7</v>
      </c>
      <c r="E24" s="81">
        <v>0.2</v>
      </c>
      <c r="F24" s="81">
        <v>62.1</v>
      </c>
      <c r="G24" s="81">
        <v>2378.83</v>
      </c>
      <c r="H24" s="81">
        <v>3227.38</v>
      </c>
      <c r="I24" s="81">
        <v>0.6</v>
      </c>
      <c r="J24" s="81">
        <v>32.729999999999997</v>
      </c>
      <c r="K24" s="81">
        <v>416.1</v>
      </c>
      <c r="L24" s="81">
        <v>0</v>
      </c>
      <c r="M24" s="81">
        <v>551.5</v>
      </c>
      <c r="N24" s="81">
        <v>0</v>
      </c>
      <c r="O24" s="81">
        <v>336.7</v>
      </c>
      <c r="P24" s="81">
        <v>5639.54</v>
      </c>
      <c r="Q24" s="81">
        <v>967.6</v>
      </c>
      <c r="R24" s="82">
        <v>6943.84</v>
      </c>
      <c r="S24" s="80" t="s">
        <v>834</v>
      </c>
      <c r="T24" s="81">
        <v>2942.63</v>
      </c>
      <c r="U24" s="81">
        <v>3354.08</v>
      </c>
      <c r="V24" s="81">
        <v>552.29999999999995</v>
      </c>
      <c r="W24" s="81">
        <v>94.83</v>
      </c>
      <c r="X24" s="82">
        <v>6943.84</v>
      </c>
      <c r="Y24" s="80" t="s">
        <v>834</v>
      </c>
      <c r="Z24" s="81">
        <v>176.8</v>
      </c>
      <c r="AA24" s="81">
        <v>58.8</v>
      </c>
      <c r="AB24" s="81">
        <v>552.29999999999995</v>
      </c>
      <c r="AC24" s="81">
        <v>94.83</v>
      </c>
      <c r="AD24" s="82">
        <v>882.73</v>
      </c>
    </row>
    <row r="25" spans="1:30" x14ac:dyDescent="0.25">
      <c r="A25" s="1"/>
      <c r="B25" s="80" t="s">
        <v>835</v>
      </c>
      <c r="C25" s="81">
        <v>147</v>
      </c>
      <c r="D25" s="81">
        <v>135.6</v>
      </c>
      <c r="E25" s="81">
        <v>0.2</v>
      </c>
      <c r="F25" s="81">
        <v>63.1</v>
      </c>
      <c r="G25" s="81">
        <v>2536.4299999999998</v>
      </c>
      <c r="H25" s="81">
        <v>3229.57</v>
      </c>
      <c r="I25" s="81">
        <v>0.8</v>
      </c>
      <c r="J25" s="81">
        <v>55.67</v>
      </c>
      <c r="K25" s="81">
        <v>422</v>
      </c>
      <c r="L25" s="81">
        <v>0</v>
      </c>
      <c r="M25" s="81">
        <v>568.20000000000005</v>
      </c>
      <c r="N25" s="81">
        <v>0</v>
      </c>
      <c r="O25" s="81">
        <v>345.9</v>
      </c>
      <c r="P25" s="81">
        <v>5822.47</v>
      </c>
      <c r="Q25" s="81">
        <v>990.2</v>
      </c>
      <c r="R25" s="82">
        <v>7158.57</v>
      </c>
      <c r="S25" s="80" t="s">
        <v>835</v>
      </c>
      <c r="T25" s="81">
        <v>3105.43</v>
      </c>
      <c r="U25" s="81">
        <v>3365.17</v>
      </c>
      <c r="V25" s="81">
        <v>569.20000000000005</v>
      </c>
      <c r="W25" s="81">
        <v>118.77</v>
      </c>
      <c r="X25" s="82">
        <v>7158.57</v>
      </c>
      <c r="Y25" s="80" t="s">
        <v>835</v>
      </c>
      <c r="Z25" s="81">
        <v>178.4</v>
      </c>
      <c r="AA25" s="81">
        <v>60.5</v>
      </c>
      <c r="AB25" s="81">
        <v>569.20000000000005</v>
      </c>
      <c r="AC25" s="81">
        <v>118.77</v>
      </c>
      <c r="AD25" s="82">
        <v>926.87</v>
      </c>
    </row>
    <row r="26" spans="1:30" x14ac:dyDescent="0.25">
      <c r="A26" s="1"/>
      <c r="B26" s="80" t="s">
        <v>836</v>
      </c>
      <c r="C26" s="81">
        <v>141</v>
      </c>
      <c r="D26" s="81">
        <v>135.4</v>
      </c>
      <c r="E26" s="81">
        <v>0.3</v>
      </c>
      <c r="F26" s="81">
        <v>62.2</v>
      </c>
      <c r="G26" s="81">
        <v>2514.94</v>
      </c>
      <c r="H26" s="81">
        <v>3316.89</v>
      </c>
      <c r="I26" s="81">
        <v>0.9</v>
      </c>
      <c r="J26" s="81">
        <v>94.73</v>
      </c>
      <c r="K26" s="81">
        <v>429.6</v>
      </c>
      <c r="L26" s="81">
        <v>0</v>
      </c>
      <c r="M26" s="81">
        <v>582</v>
      </c>
      <c r="N26" s="81">
        <v>0</v>
      </c>
      <c r="O26" s="81">
        <v>338.9</v>
      </c>
      <c r="P26" s="81">
        <v>5927.46</v>
      </c>
      <c r="Q26" s="81">
        <v>1011.6</v>
      </c>
      <c r="R26" s="82">
        <v>7277.96</v>
      </c>
      <c r="S26" s="80" t="s">
        <v>836</v>
      </c>
      <c r="T26" s="81">
        <v>3085.54</v>
      </c>
      <c r="U26" s="81">
        <v>3452.29</v>
      </c>
      <c r="V26" s="81">
        <v>583.20000000000005</v>
      </c>
      <c r="W26" s="81">
        <v>156.93</v>
      </c>
      <c r="X26" s="82">
        <v>7277.96</v>
      </c>
      <c r="Y26" s="80" t="s">
        <v>836</v>
      </c>
      <c r="Z26" s="81">
        <v>178.5</v>
      </c>
      <c r="AA26" s="81">
        <v>59.9</v>
      </c>
      <c r="AB26" s="81">
        <v>583.20000000000005</v>
      </c>
      <c r="AC26" s="81">
        <v>156.93</v>
      </c>
      <c r="AD26" s="82">
        <v>978.53</v>
      </c>
    </row>
    <row r="27" spans="1:30" x14ac:dyDescent="0.25">
      <c r="A27" s="1"/>
      <c r="B27" s="80" t="s">
        <v>837</v>
      </c>
      <c r="C27" s="81">
        <v>142.80000000000001</v>
      </c>
      <c r="D27" s="81">
        <v>134.5</v>
      </c>
      <c r="E27" s="81">
        <v>0.3</v>
      </c>
      <c r="F27" s="81">
        <v>61.1</v>
      </c>
      <c r="G27" s="81">
        <v>2436.31</v>
      </c>
      <c r="H27" s="81">
        <v>3453.54</v>
      </c>
      <c r="I27" s="81">
        <v>1</v>
      </c>
      <c r="J27" s="81">
        <v>115.75</v>
      </c>
      <c r="K27" s="81">
        <v>424.2</v>
      </c>
      <c r="L27" s="81">
        <v>0</v>
      </c>
      <c r="M27" s="81">
        <v>584.5</v>
      </c>
      <c r="N27" s="81">
        <v>0</v>
      </c>
      <c r="O27" s="81">
        <v>338.7</v>
      </c>
      <c r="P27" s="81">
        <v>6006.6</v>
      </c>
      <c r="Q27" s="81">
        <v>1008.7</v>
      </c>
      <c r="R27" s="82">
        <v>7354</v>
      </c>
      <c r="S27" s="80" t="s">
        <v>837</v>
      </c>
      <c r="T27" s="81">
        <v>3003.31</v>
      </c>
      <c r="U27" s="81">
        <v>3588.04</v>
      </c>
      <c r="V27" s="81">
        <v>585.79999999999995</v>
      </c>
      <c r="W27" s="81">
        <v>176.85</v>
      </c>
      <c r="X27" s="82">
        <v>7354</v>
      </c>
      <c r="Y27" s="80" t="s">
        <v>837</v>
      </c>
      <c r="Z27" s="81">
        <v>182</v>
      </c>
      <c r="AA27" s="81">
        <v>58.6</v>
      </c>
      <c r="AB27" s="81">
        <v>585.79999999999995</v>
      </c>
      <c r="AC27" s="81">
        <v>176.85</v>
      </c>
      <c r="AD27" s="82">
        <v>1003.25</v>
      </c>
    </row>
    <row r="28" spans="1:30" x14ac:dyDescent="0.25">
      <c r="A28" s="1"/>
      <c r="B28" s="80" t="s">
        <v>838</v>
      </c>
      <c r="C28" s="81">
        <v>171.7</v>
      </c>
      <c r="D28" s="81">
        <v>134.69999999999999</v>
      </c>
      <c r="E28" s="81">
        <v>0.3</v>
      </c>
      <c r="F28" s="81">
        <v>59.7</v>
      </c>
      <c r="G28" s="81">
        <v>2343.1</v>
      </c>
      <c r="H28" s="81">
        <v>3474.73</v>
      </c>
      <c r="I28" s="81">
        <v>1.1000000000000001</v>
      </c>
      <c r="J28" s="81">
        <v>132.41999999999999</v>
      </c>
      <c r="K28" s="81">
        <v>419.9</v>
      </c>
      <c r="L28" s="81">
        <v>0</v>
      </c>
      <c r="M28" s="81">
        <v>586.20000000000005</v>
      </c>
      <c r="N28" s="81">
        <v>0</v>
      </c>
      <c r="O28" s="81">
        <v>366.4</v>
      </c>
      <c r="P28" s="81">
        <v>5951.35</v>
      </c>
      <c r="Q28" s="81">
        <v>1006.1</v>
      </c>
      <c r="R28" s="82">
        <v>7323.85</v>
      </c>
      <c r="S28" s="80" t="s">
        <v>838</v>
      </c>
      <c r="T28" s="81">
        <v>2934.7</v>
      </c>
      <c r="U28" s="81">
        <v>3609.43</v>
      </c>
      <c r="V28" s="81">
        <v>587.6</v>
      </c>
      <c r="W28" s="81">
        <v>192.12</v>
      </c>
      <c r="X28" s="82">
        <v>7323.85</v>
      </c>
      <c r="Y28" s="80" t="s">
        <v>838</v>
      </c>
      <c r="Z28" s="81">
        <v>184.2</v>
      </c>
      <c r="AA28" s="81">
        <v>58.7</v>
      </c>
      <c r="AB28" s="81">
        <v>587.6</v>
      </c>
      <c r="AC28" s="81">
        <v>192.12</v>
      </c>
      <c r="AD28" s="82">
        <v>1022.62</v>
      </c>
    </row>
    <row r="29" spans="1:30" x14ac:dyDescent="0.25">
      <c r="A29" s="1"/>
      <c r="B29" s="80" t="s">
        <v>839</v>
      </c>
      <c r="C29" s="81">
        <v>175.5</v>
      </c>
      <c r="D29" s="81">
        <v>133.6</v>
      </c>
      <c r="E29" s="81">
        <v>0.4</v>
      </c>
      <c r="F29" s="81">
        <v>58</v>
      </c>
      <c r="G29" s="81">
        <v>2492.44</v>
      </c>
      <c r="H29" s="81">
        <v>3467.47</v>
      </c>
      <c r="I29" s="81">
        <v>1.2</v>
      </c>
      <c r="J29" s="81">
        <v>120</v>
      </c>
      <c r="K29" s="81">
        <v>422.6</v>
      </c>
      <c r="L29" s="81">
        <v>0</v>
      </c>
      <c r="M29" s="81">
        <v>588.6</v>
      </c>
      <c r="N29" s="81">
        <v>0</v>
      </c>
      <c r="O29" s="81">
        <v>367.5</v>
      </c>
      <c r="P29" s="81">
        <v>6081.11</v>
      </c>
      <c r="Q29" s="81">
        <v>1011.2</v>
      </c>
      <c r="R29" s="82">
        <v>7459.81</v>
      </c>
      <c r="S29" s="80" t="s">
        <v>839</v>
      </c>
      <c r="T29" s="81">
        <v>3090.54</v>
      </c>
      <c r="U29" s="81">
        <v>3601.07</v>
      </c>
      <c r="V29" s="81">
        <v>590.20000000000005</v>
      </c>
      <c r="W29" s="81">
        <v>178</v>
      </c>
      <c r="X29" s="82">
        <v>7459.81</v>
      </c>
      <c r="Y29" s="80" t="s">
        <v>839</v>
      </c>
      <c r="Z29" s="81">
        <v>185.2</v>
      </c>
      <c r="AA29" s="81">
        <v>58.4</v>
      </c>
      <c r="AB29" s="81">
        <v>590.20000000000005</v>
      </c>
      <c r="AC29" s="81">
        <v>178</v>
      </c>
      <c r="AD29" s="82">
        <v>1011.8</v>
      </c>
    </row>
    <row r="30" spans="1:30" x14ac:dyDescent="0.25">
      <c r="A30" s="1"/>
      <c r="B30" s="80" t="s">
        <v>840</v>
      </c>
      <c r="C30" s="81">
        <v>175.4</v>
      </c>
      <c r="D30" s="81">
        <v>133.80000000000001</v>
      </c>
      <c r="E30" s="81">
        <v>0.4</v>
      </c>
      <c r="F30" s="81">
        <v>55.7</v>
      </c>
      <c r="G30" s="81">
        <v>2402.5100000000002</v>
      </c>
      <c r="H30" s="81">
        <v>3491.4</v>
      </c>
      <c r="I30" s="81">
        <v>1.2</v>
      </c>
      <c r="J30" s="81">
        <v>148.19999999999999</v>
      </c>
      <c r="K30" s="81">
        <v>428.9</v>
      </c>
      <c r="L30" s="81">
        <v>0</v>
      </c>
      <c r="M30" s="81">
        <v>590.70000000000005</v>
      </c>
      <c r="N30" s="81">
        <v>0</v>
      </c>
      <c r="O30" s="81">
        <v>365.3</v>
      </c>
      <c r="P30" s="81">
        <v>6043.31</v>
      </c>
      <c r="Q30" s="81">
        <v>1019.6</v>
      </c>
      <c r="R30" s="82">
        <v>7428.21</v>
      </c>
      <c r="S30" s="80" t="s">
        <v>840</v>
      </c>
      <c r="T30" s="81">
        <v>3006.81</v>
      </c>
      <c r="U30" s="81">
        <v>3625.2</v>
      </c>
      <c r="V30" s="81">
        <v>592.29999999999995</v>
      </c>
      <c r="W30" s="81">
        <v>203.9</v>
      </c>
      <c r="X30" s="82">
        <v>7428.21</v>
      </c>
      <c r="Y30" s="80" t="s">
        <v>840</v>
      </c>
      <c r="Z30" s="81">
        <v>190.1</v>
      </c>
      <c r="AA30" s="81">
        <v>59.9</v>
      </c>
      <c r="AB30" s="81">
        <v>592.29999999999995</v>
      </c>
      <c r="AC30" s="81">
        <v>203.9</v>
      </c>
      <c r="AD30" s="82">
        <v>1046.2</v>
      </c>
    </row>
    <row r="31" spans="1:30" x14ac:dyDescent="0.25">
      <c r="A31" s="1"/>
      <c r="B31" s="80" t="s">
        <v>841</v>
      </c>
      <c r="C31" s="81">
        <v>179.7</v>
      </c>
      <c r="D31" s="81">
        <v>133.4</v>
      </c>
      <c r="E31" s="81">
        <v>0.4</v>
      </c>
      <c r="F31" s="81">
        <v>55</v>
      </c>
      <c r="G31" s="81">
        <v>2321.8000000000002</v>
      </c>
      <c r="H31" s="81">
        <v>3407.79</v>
      </c>
      <c r="I31" s="81">
        <v>1.2</v>
      </c>
      <c r="J31" s="81">
        <v>180.3</v>
      </c>
      <c r="K31" s="81">
        <v>434.6</v>
      </c>
      <c r="L31" s="81">
        <v>0</v>
      </c>
      <c r="M31" s="81">
        <v>592.6</v>
      </c>
      <c r="N31" s="81">
        <v>0</v>
      </c>
      <c r="O31" s="81">
        <v>368.5</v>
      </c>
      <c r="P31" s="81">
        <v>5911.09</v>
      </c>
      <c r="Q31" s="81">
        <v>1027.2</v>
      </c>
      <c r="R31" s="82">
        <v>7306.79</v>
      </c>
      <c r="S31" s="80" t="s">
        <v>841</v>
      </c>
      <c r="T31" s="81">
        <v>2936.1</v>
      </c>
      <c r="U31" s="81">
        <v>3541.19</v>
      </c>
      <c r="V31" s="81">
        <v>594.20000000000005</v>
      </c>
      <c r="W31" s="81">
        <v>235.3</v>
      </c>
      <c r="X31" s="82">
        <v>7306.79</v>
      </c>
      <c r="Y31" s="80" t="s">
        <v>841</v>
      </c>
      <c r="Z31" s="81">
        <v>190.5</v>
      </c>
      <c r="AA31" s="81">
        <v>59.1</v>
      </c>
      <c r="AB31" s="81">
        <v>594.20000000000005</v>
      </c>
      <c r="AC31" s="81">
        <v>235.3</v>
      </c>
      <c r="AD31" s="82">
        <v>1079.0999999999999</v>
      </c>
    </row>
    <row r="32" spans="1:30" x14ac:dyDescent="0.25">
      <c r="A32" s="1"/>
      <c r="B32" s="80" t="s">
        <v>842</v>
      </c>
      <c r="C32" s="81">
        <v>179.3</v>
      </c>
      <c r="D32" s="81">
        <v>132.4</v>
      </c>
      <c r="E32" s="81">
        <v>0.4</v>
      </c>
      <c r="F32" s="81">
        <v>56</v>
      </c>
      <c r="G32" s="81">
        <v>2413.7800000000002</v>
      </c>
      <c r="H32" s="81">
        <v>3180.16</v>
      </c>
      <c r="I32" s="81">
        <v>1.2</v>
      </c>
      <c r="J32" s="81">
        <v>200.77</v>
      </c>
      <c r="K32" s="81">
        <v>425.6</v>
      </c>
      <c r="L32" s="81">
        <v>0</v>
      </c>
      <c r="M32" s="81">
        <v>594.29999999999995</v>
      </c>
      <c r="N32" s="81">
        <v>0</v>
      </c>
      <c r="O32" s="81">
        <v>368.1</v>
      </c>
      <c r="P32" s="81">
        <v>5795.91</v>
      </c>
      <c r="Q32" s="81">
        <v>1019.9</v>
      </c>
      <c r="R32" s="82">
        <v>7183.91</v>
      </c>
      <c r="S32" s="80" t="s">
        <v>842</v>
      </c>
      <c r="T32" s="81">
        <v>3018.68</v>
      </c>
      <c r="U32" s="81">
        <v>3312.56</v>
      </c>
      <c r="V32" s="81">
        <v>595.9</v>
      </c>
      <c r="W32" s="81">
        <v>256.77</v>
      </c>
      <c r="X32" s="82">
        <v>7183.91</v>
      </c>
      <c r="Y32" s="80" t="s">
        <v>842</v>
      </c>
      <c r="Z32" s="81">
        <v>191.1</v>
      </c>
      <c r="AA32" s="81">
        <v>59.9</v>
      </c>
      <c r="AB32" s="81">
        <v>595.9</v>
      </c>
      <c r="AC32" s="81">
        <v>256.77</v>
      </c>
      <c r="AD32" s="82">
        <v>1103.67</v>
      </c>
    </row>
    <row r="33" spans="1:30" x14ac:dyDescent="0.25">
      <c r="A33" s="1"/>
      <c r="B33" s="80" t="s">
        <v>843</v>
      </c>
      <c r="C33" s="81">
        <v>179.4</v>
      </c>
      <c r="D33" s="81">
        <v>127.3</v>
      </c>
      <c r="E33" s="81">
        <v>0.4</v>
      </c>
      <c r="F33" s="81">
        <v>60.4</v>
      </c>
      <c r="G33" s="81">
        <v>2471.89</v>
      </c>
      <c r="H33" s="81">
        <v>3136.15</v>
      </c>
      <c r="I33" s="81">
        <v>1.2</v>
      </c>
      <c r="J33" s="81">
        <v>205.96</v>
      </c>
      <c r="K33" s="81">
        <v>430.3</v>
      </c>
      <c r="L33" s="81">
        <v>0</v>
      </c>
      <c r="M33" s="81">
        <v>597</v>
      </c>
      <c r="N33" s="81">
        <v>0</v>
      </c>
      <c r="O33" s="81">
        <v>367.5</v>
      </c>
      <c r="P33" s="81">
        <v>5815.2</v>
      </c>
      <c r="Q33" s="81">
        <v>1027.3</v>
      </c>
      <c r="R33" s="82">
        <v>7210</v>
      </c>
      <c r="S33" s="80" t="s">
        <v>843</v>
      </c>
      <c r="T33" s="81">
        <v>3081.59</v>
      </c>
      <c r="U33" s="81">
        <v>3263.45</v>
      </c>
      <c r="V33" s="81">
        <v>598.6</v>
      </c>
      <c r="W33" s="81">
        <v>266.36</v>
      </c>
      <c r="X33" s="82">
        <v>7210</v>
      </c>
      <c r="Y33" s="80" t="s">
        <v>843</v>
      </c>
      <c r="Z33" s="81">
        <v>191.6</v>
      </c>
      <c r="AA33" s="81">
        <v>55.3</v>
      </c>
      <c r="AB33" s="81">
        <v>598.6</v>
      </c>
      <c r="AC33" s="81">
        <v>266.36</v>
      </c>
      <c r="AD33" s="82">
        <v>1111.8599999999999</v>
      </c>
    </row>
    <row r="34" spans="1:30" x14ac:dyDescent="0.25">
      <c r="A34" s="1"/>
      <c r="B34" s="80" t="s">
        <v>844</v>
      </c>
      <c r="C34" s="81">
        <v>180.7</v>
      </c>
      <c r="D34" s="81">
        <v>128.5</v>
      </c>
      <c r="E34" s="81">
        <v>0.4</v>
      </c>
      <c r="F34" s="81">
        <v>62</v>
      </c>
      <c r="G34" s="81">
        <v>2380.9</v>
      </c>
      <c r="H34" s="81">
        <v>3141.78</v>
      </c>
      <c r="I34" s="81">
        <v>1.2</v>
      </c>
      <c r="J34" s="81">
        <v>201.6</v>
      </c>
      <c r="K34" s="81">
        <v>411.8</v>
      </c>
      <c r="L34" s="81">
        <v>0</v>
      </c>
      <c r="M34" s="81">
        <v>597.4</v>
      </c>
      <c r="N34" s="81">
        <v>0</v>
      </c>
      <c r="O34" s="81">
        <v>371.6</v>
      </c>
      <c r="P34" s="81">
        <v>5725.48</v>
      </c>
      <c r="Q34" s="81">
        <v>1009.2</v>
      </c>
      <c r="R34" s="82">
        <v>7106.28</v>
      </c>
      <c r="S34" s="80" t="s">
        <v>844</v>
      </c>
      <c r="T34" s="81">
        <v>2973.4</v>
      </c>
      <c r="U34" s="81">
        <v>3270.28</v>
      </c>
      <c r="V34" s="81">
        <v>599</v>
      </c>
      <c r="W34" s="81">
        <v>263.60000000000002</v>
      </c>
      <c r="X34" s="82">
        <v>7106.28</v>
      </c>
      <c r="Y34" s="80" t="s">
        <v>844</v>
      </c>
      <c r="Z34" s="81">
        <v>192.4</v>
      </c>
      <c r="AA34" s="81">
        <v>56.2</v>
      </c>
      <c r="AB34" s="81">
        <v>599</v>
      </c>
      <c r="AC34" s="81">
        <v>263.60000000000002</v>
      </c>
      <c r="AD34" s="82">
        <v>1111.2</v>
      </c>
    </row>
    <row r="35" spans="1:30" x14ac:dyDescent="0.25">
      <c r="A35" s="1"/>
      <c r="B35" s="80" t="s">
        <v>845</v>
      </c>
      <c r="C35" s="81">
        <v>214.3</v>
      </c>
      <c r="D35" s="81">
        <v>128.9</v>
      </c>
      <c r="E35" s="81">
        <v>0.4</v>
      </c>
      <c r="F35" s="81">
        <v>56.3</v>
      </c>
      <c r="G35" s="81">
        <v>2447.73</v>
      </c>
      <c r="H35" s="81">
        <v>3132.03</v>
      </c>
      <c r="I35" s="81">
        <v>1.1000000000000001</v>
      </c>
      <c r="J35" s="81">
        <v>217.84</v>
      </c>
      <c r="K35" s="81">
        <v>382.5</v>
      </c>
      <c r="L35" s="81">
        <v>0</v>
      </c>
      <c r="M35" s="81">
        <v>596.70000000000005</v>
      </c>
      <c r="N35" s="81">
        <v>0</v>
      </c>
      <c r="O35" s="81">
        <v>399.9</v>
      </c>
      <c r="P35" s="81">
        <v>5798.7</v>
      </c>
      <c r="Q35" s="81">
        <v>979.2</v>
      </c>
      <c r="R35" s="82">
        <v>7177.8</v>
      </c>
      <c r="S35" s="80" t="s">
        <v>845</v>
      </c>
      <c r="T35" s="81">
        <v>3044.53</v>
      </c>
      <c r="U35" s="81">
        <v>3260.93</v>
      </c>
      <c r="V35" s="81">
        <v>598.20000000000005</v>
      </c>
      <c r="W35" s="81">
        <v>274.14</v>
      </c>
      <c r="X35" s="82">
        <v>7177.8</v>
      </c>
      <c r="Y35" s="80" t="s">
        <v>845</v>
      </c>
      <c r="Z35" s="81">
        <v>193.8</v>
      </c>
      <c r="AA35" s="81">
        <v>54.6</v>
      </c>
      <c r="AB35" s="81">
        <v>598.20000000000005</v>
      </c>
      <c r="AC35" s="81">
        <v>274.14</v>
      </c>
      <c r="AD35" s="82">
        <v>1120.74</v>
      </c>
    </row>
    <row r="36" spans="1:30" x14ac:dyDescent="0.25">
      <c r="A36" s="1"/>
      <c r="B36" s="80" t="s">
        <v>846</v>
      </c>
      <c r="C36" s="81">
        <v>226.5</v>
      </c>
      <c r="D36" s="81">
        <v>131.1</v>
      </c>
      <c r="E36" s="81">
        <v>0.3</v>
      </c>
      <c r="F36" s="81">
        <v>54.2</v>
      </c>
      <c r="G36" s="81">
        <v>2527.96</v>
      </c>
      <c r="H36" s="81">
        <v>3132.17</v>
      </c>
      <c r="I36" s="81">
        <v>1</v>
      </c>
      <c r="J36" s="81">
        <v>231.83</v>
      </c>
      <c r="K36" s="81">
        <v>385.8</v>
      </c>
      <c r="L36" s="81">
        <v>0</v>
      </c>
      <c r="M36" s="81">
        <v>591.1</v>
      </c>
      <c r="N36" s="81">
        <v>0</v>
      </c>
      <c r="O36" s="81">
        <v>412.1</v>
      </c>
      <c r="P36" s="81">
        <v>5892.96</v>
      </c>
      <c r="Q36" s="81">
        <v>976.9</v>
      </c>
      <c r="R36" s="82">
        <v>7281.96</v>
      </c>
      <c r="S36" s="80" t="s">
        <v>846</v>
      </c>
      <c r="T36" s="81">
        <v>3140.26</v>
      </c>
      <c r="U36" s="81">
        <v>3263.27</v>
      </c>
      <c r="V36" s="81">
        <v>592.4</v>
      </c>
      <c r="W36" s="81">
        <v>286.02999999999997</v>
      </c>
      <c r="X36" s="82">
        <v>7281.96</v>
      </c>
      <c r="Y36" s="80" t="s">
        <v>846</v>
      </c>
      <c r="Z36" s="81">
        <v>193.6</v>
      </c>
      <c r="AA36" s="81">
        <v>57.6</v>
      </c>
      <c r="AB36" s="81">
        <v>592.4</v>
      </c>
      <c r="AC36" s="81">
        <v>286.02999999999997</v>
      </c>
      <c r="AD36" s="82">
        <v>1129.6300000000001</v>
      </c>
    </row>
    <row r="37" spans="1:30" x14ac:dyDescent="0.25">
      <c r="A37" s="1"/>
      <c r="B37" s="80" t="s">
        <v>847</v>
      </c>
      <c r="C37" s="81">
        <v>194.9</v>
      </c>
      <c r="D37" s="81">
        <v>133.69999999999999</v>
      </c>
      <c r="E37" s="81">
        <v>0.3</v>
      </c>
      <c r="F37" s="81">
        <v>58.6</v>
      </c>
      <c r="G37" s="81">
        <v>2276.4</v>
      </c>
      <c r="H37" s="81">
        <v>3364.42</v>
      </c>
      <c r="I37" s="81">
        <v>0.9</v>
      </c>
      <c r="J37" s="81">
        <v>262.27999999999997</v>
      </c>
      <c r="K37" s="81">
        <v>365</v>
      </c>
      <c r="L37" s="81">
        <v>0</v>
      </c>
      <c r="M37" s="81">
        <v>581.5</v>
      </c>
      <c r="N37" s="81">
        <v>0</v>
      </c>
      <c r="O37" s="81">
        <v>387.5</v>
      </c>
      <c r="P37" s="81">
        <v>5904</v>
      </c>
      <c r="Q37" s="81">
        <v>946.5</v>
      </c>
      <c r="R37" s="82">
        <v>7238</v>
      </c>
      <c r="S37" s="80" t="s">
        <v>847</v>
      </c>
      <c r="T37" s="81">
        <v>2836.3</v>
      </c>
      <c r="U37" s="81">
        <v>3498.12</v>
      </c>
      <c r="V37" s="81">
        <v>582.70000000000005</v>
      </c>
      <c r="W37" s="81">
        <v>320.88</v>
      </c>
      <c r="X37" s="82">
        <v>7238</v>
      </c>
      <c r="Y37" s="80" t="s">
        <v>847</v>
      </c>
      <c r="Z37" s="81">
        <v>182.6</v>
      </c>
      <c r="AA37" s="81">
        <v>58.4</v>
      </c>
      <c r="AB37" s="81">
        <v>582.70000000000005</v>
      </c>
      <c r="AC37" s="81">
        <v>320.88</v>
      </c>
      <c r="AD37" s="82">
        <v>1144.58</v>
      </c>
    </row>
    <row r="38" spans="1:30" x14ac:dyDescent="0.25">
      <c r="A38" s="1"/>
      <c r="B38" s="80" t="s">
        <v>848</v>
      </c>
      <c r="C38" s="81">
        <v>192.3</v>
      </c>
      <c r="D38" s="81">
        <v>130.30000000000001</v>
      </c>
      <c r="E38" s="81">
        <v>0.3</v>
      </c>
      <c r="F38" s="81">
        <v>59</v>
      </c>
      <c r="G38" s="81">
        <v>2277.29</v>
      </c>
      <c r="H38" s="81">
        <v>3386.15</v>
      </c>
      <c r="I38" s="81">
        <v>0.7</v>
      </c>
      <c r="J38" s="81">
        <v>287.81</v>
      </c>
      <c r="K38" s="81">
        <v>370.4</v>
      </c>
      <c r="L38" s="81">
        <v>0</v>
      </c>
      <c r="M38" s="81">
        <v>558.4</v>
      </c>
      <c r="N38" s="81">
        <v>0</v>
      </c>
      <c r="O38" s="81">
        <v>381.9</v>
      </c>
      <c r="P38" s="81">
        <v>5951.95</v>
      </c>
      <c r="Q38" s="81">
        <v>928.8</v>
      </c>
      <c r="R38" s="82">
        <v>7262.65</v>
      </c>
      <c r="S38" s="80" t="s">
        <v>848</v>
      </c>
      <c r="T38" s="81">
        <v>2839.99</v>
      </c>
      <c r="U38" s="81">
        <v>3516.45</v>
      </c>
      <c r="V38" s="81">
        <v>559.4</v>
      </c>
      <c r="W38" s="81">
        <v>346.81</v>
      </c>
      <c r="X38" s="82">
        <v>7262.65</v>
      </c>
      <c r="Y38" s="80" t="s">
        <v>848</v>
      </c>
      <c r="Z38" s="81">
        <v>174.9</v>
      </c>
      <c r="AA38" s="81">
        <v>56.3</v>
      </c>
      <c r="AB38" s="81">
        <v>559.4</v>
      </c>
      <c r="AC38" s="81">
        <v>346.81</v>
      </c>
      <c r="AD38" s="82">
        <v>1137.4100000000001</v>
      </c>
    </row>
    <row r="39" spans="1:30" x14ac:dyDescent="0.25">
      <c r="A39" s="1"/>
      <c r="B39" s="80" t="s">
        <v>849</v>
      </c>
      <c r="C39" s="81">
        <v>206.8</v>
      </c>
      <c r="D39" s="81">
        <v>129.69999999999999</v>
      </c>
      <c r="E39" s="81">
        <v>0.3</v>
      </c>
      <c r="F39" s="81">
        <v>61.3</v>
      </c>
      <c r="G39" s="81">
        <v>2253.4499999999998</v>
      </c>
      <c r="H39" s="81">
        <v>3303.64</v>
      </c>
      <c r="I39" s="81">
        <v>0.6</v>
      </c>
      <c r="J39" s="81">
        <v>416.68</v>
      </c>
      <c r="K39" s="81">
        <v>371.1</v>
      </c>
      <c r="L39" s="81">
        <v>0</v>
      </c>
      <c r="M39" s="81">
        <v>475.1</v>
      </c>
      <c r="N39" s="81">
        <v>0</v>
      </c>
      <c r="O39" s="81">
        <v>398.1</v>
      </c>
      <c r="P39" s="81">
        <v>5974.37</v>
      </c>
      <c r="Q39" s="81">
        <v>846.2</v>
      </c>
      <c r="R39" s="82">
        <v>7218.67</v>
      </c>
      <c r="S39" s="80" t="s">
        <v>849</v>
      </c>
      <c r="T39" s="81">
        <v>2831.35</v>
      </c>
      <c r="U39" s="81">
        <v>3433.34</v>
      </c>
      <c r="V39" s="81">
        <v>476</v>
      </c>
      <c r="W39" s="81">
        <v>477.98</v>
      </c>
      <c r="X39" s="82">
        <v>7218.67</v>
      </c>
      <c r="Y39" s="80" t="s">
        <v>849</v>
      </c>
      <c r="Z39" s="81">
        <v>168.8</v>
      </c>
      <c r="AA39" s="81">
        <v>57.2</v>
      </c>
      <c r="AB39" s="81">
        <v>476</v>
      </c>
      <c r="AC39" s="81">
        <v>477.98</v>
      </c>
      <c r="AD39" s="82">
        <v>1179.98</v>
      </c>
    </row>
    <row r="40" spans="1:30" x14ac:dyDescent="0.25">
      <c r="A40" s="1"/>
      <c r="B40" s="80" t="s">
        <v>850</v>
      </c>
      <c r="C40" s="81">
        <v>220</v>
      </c>
      <c r="D40" s="81">
        <v>132.30000000000001</v>
      </c>
      <c r="E40" s="81">
        <v>0.2</v>
      </c>
      <c r="F40" s="81">
        <v>61.9</v>
      </c>
      <c r="G40" s="81">
        <v>2258.92</v>
      </c>
      <c r="H40" s="81">
        <v>3405.75</v>
      </c>
      <c r="I40" s="81">
        <v>0.4</v>
      </c>
      <c r="J40" s="81">
        <v>494.13</v>
      </c>
      <c r="K40" s="81">
        <v>367.9</v>
      </c>
      <c r="L40" s="81">
        <v>0</v>
      </c>
      <c r="M40" s="81">
        <v>275.10000000000002</v>
      </c>
      <c r="N40" s="81">
        <v>0</v>
      </c>
      <c r="O40" s="81">
        <v>414.4</v>
      </c>
      <c r="P40" s="81">
        <v>6159.2</v>
      </c>
      <c r="Q40" s="81">
        <v>643</v>
      </c>
      <c r="R40" s="82">
        <v>7216.6</v>
      </c>
      <c r="S40" s="80" t="s">
        <v>850</v>
      </c>
      <c r="T40" s="81">
        <v>2846.82</v>
      </c>
      <c r="U40" s="81">
        <v>3538.05</v>
      </c>
      <c r="V40" s="81">
        <v>275.7</v>
      </c>
      <c r="W40" s="81">
        <v>556.03</v>
      </c>
      <c r="X40" s="82">
        <v>7216.6</v>
      </c>
      <c r="Y40" s="80" t="s">
        <v>850</v>
      </c>
      <c r="Z40" s="81">
        <v>171.6</v>
      </c>
      <c r="AA40" s="81">
        <v>59.4</v>
      </c>
      <c r="AB40" s="81">
        <v>275.7</v>
      </c>
      <c r="AC40" s="81">
        <v>556.03</v>
      </c>
      <c r="AD40" s="82">
        <v>1062.73</v>
      </c>
    </row>
    <row r="41" spans="1:30" x14ac:dyDescent="0.25">
      <c r="A41" s="1"/>
      <c r="B41" s="80" t="s">
        <v>851</v>
      </c>
      <c r="C41" s="81">
        <v>202.9</v>
      </c>
      <c r="D41" s="81">
        <v>132.19999999999999</v>
      </c>
      <c r="E41" s="81">
        <v>0.1</v>
      </c>
      <c r="F41" s="81">
        <v>62.8</v>
      </c>
      <c r="G41" s="81">
        <v>2467.7800000000002</v>
      </c>
      <c r="H41" s="81">
        <v>3449.72</v>
      </c>
      <c r="I41" s="81">
        <v>0</v>
      </c>
      <c r="J41" s="81">
        <v>542.48</v>
      </c>
      <c r="K41" s="81">
        <v>365</v>
      </c>
      <c r="L41" s="81">
        <v>0</v>
      </c>
      <c r="M41" s="81">
        <v>76.099999999999994</v>
      </c>
      <c r="N41" s="81">
        <v>0</v>
      </c>
      <c r="O41" s="81">
        <v>398</v>
      </c>
      <c r="P41" s="81">
        <v>6459.98</v>
      </c>
      <c r="Q41" s="81">
        <v>441.1</v>
      </c>
      <c r="R41" s="82">
        <v>7299.08</v>
      </c>
      <c r="S41" s="80" t="s">
        <v>851</v>
      </c>
      <c r="T41" s="81">
        <v>3035.68</v>
      </c>
      <c r="U41" s="81">
        <v>3581.92</v>
      </c>
      <c r="V41" s="81">
        <v>76.2</v>
      </c>
      <c r="W41" s="81">
        <v>605.28</v>
      </c>
      <c r="X41" s="82">
        <v>7299.08</v>
      </c>
      <c r="Y41" s="80" t="s">
        <v>851</v>
      </c>
      <c r="Z41" s="81">
        <v>178.9</v>
      </c>
      <c r="AA41" s="81">
        <v>58.4</v>
      </c>
      <c r="AB41" s="81">
        <v>76.2</v>
      </c>
      <c r="AC41" s="81">
        <v>605.28</v>
      </c>
      <c r="AD41" s="82">
        <v>918.78</v>
      </c>
    </row>
    <row r="42" spans="1:30" x14ac:dyDescent="0.25">
      <c r="A42" s="1"/>
      <c r="B42" s="80" t="s">
        <v>852</v>
      </c>
      <c r="C42" s="81">
        <v>190.3</v>
      </c>
      <c r="D42" s="81">
        <v>135</v>
      </c>
      <c r="E42" s="81">
        <v>0.1</v>
      </c>
      <c r="F42" s="81">
        <v>61.8</v>
      </c>
      <c r="G42" s="81">
        <v>2553.25</v>
      </c>
      <c r="H42" s="81">
        <v>3455.03</v>
      </c>
      <c r="I42" s="81">
        <v>0</v>
      </c>
      <c r="J42" s="81">
        <v>502.07</v>
      </c>
      <c r="K42" s="81">
        <v>356.8</v>
      </c>
      <c r="L42" s="81">
        <v>0</v>
      </c>
      <c r="M42" s="81">
        <v>1</v>
      </c>
      <c r="N42" s="81">
        <v>0</v>
      </c>
      <c r="O42" s="81">
        <v>387.2</v>
      </c>
      <c r="P42" s="81">
        <v>6510.35</v>
      </c>
      <c r="Q42" s="81">
        <v>357.8</v>
      </c>
      <c r="R42" s="82">
        <v>7255.35</v>
      </c>
      <c r="S42" s="80" t="s">
        <v>852</v>
      </c>
      <c r="T42" s="81">
        <v>3100.35</v>
      </c>
      <c r="U42" s="81">
        <v>3590.03</v>
      </c>
      <c r="V42" s="81">
        <v>1.1000000000000001</v>
      </c>
      <c r="W42" s="81">
        <v>563.87</v>
      </c>
      <c r="X42" s="82">
        <v>7255.35</v>
      </c>
      <c r="Y42" s="80" t="s">
        <v>852</v>
      </c>
      <c r="Z42" s="81">
        <v>177.6</v>
      </c>
      <c r="AA42" s="81">
        <v>59.5</v>
      </c>
      <c r="AB42" s="81">
        <v>1.1000000000000001</v>
      </c>
      <c r="AC42" s="81">
        <v>563.87</v>
      </c>
      <c r="AD42" s="82">
        <v>802.07</v>
      </c>
    </row>
    <row r="43" spans="1:30" x14ac:dyDescent="0.25">
      <c r="A43" s="1"/>
      <c r="B43" s="80" t="s">
        <v>853</v>
      </c>
      <c r="C43" s="81">
        <v>192.6</v>
      </c>
      <c r="D43" s="81">
        <v>137.30000000000001</v>
      </c>
      <c r="E43" s="81">
        <v>0</v>
      </c>
      <c r="F43" s="81">
        <v>60.2</v>
      </c>
      <c r="G43" s="81">
        <v>2456.37</v>
      </c>
      <c r="H43" s="81">
        <v>3354.82</v>
      </c>
      <c r="I43" s="81">
        <v>0</v>
      </c>
      <c r="J43" s="81">
        <v>520.27</v>
      </c>
      <c r="K43" s="81">
        <v>503.8</v>
      </c>
      <c r="L43" s="81">
        <v>0</v>
      </c>
      <c r="M43" s="81">
        <v>0</v>
      </c>
      <c r="N43" s="81">
        <v>0</v>
      </c>
      <c r="O43" s="81">
        <v>390.1</v>
      </c>
      <c r="P43" s="81">
        <v>6331.46</v>
      </c>
      <c r="Q43" s="81">
        <v>503.8</v>
      </c>
      <c r="R43" s="82">
        <v>7225.36</v>
      </c>
      <c r="S43" s="80" t="s">
        <v>853</v>
      </c>
      <c r="T43" s="81">
        <v>3152.77</v>
      </c>
      <c r="U43" s="81">
        <v>3492.12</v>
      </c>
      <c r="V43" s="81">
        <v>0</v>
      </c>
      <c r="W43" s="81">
        <v>580.47</v>
      </c>
      <c r="X43" s="82">
        <v>7225.36</v>
      </c>
      <c r="Y43" s="80" t="s">
        <v>853</v>
      </c>
      <c r="Z43" s="81">
        <v>177.7</v>
      </c>
      <c r="AA43" s="81">
        <v>61.2</v>
      </c>
      <c r="AB43" s="81">
        <v>0</v>
      </c>
      <c r="AC43" s="81">
        <v>580.47</v>
      </c>
      <c r="AD43" s="82">
        <v>819.37</v>
      </c>
    </row>
    <row r="44" spans="1:30" x14ac:dyDescent="0.25">
      <c r="A44" s="1"/>
      <c r="B44" s="80" t="s">
        <v>854</v>
      </c>
      <c r="C44" s="81">
        <v>201.6</v>
      </c>
      <c r="D44" s="81">
        <v>138.80000000000001</v>
      </c>
      <c r="E44" s="81">
        <v>0</v>
      </c>
      <c r="F44" s="81">
        <v>57.5</v>
      </c>
      <c r="G44" s="81">
        <v>2581.06</v>
      </c>
      <c r="H44" s="81">
        <v>3418.27</v>
      </c>
      <c r="I44" s="81">
        <v>0</v>
      </c>
      <c r="J44" s="81">
        <v>523.89</v>
      </c>
      <c r="K44" s="81">
        <v>506.2</v>
      </c>
      <c r="L44" s="81">
        <v>0</v>
      </c>
      <c r="M44" s="81">
        <v>0</v>
      </c>
      <c r="N44" s="81">
        <v>0</v>
      </c>
      <c r="O44" s="81">
        <v>397.9</v>
      </c>
      <c r="P44" s="81">
        <v>6523.22</v>
      </c>
      <c r="Q44" s="81">
        <v>506.2</v>
      </c>
      <c r="R44" s="82">
        <v>7427.32</v>
      </c>
      <c r="S44" s="80" t="s">
        <v>854</v>
      </c>
      <c r="T44" s="81">
        <v>3288.86</v>
      </c>
      <c r="U44" s="81">
        <v>3557.07</v>
      </c>
      <c r="V44" s="81">
        <v>0</v>
      </c>
      <c r="W44" s="81">
        <v>581.39</v>
      </c>
      <c r="X44" s="82">
        <v>7427.32</v>
      </c>
      <c r="Y44" s="80" t="s">
        <v>854</v>
      </c>
      <c r="Z44" s="81">
        <v>178.5</v>
      </c>
      <c r="AA44" s="81">
        <v>60.3</v>
      </c>
      <c r="AB44" s="81">
        <v>0</v>
      </c>
      <c r="AC44" s="81">
        <v>581.39</v>
      </c>
      <c r="AD44" s="82">
        <v>820.19</v>
      </c>
    </row>
    <row r="45" spans="1:30" x14ac:dyDescent="0.25">
      <c r="A45" s="1"/>
      <c r="B45" s="80" t="s">
        <v>855</v>
      </c>
      <c r="C45" s="81">
        <v>221.2</v>
      </c>
      <c r="D45" s="81">
        <v>145.78</v>
      </c>
      <c r="E45" s="81">
        <v>0</v>
      </c>
      <c r="F45" s="81">
        <v>70.099999999999994</v>
      </c>
      <c r="G45" s="81">
        <v>2607.59</v>
      </c>
      <c r="H45" s="81">
        <v>3347.95</v>
      </c>
      <c r="I45" s="81">
        <v>0</v>
      </c>
      <c r="J45" s="81">
        <v>497.4</v>
      </c>
      <c r="K45" s="81">
        <v>507.3</v>
      </c>
      <c r="L45" s="81">
        <v>0</v>
      </c>
      <c r="M45" s="81">
        <v>0</v>
      </c>
      <c r="N45" s="81">
        <v>0</v>
      </c>
      <c r="O45" s="81">
        <v>437.08</v>
      </c>
      <c r="P45" s="81">
        <v>6452.94</v>
      </c>
      <c r="Q45" s="81">
        <v>507.3</v>
      </c>
      <c r="R45" s="82">
        <v>7397.32</v>
      </c>
      <c r="S45" s="80" t="s">
        <v>855</v>
      </c>
      <c r="T45" s="81">
        <v>3336.09</v>
      </c>
      <c r="U45" s="81">
        <v>3493.73</v>
      </c>
      <c r="V45" s="81">
        <v>0</v>
      </c>
      <c r="W45" s="81">
        <v>567.5</v>
      </c>
      <c r="X45" s="82">
        <v>7397.32</v>
      </c>
      <c r="Y45" s="80" t="s">
        <v>855</v>
      </c>
      <c r="Z45" s="81">
        <v>188.3</v>
      </c>
      <c r="AA45" s="81">
        <v>60.9</v>
      </c>
      <c r="AB45" s="81">
        <v>0</v>
      </c>
      <c r="AC45" s="81">
        <v>567.5</v>
      </c>
      <c r="AD45" s="82">
        <v>816.7</v>
      </c>
    </row>
    <row r="46" spans="1:30" x14ac:dyDescent="0.25">
      <c r="A46" s="1"/>
      <c r="B46" s="80" t="s">
        <v>856</v>
      </c>
      <c r="C46" s="81">
        <v>216.3</v>
      </c>
      <c r="D46" s="81">
        <v>142.65</v>
      </c>
      <c r="E46" s="81">
        <v>0</v>
      </c>
      <c r="F46" s="81">
        <v>89.3</v>
      </c>
      <c r="G46" s="81">
        <v>2508.33</v>
      </c>
      <c r="H46" s="81">
        <v>3413.61</v>
      </c>
      <c r="I46" s="81">
        <v>0</v>
      </c>
      <c r="J46" s="81">
        <v>521.66999999999996</v>
      </c>
      <c r="K46" s="81">
        <v>509.6</v>
      </c>
      <c r="L46" s="81">
        <v>0</v>
      </c>
      <c r="M46" s="81">
        <v>0</v>
      </c>
      <c r="N46" s="81">
        <v>0</v>
      </c>
      <c r="O46" s="81">
        <v>448.25</v>
      </c>
      <c r="P46" s="81">
        <v>6443.61</v>
      </c>
      <c r="Q46" s="81">
        <v>509.6</v>
      </c>
      <c r="R46" s="82">
        <v>7401.46</v>
      </c>
      <c r="S46" s="80" t="s">
        <v>856</v>
      </c>
      <c r="T46" s="81">
        <v>3234.23</v>
      </c>
      <c r="U46" s="81">
        <v>3556.26</v>
      </c>
      <c r="V46" s="81">
        <v>0</v>
      </c>
      <c r="W46" s="81">
        <v>610.97</v>
      </c>
      <c r="X46" s="82">
        <v>7401.46</v>
      </c>
      <c r="Y46" s="80" t="s">
        <v>856</v>
      </c>
      <c r="Z46" s="81">
        <v>190.7</v>
      </c>
      <c r="AA46" s="81">
        <v>59.7</v>
      </c>
      <c r="AB46" s="81">
        <v>0</v>
      </c>
      <c r="AC46" s="81">
        <v>610.97</v>
      </c>
      <c r="AD46" s="82">
        <v>861.37</v>
      </c>
    </row>
    <row r="47" spans="1:30" x14ac:dyDescent="0.25">
      <c r="A47" s="1"/>
      <c r="B47" s="80" t="s">
        <v>857</v>
      </c>
      <c r="C47" s="81">
        <v>211.8</v>
      </c>
      <c r="D47" s="81">
        <v>142.71</v>
      </c>
      <c r="E47" s="81">
        <v>0</v>
      </c>
      <c r="F47" s="81">
        <v>89.2</v>
      </c>
      <c r="G47" s="81">
        <v>2519.7199999999998</v>
      </c>
      <c r="H47" s="81">
        <v>3433.87</v>
      </c>
      <c r="I47" s="81">
        <v>0</v>
      </c>
      <c r="J47" s="81">
        <v>534.49</v>
      </c>
      <c r="K47" s="81">
        <v>511.3</v>
      </c>
      <c r="L47" s="81">
        <v>0</v>
      </c>
      <c r="M47" s="81">
        <v>0</v>
      </c>
      <c r="N47" s="81">
        <v>0</v>
      </c>
      <c r="O47" s="81">
        <v>443.71</v>
      </c>
      <c r="P47" s="81">
        <v>6488.08</v>
      </c>
      <c r="Q47" s="81">
        <v>511.3</v>
      </c>
      <c r="R47" s="82">
        <v>7443.09</v>
      </c>
      <c r="S47" s="80" t="s">
        <v>857</v>
      </c>
      <c r="T47" s="81">
        <v>3242.82</v>
      </c>
      <c r="U47" s="81">
        <v>3576.58</v>
      </c>
      <c r="V47" s="81">
        <v>0</v>
      </c>
      <c r="W47" s="81">
        <v>623.69000000000005</v>
      </c>
      <c r="X47" s="82">
        <v>7443.09</v>
      </c>
      <c r="Y47" s="80" t="s">
        <v>857</v>
      </c>
      <c r="Z47" s="81">
        <v>192.8</v>
      </c>
      <c r="AA47" s="81">
        <v>59.2</v>
      </c>
      <c r="AB47" s="81">
        <v>0</v>
      </c>
      <c r="AC47" s="81">
        <v>623.69000000000005</v>
      </c>
      <c r="AD47" s="82">
        <v>875.69</v>
      </c>
    </row>
    <row r="48" spans="1:30" x14ac:dyDescent="0.25">
      <c r="A48" s="1"/>
      <c r="B48" s="80" t="s">
        <v>858</v>
      </c>
      <c r="C48" s="81">
        <v>202.3</v>
      </c>
      <c r="D48" s="81">
        <v>144.13999999999999</v>
      </c>
      <c r="E48" s="81">
        <v>0</v>
      </c>
      <c r="F48" s="81">
        <v>78.3</v>
      </c>
      <c r="G48" s="81">
        <v>2494.92</v>
      </c>
      <c r="H48" s="81">
        <v>3359.19</v>
      </c>
      <c r="I48" s="81">
        <v>0</v>
      </c>
      <c r="J48" s="81">
        <v>598.35</v>
      </c>
      <c r="K48" s="81">
        <v>512.1</v>
      </c>
      <c r="L48" s="81">
        <v>0</v>
      </c>
      <c r="M48" s="81">
        <v>0</v>
      </c>
      <c r="N48" s="81">
        <v>0</v>
      </c>
      <c r="O48" s="81">
        <v>424.74</v>
      </c>
      <c r="P48" s="81">
        <v>6452.46</v>
      </c>
      <c r="Q48" s="81">
        <v>512.1</v>
      </c>
      <c r="R48" s="82">
        <v>7389.3</v>
      </c>
      <c r="S48" s="80" t="s">
        <v>858</v>
      </c>
      <c r="T48" s="81">
        <v>3209.32</v>
      </c>
      <c r="U48" s="81">
        <v>3503.33</v>
      </c>
      <c r="V48" s="81">
        <v>0</v>
      </c>
      <c r="W48" s="81">
        <v>676.65</v>
      </c>
      <c r="X48" s="82">
        <v>7389.3</v>
      </c>
      <c r="Y48" s="80" t="s">
        <v>858</v>
      </c>
      <c r="Z48" s="81">
        <v>191.2</v>
      </c>
      <c r="AA48" s="81">
        <v>59.8</v>
      </c>
      <c r="AB48" s="81">
        <v>0</v>
      </c>
      <c r="AC48" s="81">
        <v>676.65</v>
      </c>
      <c r="AD48" s="82">
        <v>927.65</v>
      </c>
    </row>
    <row r="49" spans="1:30" x14ac:dyDescent="0.25">
      <c r="A49" s="1"/>
      <c r="B49" s="80" t="s">
        <v>859</v>
      </c>
      <c r="C49" s="81">
        <v>208.8</v>
      </c>
      <c r="D49" s="81">
        <v>144.44</v>
      </c>
      <c r="E49" s="81">
        <v>0</v>
      </c>
      <c r="F49" s="81">
        <v>69</v>
      </c>
      <c r="G49" s="81">
        <v>2426.63</v>
      </c>
      <c r="H49" s="81">
        <v>3437.32</v>
      </c>
      <c r="I49" s="81">
        <v>0</v>
      </c>
      <c r="J49" s="81">
        <v>620.5</v>
      </c>
      <c r="K49" s="81">
        <v>499.8</v>
      </c>
      <c r="L49" s="81">
        <v>0</v>
      </c>
      <c r="M49" s="81">
        <v>0</v>
      </c>
      <c r="N49" s="81">
        <v>0</v>
      </c>
      <c r="O49" s="81">
        <v>422.24</v>
      </c>
      <c r="P49" s="81">
        <v>6484.45</v>
      </c>
      <c r="Q49" s="81">
        <v>499.8</v>
      </c>
      <c r="R49" s="82">
        <v>7406.49</v>
      </c>
      <c r="S49" s="80" t="s">
        <v>859</v>
      </c>
      <c r="T49" s="81">
        <v>3135.23</v>
      </c>
      <c r="U49" s="81">
        <v>3581.76</v>
      </c>
      <c r="V49" s="81">
        <v>0</v>
      </c>
      <c r="W49" s="81">
        <v>689.5</v>
      </c>
      <c r="X49" s="82">
        <v>7406.49</v>
      </c>
      <c r="Y49" s="80" t="s">
        <v>859</v>
      </c>
      <c r="Z49" s="81">
        <v>192.2</v>
      </c>
      <c r="AA49" s="81">
        <v>60.3</v>
      </c>
      <c r="AB49" s="81">
        <v>0</v>
      </c>
      <c r="AC49" s="81">
        <v>689.5</v>
      </c>
      <c r="AD49" s="82">
        <v>942</v>
      </c>
    </row>
    <row r="50" spans="1:30" x14ac:dyDescent="0.25">
      <c r="A50" s="1"/>
      <c r="B50" s="80" t="s">
        <v>860</v>
      </c>
      <c r="C50" s="81">
        <v>218.6</v>
      </c>
      <c r="D50" s="81">
        <v>127.495</v>
      </c>
      <c r="E50" s="81">
        <v>0</v>
      </c>
      <c r="F50" s="81">
        <v>71.3</v>
      </c>
      <c r="G50" s="81">
        <v>2491.14</v>
      </c>
      <c r="H50" s="81">
        <v>3321.56</v>
      </c>
      <c r="I50" s="81">
        <v>0</v>
      </c>
      <c r="J50" s="81">
        <v>577.45000000000005</v>
      </c>
      <c r="K50" s="81">
        <v>500.3</v>
      </c>
      <c r="L50" s="81">
        <v>0</v>
      </c>
      <c r="M50" s="81">
        <v>0</v>
      </c>
      <c r="N50" s="81">
        <v>0</v>
      </c>
      <c r="O50" s="81">
        <v>417.39499999999998</v>
      </c>
      <c r="P50" s="81">
        <v>6390.15</v>
      </c>
      <c r="Q50" s="81">
        <v>500.3</v>
      </c>
      <c r="R50" s="82">
        <v>7307.8450000000003</v>
      </c>
      <c r="S50" s="80" t="s">
        <v>860</v>
      </c>
      <c r="T50" s="81">
        <v>3210.04</v>
      </c>
      <c r="U50" s="81">
        <v>3449.0549999999998</v>
      </c>
      <c r="V50" s="81">
        <v>0</v>
      </c>
      <c r="W50" s="81">
        <v>648.75</v>
      </c>
      <c r="X50" s="82">
        <v>7307.8450000000003</v>
      </c>
      <c r="Y50" s="80" t="s">
        <v>860</v>
      </c>
      <c r="Z50" s="81">
        <v>189.8</v>
      </c>
      <c r="AA50" s="81">
        <v>44.104999999999997</v>
      </c>
      <c r="AB50" s="81">
        <v>0</v>
      </c>
      <c r="AC50" s="81">
        <v>648.75</v>
      </c>
      <c r="AD50" s="82">
        <v>882.65499999999997</v>
      </c>
    </row>
    <row r="51" spans="1:30" x14ac:dyDescent="0.25">
      <c r="A51" s="1"/>
      <c r="B51" s="80" t="s">
        <v>861</v>
      </c>
      <c r="C51" s="81">
        <v>219.4</v>
      </c>
      <c r="D51" s="81">
        <v>125.98399999999999</v>
      </c>
      <c r="E51" s="81">
        <v>0</v>
      </c>
      <c r="F51" s="81">
        <v>71.2</v>
      </c>
      <c r="G51" s="81">
        <v>2535.16</v>
      </c>
      <c r="H51" s="81">
        <v>3310.91</v>
      </c>
      <c r="I51" s="81">
        <v>0</v>
      </c>
      <c r="J51" s="81">
        <v>524.70000000000005</v>
      </c>
      <c r="K51" s="81">
        <v>459.7</v>
      </c>
      <c r="L51" s="81">
        <v>0</v>
      </c>
      <c r="M51" s="81">
        <v>0</v>
      </c>
      <c r="N51" s="81">
        <v>0</v>
      </c>
      <c r="O51" s="81">
        <v>416.584</v>
      </c>
      <c r="P51" s="81">
        <v>6370.77</v>
      </c>
      <c r="Q51" s="81">
        <v>459.7</v>
      </c>
      <c r="R51" s="82">
        <v>7247.0540000000001</v>
      </c>
      <c r="S51" s="80" t="s">
        <v>861</v>
      </c>
      <c r="T51" s="81">
        <v>3214.26</v>
      </c>
      <c r="U51" s="81">
        <v>3436.8939999999998</v>
      </c>
      <c r="V51" s="81">
        <v>0</v>
      </c>
      <c r="W51" s="81">
        <v>595.9</v>
      </c>
      <c r="X51" s="82">
        <v>7247.0540000000001</v>
      </c>
      <c r="Y51" s="80" t="s">
        <v>861</v>
      </c>
      <c r="Z51" s="81">
        <v>189.8</v>
      </c>
      <c r="AA51" s="81">
        <v>43.624000000000002</v>
      </c>
      <c r="AB51" s="81">
        <v>0</v>
      </c>
      <c r="AC51" s="81">
        <v>595.9</v>
      </c>
      <c r="AD51" s="82">
        <v>829.32399999999996</v>
      </c>
    </row>
    <row r="52" spans="1:30" x14ac:dyDescent="0.25">
      <c r="A52" s="1"/>
      <c r="B52" s="80" t="s">
        <v>862</v>
      </c>
      <c r="C52" s="81">
        <v>203.5</v>
      </c>
      <c r="D52" s="81">
        <v>125.188</v>
      </c>
      <c r="E52" s="81">
        <v>0</v>
      </c>
      <c r="F52" s="81">
        <v>70.599999999999994</v>
      </c>
      <c r="G52" s="81">
        <v>2542.83</v>
      </c>
      <c r="H52" s="81">
        <v>3279.17</v>
      </c>
      <c r="I52" s="81">
        <v>0</v>
      </c>
      <c r="J52" s="81">
        <v>491.86</v>
      </c>
      <c r="K52" s="81">
        <v>495.9</v>
      </c>
      <c r="L52" s="81">
        <v>0</v>
      </c>
      <c r="M52" s="81">
        <v>0</v>
      </c>
      <c r="N52" s="81">
        <v>0</v>
      </c>
      <c r="O52" s="81">
        <v>399.28800000000001</v>
      </c>
      <c r="P52" s="81">
        <v>6313.86</v>
      </c>
      <c r="Q52" s="81">
        <v>495.9</v>
      </c>
      <c r="R52" s="82">
        <v>7209.0479999999998</v>
      </c>
      <c r="S52" s="80" t="s">
        <v>862</v>
      </c>
      <c r="T52" s="81">
        <v>3242.23</v>
      </c>
      <c r="U52" s="81">
        <v>3404.3580000000002</v>
      </c>
      <c r="V52" s="81">
        <v>0</v>
      </c>
      <c r="W52" s="81">
        <v>562.46</v>
      </c>
      <c r="X52" s="82">
        <v>7209.0479999999998</v>
      </c>
      <c r="Y52" s="80" t="s">
        <v>862</v>
      </c>
      <c r="Z52" s="81">
        <v>182.7</v>
      </c>
      <c r="AA52" s="81">
        <v>41.747999999999998</v>
      </c>
      <c r="AB52" s="81">
        <v>0</v>
      </c>
      <c r="AC52" s="81">
        <v>562.46</v>
      </c>
      <c r="AD52" s="82">
        <v>786.90800000000002</v>
      </c>
    </row>
    <row r="53" spans="1:30" x14ac:dyDescent="0.25">
      <c r="A53" s="1"/>
      <c r="B53" s="80" t="s">
        <v>863</v>
      </c>
      <c r="C53" s="81">
        <v>216.5</v>
      </c>
      <c r="D53" s="81">
        <v>135.63800000000001</v>
      </c>
      <c r="E53" s="81">
        <v>0</v>
      </c>
      <c r="F53" s="81">
        <v>71.7</v>
      </c>
      <c r="G53" s="81">
        <v>2449.75</v>
      </c>
      <c r="H53" s="81">
        <v>3086.28</v>
      </c>
      <c r="I53" s="81">
        <v>0</v>
      </c>
      <c r="J53" s="81">
        <v>421.07</v>
      </c>
      <c r="K53" s="81">
        <v>485.44</v>
      </c>
      <c r="L53" s="81">
        <v>0</v>
      </c>
      <c r="M53" s="81">
        <v>0</v>
      </c>
      <c r="N53" s="81">
        <v>0</v>
      </c>
      <c r="O53" s="81">
        <v>423.83800000000002</v>
      </c>
      <c r="P53" s="81">
        <v>5957.1</v>
      </c>
      <c r="Q53" s="81">
        <v>485.44</v>
      </c>
      <c r="R53" s="82">
        <v>6866.3779999999997</v>
      </c>
      <c r="S53" s="80" t="s">
        <v>863</v>
      </c>
      <c r="T53" s="81">
        <v>3151.69</v>
      </c>
      <c r="U53" s="81">
        <v>3221.9180000000001</v>
      </c>
      <c r="V53" s="81">
        <v>0</v>
      </c>
      <c r="W53" s="81">
        <v>492.77</v>
      </c>
      <c r="X53" s="82">
        <v>6866.3779999999997</v>
      </c>
      <c r="Y53" s="80" t="s">
        <v>863</v>
      </c>
      <c r="Z53" s="81">
        <v>183</v>
      </c>
      <c r="AA53" s="81">
        <v>51.738</v>
      </c>
      <c r="AB53" s="81">
        <v>0</v>
      </c>
      <c r="AC53" s="81">
        <v>492.77</v>
      </c>
      <c r="AD53" s="82">
        <v>727.50800000000004</v>
      </c>
    </row>
    <row r="54" spans="1:30" x14ac:dyDescent="0.25">
      <c r="A54" s="1"/>
      <c r="B54" s="80" t="s">
        <v>864</v>
      </c>
      <c r="C54" s="81">
        <v>157.9</v>
      </c>
      <c r="D54" s="81">
        <v>139.92699999999999</v>
      </c>
      <c r="E54" s="81">
        <v>0</v>
      </c>
      <c r="F54" s="81">
        <v>72.2</v>
      </c>
      <c r="G54" s="81">
        <v>2415.4699999999998</v>
      </c>
      <c r="H54" s="81">
        <v>3106.17</v>
      </c>
      <c r="I54" s="81">
        <v>0</v>
      </c>
      <c r="J54" s="81">
        <v>394.07</v>
      </c>
      <c r="K54" s="81">
        <v>489.4</v>
      </c>
      <c r="L54" s="81">
        <v>0</v>
      </c>
      <c r="M54" s="81">
        <v>0</v>
      </c>
      <c r="N54" s="81">
        <v>0</v>
      </c>
      <c r="O54" s="81">
        <v>370.02699999999999</v>
      </c>
      <c r="P54" s="81">
        <v>5915.71</v>
      </c>
      <c r="Q54" s="81">
        <v>489.4</v>
      </c>
      <c r="R54" s="82">
        <v>6775.1369999999997</v>
      </c>
      <c r="S54" s="80" t="s">
        <v>864</v>
      </c>
      <c r="T54" s="81">
        <v>3062.77</v>
      </c>
      <c r="U54" s="81">
        <v>3246.0970000000002</v>
      </c>
      <c r="V54" s="81">
        <v>0</v>
      </c>
      <c r="W54" s="81">
        <v>466.27</v>
      </c>
      <c r="X54" s="82">
        <v>6775.1369999999997</v>
      </c>
      <c r="Y54" s="80" t="s">
        <v>864</v>
      </c>
      <c r="Z54" s="81">
        <v>179.6</v>
      </c>
      <c r="AA54" s="81">
        <v>54.877000000000002</v>
      </c>
      <c r="AB54" s="81">
        <v>0</v>
      </c>
      <c r="AC54" s="81">
        <v>466.27</v>
      </c>
      <c r="AD54" s="82">
        <v>700.74699999999996</v>
      </c>
    </row>
    <row r="55" spans="1:30" x14ac:dyDescent="0.25">
      <c r="A55" s="1"/>
      <c r="B55" s="80" t="s">
        <v>42</v>
      </c>
      <c r="C55" s="81">
        <v>157.5</v>
      </c>
      <c r="D55" s="81">
        <v>138.0719</v>
      </c>
      <c r="E55" s="81">
        <v>0</v>
      </c>
      <c r="F55" s="81">
        <v>71.900000000000006</v>
      </c>
      <c r="G55" s="81">
        <v>2322.9699999999998</v>
      </c>
      <c r="H55" s="81">
        <v>3054.26</v>
      </c>
      <c r="I55" s="81">
        <v>0</v>
      </c>
      <c r="J55" s="81">
        <v>373.48</v>
      </c>
      <c r="K55" s="81">
        <v>496.90100000000001</v>
      </c>
      <c r="L55" s="81">
        <v>0</v>
      </c>
      <c r="M55" s="81">
        <v>0</v>
      </c>
      <c r="N55" s="81">
        <v>0</v>
      </c>
      <c r="O55" s="81">
        <v>367.47190000000001</v>
      </c>
      <c r="P55" s="81">
        <v>5750.71</v>
      </c>
      <c r="Q55" s="81">
        <v>496.90100000000001</v>
      </c>
      <c r="R55" s="82">
        <v>6615.0829000000003</v>
      </c>
      <c r="S55" s="80" t="s">
        <v>42</v>
      </c>
      <c r="T55" s="81">
        <v>2977.3710000000001</v>
      </c>
      <c r="U55" s="81">
        <v>3192.3319000000001</v>
      </c>
      <c r="V55" s="81">
        <v>0</v>
      </c>
      <c r="W55" s="81">
        <v>445.38</v>
      </c>
      <c r="X55" s="82">
        <v>6615.0829000000003</v>
      </c>
      <c r="Y55" s="80" t="s">
        <v>42</v>
      </c>
      <c r="Z55" s="81">
        <v>181</v>
      </c>
      <c r="AA55" s="81">
        <v>55.878</v>
      </c>
      <c r="AB55" s="81">
        <v>0</v>
      </c>
      <c r="AC55" s="81">
        <v>445.38</v>
      </c>
      <c r="AD55" s="82">
        <v>682.25800000000004</v>
      </c>
    </row>
    <row r="56" spans="1:30" x14ac:dyDescent="0.25">
      <c r="A56" s="1"/>
      <c r="B56" s="83" t="s">
        <v>1018</v>
      </c>
      <c r="C56" s="84">
        <v>4207.7</v>
      </c>
      <c r="D56" s="84">
        <v>3151.86195</v>
      </c>
      <c r="E56" s="84">
        <v>2.9</v>
      </c>
      <c r="F56" s="84">
        <v>1622.7</v>
      </c>
      <c r="G56" s="84">
        <v>56509.26</v>
      </c>
      <c r="H56" s="84">
        <v>79109.964999999997</v>
      </c>
      <c r="I56" s="84">
        <v>8.1999999999999993</v>
      </c>
      <c r="J56" s="84">
        <v>6769.3149999999996</v>
      </c>
      <c r="K56" s="84">
        <v>9943.6705000000002</v>
      </c>
      <c r="L56" s="84">
        <v>0</v>
      </c>
      <c r="M56" s="84">
        <v>5294.8</v>
      </c>
      <c r="N56" s="84">
        <v>0</v>
      </c>
      <c r="O56" s="84">
        <v>8985.1619499999997</v>
      </c>
      <c r="P56" s="84">
        <v>142396.74</v>
      </c>
      <c r="Q56" s="84">
        <v>15238.470499999999</v>
      </c>
      <c r="R56" s="84">
        <v>166620.37245</v>
      </c>
      <c r="S56" s="83" t="s">
        <v>1018</v>
      </c>
      <c r="T56" s="84">
        <v>70660.630499999999</v>
      </c>
      <c r="U56" s="84">
        <v>82261.826950000002</v>
      </c>
      <c r="V56" s="84">
        <v>5305.9</v>
      </c>
      <c r="W56" s="84">
        <v>8392.0149999999994</v>
      </c>
      <c r="X56" s="84">
        <v>166620.37245</v>
      </c>
      <c r="Y56" s="83" t="s">
        <v>1018</v>
      </c>
      <c r="Z56" s="84">
        <v>4284.6000000000004</v>
      </c>
      <c r="AA56" s="84">
        <v>1362.385</v>
      </c>
      <c r="AB56" s="84">
        <v>5305.9</v>
      </c>
      <c r="AC56" s="84">
        <v>8392.0149999999994</v>
      </c>
      <c r="AD56" s="84">
        <v>19344.900000000001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37" activePane="bottomRight" state="frozen"/>
      <selection pane="topRight" activeCell="H1" sqref="H1"/>
      <selection pane="bottomLeft" activeCell="A7" sqref="A7"/>
      <selection pane="bottomRight" activeCell="A37" sqref="A37"/>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1223</v>
      </c>
      <c r="C5" s="1"/>
      <c r="D5" s="1"/>
      <c r="E5" s="1"/>
      <c r="F5" s="1"/>
      <c r="G5" s="1"/>
      <c r="H5" s="1"/>
      <c r="I5" s="1"/>
      <c r="J5" s="1"/>
      <c r="K5" s="1"/>
      <c r="L5" s="1"/>
      <c r="M5" s="1"/>
      <c r="N5" s="1"/>
      <c r="O5" s="1"/>
      <c r="P5" s="1"/>
    </row>
    <row r="6" spans="1:16" ht="30" x14ac:dyDescent="0.25">
      <c r="A6" s="1"/>
      <c r="B6" s="3" t="s">
        <v>123</v>
      </c>
      <c r="C6" s="3" t="s">
        <v>1224</v>
      </c>
      <c r="D6" s="3" t="s">
        <v>1225</v>
      </c>
      <c r="E6" s="3" t="s">
        <v>1226</v>
      </c>
      <c r="F6" s="3" t="s">
        <v>126</v>
      </c>
      <c r="G6" s="3" t="s">
        <v>127</v>
      </c>
      <c r="H6" s="3" t="s">
        <v>1227</v>
      </c>
      <c r="I6" s="3" t="s">
        <v>1228</v>
      </c>
      <c r="J6" s="3" t="s">
        <v>1229</v>
      </c>
      <c r="K6" s="3" t="s">
        <v>1230</v>
      </c>
      <c r="L6" s="3" t="s">
        <v>1231</v>
      </c>
      <c r="M6" s="3" t="s">
        <v>1232</v>
      </c>
      <c r="N6" s="3" t="s">
        <v>1233</v>
      </c>
      <c r="O6" s="3" t="s">
        <v>1234</v>
      </c>
      <c r="P6" s="3" t="s">
        <v>1235</v>
      </c>
    </row>
    <row r="7" spans="1:16" x14ac:dyDescent="0.25">
      <c r="A7" s="1"/>
      <c r="B7" s="6" t="s">
        <v>649</v>
      </c>
      <c r="C7" s="6" t="s">
        <v>1040</v>
      </c>
      <c r="D7" s="85" t="s">
        <v>25</v>
      </c>
      <c r="E7" s="6" t="s">
        <v>1236</v>
      </c>
      <c r="F7" s="85" t="s">
        <v>18</v>
      </c>
      <c r="G7" s="85" t="s">
        <v>19</v>
      </c>
      <c r="H7" s="85" t="s">
        <v>598</v>
      </c>
      <c r="I7" s="85" t="s">
        <v>598</v>
      </c>
      <c r="J7" s="85" t="s">
        <v>1237</v>
      </c>
      <c r="K7" s="85" t="s">
        <v>598</v>
      </c>
      <c r="L7" s="85" t="s">
        <v>598</v>
      </c>
      <c r="M7" s="85" t="s">
        <v>598</v>
      </c>
      <c r="N7" s="85" t="s">
        <v>598</v>
      </c>
      <c r="O7" s="6" t="s">
        <v>1238</v>
      </c>
      <c r="P7" s="6"/>
    </row>
    <row r="8" spans="1:16" x14ac:dyDescent="0.25">
      <c r="A8" s="1"/>
      <c r="B8" s="6" t="s">
        <v>650</v>
      </c>
      <c r="C8" s="6" t="s">
        <v>1099</v>
      </c>
      <c r="D8" s="85" t="s">
        <v>25</v>
      </c>
      <c r="E8" s="6" t="s">
        <v>1239</v>
      </c>
      <c r="F8" s="85" t="s">
        <v>18</v>
      </c>
      <c r="G8" s="85" t="s">
        <v>1240</v>
      </c>
      <c r="H8" s="85" t="s">
        <v>598</v>
      </c>
      <c r="I8" s="85" t="s">
        <v>598</v>
      </c>
      <c r="J8" s="85" t="s">
        <v>1237</v>
      </c>
      <c r="K8" s="85" t="s">
        <v>598</v>
      </c>
      <c r="L8" s="85" t="s">
        <v>598</v>
      </c>
      <c r="M8" s="85" t="s">
        <v>598</v>
      </c>
      <c r="N8" s="85" t="s">
        <v>598</v>
      </c>
      <c r="O8" s="6" t="s">
        <v>1238</v>
      </c>
      <c r="P8" s="6"/>
    </row>
    <row r="9" spans="1:16" x14ac:dyDescent="0.25">
      <c r="A9" s="1"/>
      <c r="B9" s="6" t="s">
        <v>650</v>
      </c>
      <c r="C9" s="6" t="s">
        <v>1099</v>
      </c>
      <c r="D9" s="85" t="s">
        <v>25</v>
      </c>
      <c r="E9" s="6" t="s">
        <v>1239</v>
      </c>
      <c r="F9" s="85" t="s">
        <v>1241</v>
      </c>
      <c r="G9" s="85" t="s">
        <v>19</v>
      </c>
      <c r="H9" s="85" t="s">
        <v>598</v>
      </c>
      <c r="I9" s="85" t="s">
        <v>598</v>
      </c>
      <c r="J9" s="85" t="s">
        <v>1237</v>
      </c>
      <c r="K9" s="85" t="s">
        <v>598</v>
      </c>
      <c r="L9" s="85" t="s">
        <v>598</v>
      </c>
      <c r="M9" s="85" t="s">
        <v>598</v>
      </c>
      <c r="N9" s="85" t="s">
        <v>598</v>
      </c>
      <c r="O9" s="6" t="s">
        <v>1238</v>
      </c>
      <c r="P9" s="6"/>
    </row>
    <row r="10" spans="1:16" x14ac:dyDescent="0.25">
      <c r="A10" s="1"/>
      <c r="B10" s="6" t="s">
        <v>651</v>
      </c>
      <c r="C10" s="6" t="s">
        <v>1101</v>
      </c>
      <c r="D10" s="85" t="s">
        <v>25</v>
      </c>
      <c r="E10" s="6" t="s">
        <v>1242</v>
      </c>
      <c r="F10" s="85" t="s">
        <v>18</v>
      </c>
      <c r="G10" s="85" t="s">
        <v>19</v>
      </c>
      <c r="H10" s="85" t="s">
        <v>598</v>
      </c>
      <c r="I10" s="85" t="s">
        <v>598</v>
      </c>
      <c r="J10" s="85" t="s">
        <v>1237</v>
      </c>
      <c r="K10" s="85" t="s">
        <v>598</v>
      </c>
      <c r="L10" s="85" t="s">
        <v>598</v>
      </c>
      <c r="M10" s="85" t="s">
        <v>598</v>
      </c>
      <c r="N10" s="85" t="s">
        <v>598</v>
      </c>
      <c r="O10" s="6" t="s">
        <v>1238</v>
      </c>
      <c r="P10" s="6"/>
    </row>
    <row r="11" spans="1:16" x14ac:dyDescent="0.25">
      <c r="A11" s="1"/>
      <c r="B11" s="6" t="s">
        <v>647</v>
      </c>
      <c r="C11" s="6" t="s">
        <v>1045</v>
      </c>
      <c r="D11" s="85" t="s">
        <v>1243</v>
      </c>
      <c r="E11" s="6" t="s">
        <v>1244</v>
      </c>
      <c r="F11" s="85" t="s">
        <v>18</v>
      </c>
      <c r="G11" s="85" t="s">
        <v>1245</v>
      </c>
      <c r="H11" s="85" t="s">
        <v>598</v>
      </c>
      <c r="I11" s="85" t="s">
        <v>598</v>
      </c>
      <c r="J11" s="85" t="s">
        <v>1237</v>
      </c>
      <c r="K11" s="85" t="s">
        <v>598</v>
      </c>
      <c r="L11" s="85" t="s">
        <v>598</v>
      </c>
      <c r="M11" s="85" t="s">
        <v>598</v>
      </c>
      <c r="N11" s="85" t="s">
        <v>598</v>
      </c>
      <c r="O11" s="6" t="s">
        <v>1238</v>
      </c>
      <c r="P11" s="6"/>
    </row>
    <row r="12" spans="1:16" x14ac:dyDescent="0.25">
      <c r="A12" s="1"/>
      <c r="B12" s="6" t="s">
        <v>647</v>
      </c>
      <c r="C12" s="6" t="s">
        <v>1045</v>
      </c>
      <c r="D12" s="85" t="s">
        <v>25</v>
      </c>
      <c r="E12" s="6" t="s">
        <v>1246</v>
      </c>
      <c r="F12" s="85" t="s">
        <v>1245</v>
      </c>
      <c r="G12" s="85" t="s">
        <v>1247</v>
      </c>
      <c r="H12" s="85" t="s">
        <v>598</v>
      </c>
      <c r="I12" s="85" t="s">
        <v>598</v>
      </c>
      <c r="J12" s="85" t="s">
        <v>1237</v>
      </c>
      <c r="K12" s="85" t="s">
        <v>598</v>
      </c>
      <c r="L12" s="85" t="s">
        <v>598</v>
      </c>
      <c r="M12" s="85" t="s">
        <v>598</v>
      </c>
      <c r="N12" s="85" t="s">
        <v>598</v>
      </c>
      <c r="O12" s="6" t="s">
        <v>1238</v>
      </c>
      <c r="P12" s="6"/>
    </row>
    <row r="13" spans="1:16" x14ac:dyDescent="0.25">
      <c r="A13" s="1"/>
      <c r="B13" s="6" t="s">
        <v>647</v>
      </c>
      <c r="C13" s="6" t="s">
        <v>1045</v>
      </c>
      <c r="D13" s="85" t="s">
        <v>1243</v>
      </c>
      <c r="E13" s="6" t="s">
        <v>1244</v>
      </c>
      <c r="F13" s="85" t="s">
        <v>1247</v>
      </c>
      <c r="G13" s="85" t="s">
        <v>1248</v>
      </c>
      <c r="H13" s="85" t="s">
        <v>598</v>
      </c>
      <c r="I13" s="85" t="s">
        <v>598</v>
      </c>
      <c r="J13" s="85" t="s">
        <v>1237</v>
      </c>
      <c r="K13" s="85" t="s">
        <v>598</v>
      </c>
      <c r="L13" s="85" t="s">
        <v>598</v>
      </c>
      <c r="M13" s="85" t="s">
        <v>598</v>
      </c>
      <c r="N13" s="85" t="s">
        <v>598</v>
      </c>
      <c r="O13" s="6" t="s">
        <v>1238</v>
      </c>
      <c r="P13" s="6"/>
    </row>
    <row r="14" spans="1:16" x14ac:dyDescent="0.25">
      <c r="A14" s="1"/>
      <c r="B14" s="6" t="s">
        <v>647</v>
      </c>
      <c r="C14" s="6" t="s">
        <v>1045</v>
      </c>
      <c r="D14" s="85" t="s">
        <v>25</v>
      </c>
      <c r="E14" s="6" t="s">
        <v>1246</v>
      </c>
      <c r="F14" s="85" t="s">
        <v>1248</v>
      </c>
      <c r="G14" s="85" t="s">
        <v>1249</v>
      </c>
      <c r="H14" s="85" t="s">
        <v>598</v>
      </c>
      <c r="I14" s="85" t="s">
        <v>598</v>
      </c>
      <c r="J14" s="85" t="s">
        <v>1237</v>
      </c>
      <c r="K14" s="85" t="s">
        <v>598</v>
      </c>
      <c r="L14" s="85" t="s">
        <v>598</v>
      </c>
      <c r="M14" s="85" t="s">
        <v>598</v>
      </c>
      <c r="N14" s="85" t="s">
        <v>598</v>
      </c>
      <c r="O14" s="6" t="s">
        <v>1238</v>
      </c>
      <c r="P14" s="6"/>
    </row>
    <row r="15" spans="1:16" x14ac:dyDescent="0.25">
      <c r="A15" s="1"/>
      <c r="B15" s="6" t="s">
        <v>647</v>
      </c>
      <c r="C15" s="6" t="s">
        <v>1045</v>
      </c>
      <c r="D15" s="85" t="s">
        <v>1243</v>
      </c>
      <c r="E15" s="6" t="s">
        <v>1244</v>
      </c>
      <c r="F15" s="85" t="s">
        <v>1249</v>
      </c>
      <c r="G15" s="85" t="s">
        <v>1250</v>
      </c>
      <c r="H15" s="85" t="s">
        <v>598</v>
      </c>
      <c r="I15" s="85" t="s">
        <v>598</v>
      </c>
      <c r="J15" s="85" t="s">
        <v>1237</v>
      </c>
      <c r="K15" s="85" t="s">
        <v>598</v>
      </c>
      <c r="L15" s="85" t="s">
        <v>598</v>
      </c>
      <c r="M15" s="85" t="s">
        <v>598</v>
      </c>
      <c r="N15" s="85" t="s">
        <v>598</v>
      </c>
      <c r="O15" s="6" t="s">
        <v>1238</v>
      </c>
      <c r="P15" s="6"/>
    </row>
    <row r="16" spans="1:16" x14ac:dyDescent="0.25">
      <c r="A16" s="1"/>
      <c r="B16" s="6" t="s">
        <v>647</v>
      </c>
      <c r="C16" s="6" t="s">
        <v>1045</v>
      </c>
      <c r="D16" s="85" t="s">
        <v>25</v>
      </c>
      <c r="E16" s="6" t="s">
        <v>1246</v>
      </c>
      <c r="F16" s="85" t="s">
        <v>1250</v>
      </c>
      <c r="G16" s="85" t="s">
        <v>1251</v>
      </c>
      <c r="H16" s="85" t="s">
        <v>598</v>
      </c>
      <c r="I16" s="85" t="s">
        <v>598</v>
      </c>
      <c r="J16" s="85" t="s">
        <v>1237</v>
      </c>
      <c r="K16" s="85" t="s">
        <v>598</v>
      </c>
      <c r="L16" s="85" t="s">
        <v>598</v>
      </c>
      <c r="M16" s="85" t="s">
        <v>598</v>
      </c>
      <c r="N16" s="85" t="s">
        <v>598</v>
      </c>
      <c r="O16" s="6" t="s">
        <v>1238</v>
      </c>
      <c r="P16" s="6"/>
    </row>
    <row r="17" spans="1:16" x14ac:dyDescent="0.25">
      <c r="A17" s="1"/>
      <c r="B17" s="6" t="s">
        <v>647</v>
      </c>
      <c r="C17" s="6" t="s">
        <v>1045</v>
      </c>
      <c r="D17" s="85" t="s">
        <v>1243</v>
      </c>
      <c r="E17" s="6" t="s">
        <v>1244</v>
      </c>
      <c r="F17" s="85" t="s">
        <v>1251</v>
      </c>
      <c r="G17" s="85" t="s">
        <v>19</v>
      </c>
      <c r="H17" s="85" t="s">
        <v>598</v>
      </c>
      <c r="I17" s="85" t="s">
        <v>598</v>
      </c>
      <c r="J17" s="85" t="s">
        <v>1237</v>
      </c>
      <c r="K17" s="85" t="s">
        <v>598</v>
      </c>
      <c r="L17" s="85" t="s">
        <v>598</v>
      </c>
      <c r="M17" s="85" t="s">
        <v>598</v>
      </c>
      <c r="N17" s="85" t="s">
        <v>598</v>
      </c>
      <c r="O17" s="6" t="s">
        <v>1238</v>
      </c>
      <c r="P17" s="6"/>
    </row>
    <row r="18" spans="1:16" x14ac:dyDescent="0.25">
      <c r="A18" s="1"/>
      <c r="B18" s="6" t="s">
        <v>245</v>
      </c>
      <c r="C18" s="6" t="s">
        <v>1110</v>
      </c>
      <c r="D18" s="85" t="s">
        <v>25</v>
      </c>
      <c r="E18" s="6" t="s">
        <v>1252</v>
      </c>
      <c r="F18" s="85" t="s">
        <v>1253</v>
      </c>
      <c r="G18" s="85" t="s">
        <v>1254</v>
      </c>
      <c r="H18" s="85" t="s">
        <v>1255</v>
      </c>
      <c r="I18" s="85" t="s">
        <v>598</v>
      </c>
      <c r="J18" s="85" t="s">
        <v>1256</v>
      </c>
      <c r="K18" s="85" t="s">
        <v>598</v>
      </c>
      <c r="L18" s="85" t="s">
        <v>598</v>
      </c>
      <c r="M18" s="85" t="s">
        <v>598</v>
      </c>
      <c r="N18" s="85" t="s">
        <v>598</v>
      </c>
      <c r="O18" s="6" t="s">
        <v>1238</v>
      </c>
      <c r="P18" s="6"/>
    </row>
    <row r="19" spans="1:16" x14ac:dyDescent="0.25">
      <c r="A19" s="1"/>
      <c r="B19" s="6" t="s">
        <v>245</v>
      </c>
      <c r="C19" s="6" t="s">
        <v>1110</v>
      </c>
      <c r="D19" s="85" t="s">
        <v>25</v>
      </c>
      <c r="E19" s="6" t="s">
        <v>1252</v>
      </c>
      <c r="F19" s="85" t="s">
        <v>1254</v>
      </c>
      <c r="G19" s="85" t="s">
        <v>1257</v>
      </c>
      <c r="H19" s="85" t="s">
        <v>598</v>
      </c>
      <c r="I19" s="85" t="s">
        <v>598</v>
      </c>
      <c r="J19" s="85" t="s">
        <v>1258</v>
      </c>
      <c r="K19" s="85" t="s">
        <v>598</v>
      </c>
      <c r="L19" s="85" t="s">
        <v>598</v>
      </c>
      <c r="M19" s="85" t="s">
        <v>598</v>
      </c>
      <c r="N19" s="85" t="s">
        <v>598</v>
      </c>
      <c r="O19" s="6" t="s">
        <v>1238</v>
      </c>
      <c r="P19" s="6"/>
    </row>
    <row r="20" spans="1:16" x14ac:dyDescent="0.25">
      <c r="A20" s="1"/>
      <c r="B20" s="6" t="s">
        <v>245</v>
      </c>
      <c r="C20" s="6" t="s">
        <v>1110</v>
      </c>
      <c r="D20" s="85" t="s">
        <v>25</v>
      </c>
      <c r="E20" s="6" t="s">
        <v>1252</v>
      </c>
      <c r="F20" s="85" t="s">
        <v>1257</v>
      </c>
      <c r="G20" s="85" t="s">
        <v>1259</v>
      </c>
      <c r="H20" s="85" t="s">
        <v>598</v>
      </c>
      <c r="I20" s="85" t="s">
        <v>598</v>
      </c>
      <c r="J20" s="85" t="s">
        <v>1256</v>
      </c>
      <c r="K20" s="85" t="s">
        <v>598</v>
      </c>
      <c r="L20" s="85" t="s">
        <v>598</v>
      </c>
      <c r="M20" s="85" t="s">
        <v>598</v>
      </c>
      <c r="N20" s="85" t="s">
        <v>598</v>
      </c>
      <c r="O20" s="6" t="s">
        <v>1238</v>
      </c>
      <c r="P20" s="6"/>
    </row>
    <row r="21" spans="1:16" x14ac:dyDescent="0.25">
      <c r="A21" s="1"/>
      <c r="B21" s="6" t="s">
        <v>245</v>
      </c>
      <c r="C21" s="6" t="s">
        <v>1110</v>
      </c>
      <c r="D21" s="85" t="s">
        <v>25</v>
      </c>
      <c r="E21" s="6" t="s">
        <v>1252</v>
      </c>
      <c r="F21" s="85" t="s">
        <v>1259</v>
      </c>
      <c r="G21" s="85" t="s">
        <v>1260</v>
      </c>
      <c r="H21" s="85" t="s">
        <v>598</v>
      </c>
      <c r="I21" s="85" t="s">
        <v>1261</v>
      </c>
      <c r="J21" s="85" t="s">
        <v>1258</v>
      </c>
      <c r="K21" s="85" t="s">
        <v>598</v>
      </c>
      <c r="L21" s="85" t="s">
        <v>598</v>
      </c>
      <c r="M21" s="85" t="s">
        <v>598</v>
      </c>
      <c r="N21" s="85" t="s">
        <v>598</v>
      </c>
      <c r="O21" s="6" t="s">
        <v>1238</v>
      </c>
      <c r="P21" s="6"/>
    </row>
    <row r="22" spans="1:16" x14ac:dyDescent="0.25">
      <c r="A22" s="1"/>
      <c r="B22" s="6" t="s">
        <v>245</v>
      </c>
      <c r="C22" s="6" t="s">
        <v>1110</v>
      </c>
      <c r="D22" s="85" t="s">
        <v>25</v>
      </c>
      <c r="E22" s="6" t="s">
        <v>1252</v>
      </c>
      <c r="F22" s="85" t="s">
        <v>1262</v>
      </c>
      <c r="G22" s="85" t="s">
        <v>1263</v>
      </c>
      <c r="H22" s="85" t="s">
        <v>1264</v>
      </c>
      <c r="I22" s="85" t="s">
        <v>1265</v>
      </c>
      <c r="J22" s="85" t="s">
        <v>1256</v>
      </c>
      <c r="K22" s="85" t="s">
        <v>598</v>
      </c>
      <c r="L22" s="85" t="s">
        <v>598</v>
      </c>
      <c r="M22" s="85" t="s">
        <v>598</v>
      </c>
      <c r="N22" s="85" t="s">
        <v>598</v>
      </c>
      <c r="O22" s="6" t="s">
        <v>1238</v>
      </c>
      <c r="P22" s="6"/>
    </row>
    <row r="23" spans="1:16" x14ac:dyDescent="0.25">
      <c r="A23" s="1"/>
      <c r="B23" s="6" t="s">
        <v>58</v>
      </c>
      <c r="C23" s="6" t="s">
        <v>1115</v>
      </c>
      <c r="D23" s="85" t="s">
        <v>25</v>
      </c>
      <c r="E23" s="6" t="s">
        <v>1266</v>
      </c>
      <c r="F23" s="85" t="s">
        <v>18</v>
      </c>
      <c r="G23" s="85" t="s">
        <v>19</v>
      </c>
      <c r="H23" s="85" t="s">
        <v>598</v>
      </c>
      <c r="I23" s="85" t="s">
        <v>598</v>
      </c>
      <c r="J23" s="85" t="s">
        <v>1256</v>
      </c>
      <c r="K23" s="85" t="s">
        <v>598</v>
      </c>
      <c r="L23" s="85" t="s">
        <v>598</v>
      </c>
      <c r="M23" s="85" t="s">
        <v>598</v>
      </c>
      <c r="N23" s="85" t="s">
        <v>598</v>
      </c>
      <c r="O23" s="6" t="s">
        <v>1238</v>
      </c>
      <c r="P23" s="6"/>
    </row>
    <row r="24" spans="1:16" x14ac:dyDescent="0.25">
      <c r="A24" s="1"/>
      <c r="B24" s="6" t="s">
        <v>65</v>
      </c>
      <c r="C24" s="6" t="s">
        <v>72</v>
      </c>
      <c r="D24" s="85" t="s">
        <v>25</v>
      </c>
      <c r="E24" s="6" t="s">
        <v>1267</v>
      </c>
      <c r="F24" s="85" t="s">
        <v>18</v>
      </c>
      <c r="G24" s="85" t="s">
        <v>19</v>
      </c>
      <c r="H24" s="85" t="s">
        <v>598</v>
      </c>
      <c r="I24" s="85" t="s">
        <v>598</v>
      </c>
      <c r="J24" s="85" t="s">
        <v>1256</v>
      </c>
      <c r="K24" s="85" t="s">
        <v>598</v>
      </c>
      <c r="L24" s="85" t="s">
        <v>598</v>
      </c>
      <c r="M24" s="85" t="s">
        <v>598</v>
      </c>
      <c r="N24" s="85" t="s">
        <v>598</v>
      </c>
      <c r="O24" s="6" t="s">
        <v>1238</v>
      </c>
      <c r="P24" s="6"/>
    </row>
    <row r="25" spans="1:16" x14ac:dyDescent="0.25">
      <c r="A25" s="1"/>
      <c r="B25" s="6" t="s">
        <v>65</v>
      </c>
      <c r="C25" s="6" t="s">
        <v>75</v>
      </c>
      <c r="D25" s="85" t="s">
        <v>1133</v>
      </c>
      <c r="E25" s="6" t="s">
        <v>1268</v>
      </c>
      <c r="F25" s="85" t="s">
        <v>1269</v>
      </c>
      <c r="G25" s="85" t="s">
        <v>1270</v>
      </c>
      <c r="H25" s="85" t="s">
        <v>1271</v>
      </c>
      <c r="I25" s="85" t="s">
        <v>598</v>
      </c>
      <c r="J25" s="85" t="s">
        <v>1256</v>
      </c>
      <c r="K25" s="85" t="s">
        <v>598</v>
      </c>
      <c r="L25" s="85" t="s">
        <v>598</v>
      </c>
      <c r="M25" s="85" t="s">
        <v>598</v>
      </c>
      <c r="N25" s="85" t="s">
        <v>598</v>
      </c>
      <c r="O25" s="6" t="s">
        <v>1238</v>
      </c>
      <c r="P25" s="6"/>
    </row>
    <row r="26" spans="1:16" x14ac:dyDescent="0.25">
      <c r="A26" s="1"/>
      <c r="B26" s="6" t="s">
        <v>65</v>
      </c>
      <c r="C26" s="6" t="s">
        <v>75</v>
      </c>
      <c r="D26" s="85" t="s">
        <v>1133</v>
      </c>
      <c r="E26" s="6" t="s">
        <v>1268</v>
      </c>
      <c r="F26" s="85" t="s">
        <v>1270</v>
      </c>
      <c r="G26" s="85" t="s">
        <v>1272</v>
      </c>
      <c r="H26" s="85" t="s">
        <v>598</v>
      </c>
      <c r="I26" s="85" t="s">
        <v>1273</v>
      </c>
      <c r="J26" s="85" t="s">
        <v>1258</v>
      </c>
      <c r="K26" s="85" t="s">
        <v>598</v>
      </c>
      <c r="L26" s="85" t="s">
        <v>598</v>
      </c>
      <c r="M26" s="85" t="s">
        <v>598</v>
      </c>
      <c r="N26" s="85" t="s">
        <v>598</v>
      </c>
      <c r="O26" s="6" t="s">
        <v>1238</v>
      </c>
      <c r="P26" s="6"/>
    </row>
    <row r="27" spans="1:16" x14ac:dyDescent="0.25">
      <c r="A27" s="1"/>
      <c r="B27" s="6" t="s">
        <v>65</v>
      </c>
      <c r="C27" s="6" t="s">
        <v>75</v>
      </c>
      <c r="D27" s="85" t="s">
        <v>1133</v>
      </c>
      <c r="E27" s="6" t="s">
        <v>1268</v>
      </c>
      <c r="F27" s="85" t="s">
        <v>1274</v>
      </c>
      <c r="G27" s="85" t="s">
        <v>1275</v>
      </c>
      <c r="H27" s="85" t="s">
        <v>1276</v>
      </c>
      <c r="I27" s="85" t="s">
        <v>598</v>
      </c>
      <c r="J27" s="85" t="s">
        <v>1258</v>
      </c>
      <c r="K27" s="85" t="s">
        <v>598</v>
      </c>
      <c r="L27" s="85" t="s">
        <v>598</v>
      </c>
      <c r="M27" s="85" t="s">
        <v>598</v>
      </c>
      <c r="N27" s="85" t="s">
        <v>598</v>
      </c>
      <c r="O27" s="6" t="s">
        <v>1238</v>
      </c>
      <c r="P27" s="6"/>
    </row>
    <row r="28" spans="1:16" x14ac:dyDescent="0.25">
      <c r="A28" s="1"/>
      <c r="B28" s="6" t="s">
        <v>65</v>
      </c>
      <c r="C28" s="6" t="s">
        <v>75</v>
      </c>
      <c r="D28" s="85" t="s">
        <v>1133</v>
      </c>
      <c r="E28" s="6" t="s">
        <v>1268</v>
      </c>
      <c r="F28" s="85" t="s">
        <v>1275</v>
      </c>
      <c r="G28" s="85" t="s">
        <v>1277</v>
      </c>
      <c r="H28" s="85" t="s">
        <v>598</v>
      </c>
      <c r="I28" s="85" t="s">
        <v>598</v>
      </c>
      <c r="J28" s="85" t="s">
        <v>1256</v>
      </c>
      <c r="K28" s="85" t="s">
        <v>598</v>
      </c>
      <c r="L28" s="85" t="s">
        <v>598</v>
      </c>
      <c r="M28" s="85" t="s">
        <v>598</v>
      </c>
      <c r="N28" s="85" t="s">
        <v>598</v>
      </c>
      <c r="O28" s="6" t="s">
        <v>1238</v>
      </c>
      <c r="P28" s="6"/>
    </row>
    <row r="29" spans="1:16" x14ac:dyDescent="0.25">
      <c r="A29" s="1"/>
      <c r="B29" s="6" t="s">
        <v>65</v>
      </c>
      <c r="C29" s="6" t="s">
        <v>75</v>
      </c>
      <c r="D29" s="85" t="s">
        <v>1133</v>
      </c>
      <c r="E29" s="6" t="s">
        <v>1268</v>
      </c>
      <c r="F29" s="85" t="s">
        <v>1277</v>
      </c>
      <c r="G29" s="85" t="s">
        <v>1278</v>
      </c>
      <c r="H29" s="85" t="s">
        <v>598</v>
      </c>
      <c r="I29" s="85" t="s">
        <v>1279</v>
      </c>
      <c r="J29" s="85" t="s">
        <v>1258</v>
      </c>
      <c r="K29" s="85" t="s">
        <v>598</v>
      </c>
      <c r="L29" s="85" t="s">
        <v>598</v>
      </c>
      <c r="M29" s="85" t="s">
        <v>598</v>
      </c>
      <c r="N29" s="85" t="s">
        <v>598</v>
      </c>
      <c r="O29" s="6" t="s">
        <v>1238</v>
      </c>
      <c r="P29" s="6"/>
    </row>
    <row r="30" spans="1:16" x14ac:dyDescent="0.25">
      <c r="A30" s="1"/>
      <c r="B30" s="6" t="s">
        <v>77</v>
      </c>
      <c r="C30" s="6" t="s">
        <v>78</v>
      </c>
      <c r="D30" s="85" t="s">
        <v>25</v>
      </c>
      <c r="E30" s="6" t="s">
        <v>1280</v>
      </c>
      <c r="F30" s="85" t="s">
        <v>18</v>
      </c>
      <c r="G30" s="85" t="s">
        <v>19</v>
      </c>
      <c r="H30" s="85" t="s">
        <v>598</v>
      </c>
      <c r="I30" s="85" t="s">
        <v>598</v>
      </c>
      <c r="J30" s="85" t="s">
        <v>1256</v>
      </c>
      <c r="K30" s="85" t="s">
        <v>598</v>
      </c>
      <c r="L30" s="85" t="s">
        <v>598</v>
      </c>
      <c r="M30" s="85" t="s">
        <v>598</v>
      </c>
      <c r="N30" s="85" t="s">
        <v>598</v>
      </c>
      <c r="O30" s="6" t="s">
        <v>1238</v>
      </c>
      <c r="P30" s="6"/>
    </row>
    <row r="31" spans="1:16" ht="25.5" x14ac:dyDescent="0.25">
      <c r="A31" s="1"/>
      <c r="B31" s="6" t="s">
        <v>648</v>
      </c>
      <c r="C31" s="6" t="s">
        <v>1144</v>
      </c>
      <c r="D31" s="85" t="s">
        <v>1145</v>
      </c>
      <c r="E31" s="6" t="s">
        <v>1281</v>
      </c>
      <c r="F31" s="85" t="s">
        <v>18</v>
      </c>
      <c r="G31" s="85" t="s">
        <v>19</v>
      </c>
      <c r="H31" s="85" t="s">
        <v>598</v>
      </c>
      <c r="I31" s="85" t="s">
        <v>598</v>
      </c>
      <c r="J31" s="85" t="s">
        <v>1237</v>
      </c>
      <c r="K31" s="85" t="s">
        <v>598</v>
      </c>
      <c r="L31" s="85" t="s">
        <v>598</v>
      </c>
      <c r="M31" s="85" t="s">
        <v>598</v>
      </c>
      <c r="N31" s="85" t="s">
        <v>598</v>
      </c>
      <c r="O31" s="6" t="s">
        <v>1238</v>
      </c>
      <c r="P31" s="6"/>
    </row>
    <row r="32" spans="1:16" ht="25.5" x14ac:dyDescent="0.25">
      <c r="A32" s="1"/>
      <c r="B32" s="6" t="s">
        <v>648</v>
      </c>
      <c r="C32" s="6" t="s">
        <v>1144</v>
      </c>
      <c r="D32" s="85" t="s">
        <v>1146</v>
      </c>
      <c r="E32" s="6" t="s">
        <v>1282</v>
      </c>
      <c r="F32" s="85" t="s">
        <v>18</v>
      </c>
      <c r="G32" s="85" t="s">
        <v>19</v>
      </c>
      <c r="H32" s="85" t="s">
        <v>598</v>
      </c>
      <c r="I32" s="85" t="s">
        <v>598</v>
      </c>
      <c r="J32" s="85" t="s">
        <v>1237</v>
      </c>
      <c r="K32" s="85" t="s">
        <v>598</v>
      </c>
      <c r="L32" s="85" t="s">
        <v>598</v>
      </c>
      <c r="M32" s="85" t="s">
        <v>598</v>
      </c>
      <c r="N32" s="85" t="s">
        <v>598</v>
      </c>
      <c r="O32" s="6" t="s">
        <v>1238</v>
      </c>
      <c r="P32" s="6"/>
    </row>
    <row r="33" spans="1:16" ht="76.5" x14ac:dyDescent="0.25">
      <c r="A33" s="1"/>
      <c r="B33" s="6" t="s">
        <v>81</v>
      </c>
      <c r="C33" s="6" t="s">
        <v>85</v>
      </c>
      <c r="D33" s="85" t="s">
        <v>25</v>
      </c>
      <c r="E33" s="6" t="s">
        <v>1283</v>
      </c>
      <c r="F33" s="85" t="s">
        <v>18</v>
      </c>
      <c r="G33" s="85" t="s">
        <v>1284</v>
      </c>
      <c r="H33" s="85" t="s">
        <v>598</v>
      </c>
      <c r="I33" s="85" t="s">
        <v>598</v>
      </c>
      <c r="J33" s="85" t="s">
        <v>1256</v>
      </c>
      <c r="K33" s="85" t="s">
        <v>598</v>
      </c>
      <c r="L33" s="85" t="s">
        <v>598</v>
      </c>
      <c r="M33" s="85" t="s">
        <v>598</v>
      </c>
      <c r="N33" s="85" t="s">
        <v>598</v>
      </c>
      <c r="O33" s="6" t="s">
        <v>1238</v>
      </c>
      <c r="P33" s="6" t="s">
        <v>1285</v>
      </c>
    </row>
    <row r="34" spans="1:16" x14ac:dyDescent="0.25">
      <c r="A34" s="1"/>
      <c r="B34" s="6" t="s">
        <v>81</v>
      </c>
      <c r="C34" s="6" t="s">
        <v>85</v>
      </c>
      <c r="D34" s="85" t="s">
        <v>25</v>
      </c>
      <c r="E34" s="6" t="s">
        <v>1283</v>
      </c>
      <c r="F34" s="85" t="s">
        <v>1284</v>
      </c>
      <c r="G34" s="85" t="s">
        <v>1275</v>
      </c>
      <c r="H34" s="85" t="s">
        <v>598</v>
      </c>
      <c r="I34" s="85" t="s">
        <v>598</v>
      </c>
      <c r="J34" s="85" t="s">
        <v>1286</v>
      </c>
      <c r="K34" s="85" t="s">
        <v>598</v>
      </c>
      <c r="L34" s="85" t="s">
        <v>598</v>
      </c>
      <c r="M34" s="85" t="s">
        <v>598</v>
      </c>
      <c r="N34" s="85" t="s">
        <v>598</v>
      </c>
      <c r="O34" s="6" t="s">
        <v>1238</v>
      </c>
      <c r="P34" s="6"/>
    </row>
    <row r="35" spans="1:16" x14ac:dyDescent="0.25">
      <c r="A35" s="1"/>
      <c r="B35" s="6" t="s">
        <v>81</v>
      </c>
      <c r="C35" s="6" t="s">
        <v>85</v>
      </c>
      <c r="D35" s="85" t="s">
        <v>25</v>
      </c>
      <c r="E35" s="6" t="s">
        <v>1283</v>
      </c>
      <c r="F35" s="85" t="s">
        <v>1275</v>
      </c>
      <c r="G35" s="85" t="s">
        <v>19</v>
      </c>
      <c r="H35" s="85" t="s">
        <v>598</v>
      </c>
      <c r="I35" s="85" t="s">
        <v>598</v>
      </c>
      <c r="J35" s="85" t="s">
        <v>1256</v>
      </c>
      <c r="K35" s="85" t="s">
        <v>598</v>
      </c>
      <c r="L35" s="85" t="s">
        <v>598</v>
      </c>
      <c r="M35" s="85" t="s">
        <v>598</v>
      </c>
      <c r="N35" s="85" t="s">
        <v>598</v>
      </c>
      <c r="O35" s="6" t="s">
        <v>1238</v>
      </c>
      <c r="P35" s="6"/>
    </row>
    <row r="36" spans="1:16" x14ac:dyDescent="0.25">
      <c r="A36" s="1"/>
      <c r="B36" s="6" t="s">
        <v>81</v>
      </c>
      <c r="C36" s="6" t="s">
        <v>88</v>
      </c>
      <c r="D36" s="85" t="s">
        <v>25</v>
      </c>
      <c r="E36" s="6" t="s">
        <v>1287</v>
      </c>
      <c r="F36" s="85" t="s">
        <v>18</v>
      </c>
      <c r="G36" s="85" t="s">
        <v>1249</v>
      </c>
      <c r="H36" s="85" t="s">
        <v>598</v>
      </c>
      <c r="I36" s="85" t="s">
        <v>598</v>
      </c>
      <c r="J36" s="85" t="s">
        <v>1256</v>
      </c>
      <c r="K36" s="85" t="s">
        <v>598</v>
      </c>
      <c r="L36" s="85" t="s">
        <v>598</v>
      </c>
      <c r="M36" s="85" t="s">
        <v>598</v>
      </c>
      <c r="N36" s="85" t="s">
        <v>598</v>
      </c>
      <c r="O36" s="6" t="s">
        <v>1238</v>
      </c>
      <c r="P36" s="6"/>
    </row>
    <row r="37" spans="1:16" x14ac:dyDescent="0.25">
      <c r="A37" s="1"/>
      <c r="B37" s="6" t="s">
        <v>81</v>
      </c>
      <c r="C37" s="6" t="s">
        <v>88</v>
      </c>
      <c r="D37" s="85" t="s">
        <v>25</v>
      </c>
      <c r="E37" s="6" t="s">
        <v>1287</v>
      </c>
      <c r="F37" s="85" t="s">
        <v>1249</v>
      </c>
      <c r="G37" s="85" t="s">
        <v>1288</v>
      </c>
      <c r="H37" s="85" t="s">
        <v>598</v>
      </c>
      <c r="I37" s="85" t="s">
        <v>598</v>
      </c>
      <c r="J37" s="85" t="s">
        <v>1289</v>
      </c>
      <c r="K37" s="85" t="s">
        <v>598</v>
      </c>
      <c r="L37" s="85" t="s">
        <v>598</v>
      </c>
      <c r="M37" s="85" t="s">
        <v>598</v>
      </c>
      <c r="N37" s="85" t="s">
        <v>598</v>
      </c>
      <c r="O37" s="6" t="s">
        <v>1238</v>
      </c>
      <c r="P37" s="6" t="s">
        <v>1290</v>
      </c>
    </row>
    <row r="38" spans="1:16" x14ac:dyDescent="0.25">
      <c r="A38" s="1"/>
      <c r="B38" s="6" t="s">
        <v>81</v>
      </c>
      <c r="C38" s="6" t="s">
        <v>88</v>
      </c>
      <c r="D38" s="85" t="s">
        <v>25</v>
      </c>
      <c r="E38" s="6" t="s">
        <v>1287</v>
      </c>
      <c r="F38" s="85" t="s">
        <v>1288</v>
      </c>
      <c r="G38" s="85" t="s">
        <v>19</v>
      </c>
      <c r="H38" s="85" t="s">
        <v>598</v>
      </c>
      <c r="I38" s="85" t="s">
        <v>598</v>
      </c>
      <c r="J38" s="85" t="s">
        <v>1256</v>
      </c>
      <c r="K38" s="85" t="s">
        <v>598</v>
      </c>
      <c r="L38" s="85" t="s">
        <v>598</v>
      </c>
      <c r="M38" s="85" t="s">
        <v>598</v>
      </c>
      <c r="N38" s="85" t="s">
        <v>598</v>
      </c>
      <c r="O38" s="6" t="s">
        <v>1238</v>
      </c>
      <c r="P38" s="6"/>
    </row>
    <row r="39" spans="1:16" x14ac:dyDescent="0.25">
      <c r="A39" s="1"/>
      <c r="B39" s="6" t="s">
        <v>97</v>
      </c>
      <c r="C39" s="6" t="s">
        <v>102</v>
      </c>
      <c r="D39" s="85" t="s">
        <v>25</v>
      </c>
      <c r="E39" s="6" t="s">
        <v>1291</v>
      </c>
      <c r="F39" s="85" t="s">
        <v>18</v>
      </c>
      <c r="G39" s="85" t="s">
        <v>19</v>
      </c>
      <c r="H39" s="85" t="s">
        <v>598</v>
      </c>
      <c r="I39" s="85" t="s">
        <v>598</v>
      </c>
      <c r="J39" s="85" t="s">
        <v>1256</v>
      </c>
      <c r="K39" s="85" t="s">
        <v>598</v>
      </c>
      <c r="L39" s="85" t="s">
        <v>598</v>
      </c>
      <c r="M39" s="85" t="s">
        <v>598</v>
      </c>
      <c r="N39" s="85" t="s">
        <v>598</v>
      </c>
      <c r="O39" s="6" t="s">
        <v>1238</v>
      </c>
      <c r="P39" s="6"/>
    </row>
    <row r="40" spans="1:16" x14ac:dyDescent="0.25">
      <c r="A40" s="1"/>
      <c r="B40" s="6" t="s">
        <v>631</v>
      </c>
      <c r="C40" s="6" t="s">
        <v>1057</v>
      </c>
      <c r="D40" s="85" t="s">
        <v>25</v>
      </c>
      <c r="E40" s="6" t="s">
        <v>1292</v>
      </c>
      <c r="F40" s="85" t="s">
        <v>18</v>
      </c>
      <c r="G40" s="85" t="s">
        <v>19</v>
      </c>
      <c r="H40" s="85" t="s">
        <v>598</v>
      </c>
      <c r="I40" s="85" t="s">
        <v>598</v>
      </c>
      <c r="J40" s="85" t="s">
        <v>1256</v>
      </c>
      <c r="K40" s="85" t="s">
        <v>598</v>
      </c>
      <c r="L40" s="85" t="s">
        <v>598</v>
      </c>
      <c r="M40" s="85" t="s">
        <v>598</v>
      </c>
      <c r="N40" s="85" t="s">
        <v>598</v>
      </c>
      <c r="O40" s="6" t="s">
        <v>1238</v>
      </c>
      <c r="P40" s="6"/>
    </row>
    <row r="41" spans="1:16" x14ac:dyDescent="0.25">
      <c r="A41" s="1"/>
      <c r="B41" s="6" t="s">
        <v>631</v>
      </c>
      <c r="C41" s="6" t="s">
        <v>1172</v>
      </c>
      <c r="D41" s="85" t="s">
        <v>52</v>
      </c>
      <c r="E41" s="6" t="s">
        <v>1293</v>
      </c>
      <c r="F41" s="85" t="s">
        <v>18</v>
      </c>
      <c r="G41" s="85" t="s">
        <v>19</v>
      </c>
      <c r="H41" s="85" t="s">
        <v>598</v>
      </c>
      <c r="I41" s="85" t="s">
        <v>598</v>
      </c>
      <c r="J41" s="85" t="s">
        <v>1256</v>
      </c>
      <c r="K41" s="85" t="s">
        <v>598</v>
      </c>
      <c r="L41" s="85" t="s">
        <v>598</v>
      </c>
      <c r="M41" s="85" t="s">
        <v>598</v>
      </c>
      <c r="N41" s="85" t="s">
        <v>598</v>
      </c>
      <c r="O41" s="6" t="s">
        <v>1238</v>
      </c>
      <c r="P41" s="6"/>
    </row>
    <row r="42" spans="1:16" x14ac:dyDescent="0.25">
      <c r="A42" s="1"/>
      <c r="B42" s="6" t="s">
        <v>631</v>
      </c>
      <c r="C42" s="6" t="s">
        <v>1173</v>
      </c>
      <c r="D42" s="85" t="s">
        <v>25</v>
      </c>
      <c r="E42" s="6" t="s">
        <v>1294</v>
      </c>
      <c r="F42" s="85" t="s">
        <v>18</v>
      </c>
      <c r="G42" s="85" t="s">
        <v>19</v>
      </c>
      <c r="H42" s="85" t="s">
        <v>598</v>
      </c>
      <c r="I42" s="85" t="s">
        <v>598</v>
      </c>
      <c r="J42" s="85" t="s">
        <v>1256</v>
      </c>
      <c r="K42" s="85" t="s">
        <v>598</v>
      </c>
      <c r="L42" s="85" t="s">
        <v>598</v>
      </c>
      <c r="M42" s="85" t="s">
        <v>598</v>
      </c>
      <c r="N42" s="85" t="s">
        <v>598</v>
      </c>
      <c r="O42" s="6" t="s">
        <v>1238</v>
      </c>
      <c r="P42" s="6"/>
    </row>
    <row r="43" spans="1:16" x14ac:dyDescent="0.25">
      <c r="A43" s="1"/>
      <c r="B43" s="6" t="s">
        <v>631</v>
      </c>
      <c r="C43" s="6" t="s">
        <v>1174</v>
      </c>
      <c r="D43" s="85" t="s">
        <v>25</v>
      </c>
      <c r="E43" s="6" t="s">
        <v>1295</v>
      </c>
      <c r="F43" s="85" t="s">
        <v>18</v>
      </c>
      <c r="G43" s="85" t="s">
        <v>19</v>
      </c>
      <c r="H43" s="85" t="s">
        <v>598</v>
      </c>
      <c r="I43" s="85" t="s">
        <v>598</v>
      </c>
      <c r="J43" s="85" t="s">
        <v>1256</v>
      </c>
      <c r="K43" s="85" t="s">
        <v>598</v>
      </c>
      <c r="L43" s="85" t="s">
        <v>598</v>
      </c>
      <c r="M43" s="85" t="s">
        <v>598</v>
      </c>
      <c r="N43" s="85" t="s">
        <v>598</v>
      </c>
      <c r="O43" s="6" t="s">
        <v>1238</v>
      </c>
      <c r="P43" s="6"/>
    </row>
    <row r="44" spans="1:16" x14ac:dyDescent="0.25">
      <c r="A44" s="1"/>
      <c r="B44" s="6" t="s">
        <v>115</v>
      </c>
      <c r="C44" s="6" t="s">
        <v>1185</v>
      </c>
      <c r="D44" s="85" t="s">
        <v>25</v>
      </c>
      <c r="E44" s="6" t="s">
        <v>1296</v>
      </c>
      <c r="F44" s="85" t="s">
        <v>18</v>
      </c>
      <c r="G44" s="85" t="s">
        <v>1297</v>
      </c>
      <c r="H44" s="85" t="s">
        <v>598</v>
      </c>
      <c r="I44" s="85" t="s">
        <v>598</v>
      </c>
      <c r="J44" s="85" t="s">
        <v>1258</v>
      </c>
      <c r="K44" s="85" t="s">
        <v>598</v>
      </c>
      <c r="L44" s="85" t="s">
        <v>598</v>
      </c>
      <c r="M44" s="85" t="s">
        <v>598</v>
      </c>
      <c r="N44" s="85" t="s">
        <v>598</v>
      </c>
      <c r="O44" s="6" t="s">
        <v>1238</v>
      </c>
      <c r="P44" s="6"/>
    </row>
    <row r="45" spans="1:16" x14ac:dyDescent="0.25">
      <c r="A45" s="1"/>
      <c r="B45" s="6" t="s">
        <v>115</v>
      </c>
      <c r="C45" s="6" t="s">
        <v>1185</v>
      </c>
      <c r="D45" s="85" t="s">
        <v>25</v>
      </c>
      <c r="E45" s="6" t="s">
        <v>1296</v>
      </c>
      <c r="F45" s="85" t="s">
        <v>1297</v>
      </c>
      <c r="G45" s="85" t="s">
        <v>19</v>
      </c>
      <c r="H45" s="85" t="s">
        <v>598</v>
      </c>
      <c r="I45" s="85" t="s">
        <v>598</v>
      </c>
      <c r="J45" s="85" t="s">
        <v>1289</v>
      </c>
      <c r="K45" s="85" t="s">
        <v>598</v>
      </c>
      <c r="L45" s="85" t="s">
        <v>598</v>
      </c>
      <c r="M45" s="85" t="s">
        <v>598</v>
      </c>
      <c r="N45" s="85" t="s">
        <v>598</v>
      </c>
      <c r="O45" s="6" t="s">
        <v>1238</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1298</v>
      </c>
      <c r="C5" s="1"/>
      <c r="D5" s="1"/>
      <c r="E5" s="1"/>
      <c r="F5" s="1"/>
      <c r="G5" s="1"/>
      <c r="H5" s="1"/>
      <c r="I5" s="1"/>
      <c r="J5" s="1"/>
      <c r="K5" s="1"/>
      <c r="L5" s="1"/>
      <c r="M5" s="1"/>
      <c r="N5" s="1"/>
    </row>
    <row r="6" spans="1:14" ht="20.100000000000001" customHeight="1" x14ac:dyDescent="0.25">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x14ac:dyDescent="0.25">
      <c r="A7" s="1"/>
      <c r="B7" s="5" t="s">
        <v>44</v>
      </c>
      <c r="C7" s="5" t="s">
        <v>196</v>
      </c>
      <c r="D7" s="5" t="s">
        <v>197</v>
      </c>
      <c r="E7" s="4" t="s">
        <v>139</v>
      </c>
      <c r="F7" s="4" t="s">
        <v>140</v>
      </c>
      <c r="G7" s="6" t="s">
        <v>198</v>
      </c>
      <c r="H7" s="8">
        <v>113.5</v>
      </c>
      <c r="I7" s="5" t="s">
        <v>142</v>
      </c>
      <c r="J7" s="5" t="s">
        <v>153</v>
      </c>
      <c r="K7" s="5" t="s">
        <v>144</v>
      </c>
      <c r="L7" s="5" t="s">
        <v>180</v>
      </c>
      <c r="M7" s="8">
        <v>12601</v>
      </c>
      <c r="N7" s="5" t="s">
        <v>199</v>
      </c>
    </row>
    <row r="8" spans="1:14" ht="25.5" x14ac:dyDescent="0.25">
      <c r="A8" s="1"/>
      <c r="B8" s="5" t="s">
        <v>49</v>
      </c>
      <c r="C8" s="5" t="s">
        <v>235</v>
      </c>
      <c r="D8" s="5" t="s">
        <v>70</v>
      </c>
      <c r="E8" s="4" t="s">
        <v>236</v>
      </c>
      <c r="F8" s="4" t="s">
        <v>237</v>
      </c>
      <c r="G8" s="6" t="s">
        <v>1299</v>
      </c>
      <c r="H8" s="8">
        <v>48</v>
      </c>
      <c r="I8" s="5" t="s">
        <v>142</v>
      </c>
      <c r="J8" s="5" t="s">
        <v>153</v>
      </c>
      <c r="K8" s="5" t="s">
        <v>144</v>
      </c>
      <c r="L8" s="5" t="s">
        <v>239</v>
      </c>
      <c r="M8" s="8">
        <v>123</v>
      </c>
      <c r="N8" s="5" t="s">
        <v>199</v>
      </c>
    </row>
    <row r="9" spans="1:14" x14ac:dyDescent="0.25">
      <c r="A9" s="1"/>
      <c r="B9" s="5" t="s">
        <v>49</v>
      </c>
      <c r="C9" s="5" t="s">
        <v>240</v>
      </c>
      <c r="D9" s="5" t="s">
        <v>197</v>
      </c>
      <c r="E9" s="4" t="s">
        <v>139</v>
      </c>
      <c r="F9" s="4" t="s">
        <v>140</v>
      </c>
      <c r="G9" s="6" t="s">
        <v>241</v>
      </c>
      <c r="H9" s="8">
        <v>0</v>
      </c>
      <c r="I9" s="5" t="s">
        <v>142</v>
      </c>
      <c r="J9" s="5" t="s">
        <v>153</v>
      </c>
      <c r="K9" s="5" t="s">
        <v>144</v>
      </c>
      <c r="L9" s="5" t="s">
        <v>180</v>
      </c>
      <c r="M9" s="8">
        <v>188</v>
      </c>
      <c r="N9" s="5" t="s">
        <v>199</v>
      </c>
    </row>
    <row r="10" spans="1:14" x14ac:dyDescent="0.25">
      <c r="A10" s="1"/>
      <c r="B10" s="5" t="s">
        <v>255</v>
      </c>
      <c r="C10" s="5" t="s">
        <v>256</v>
      </c>
      <c r="D10" s="5" t="s">
        <v>70</v>
      </c>
      <c r="E10" s="4" t="s">
        <v>257</v>
      </c>
      <c r="F10" s="4" t="s">
        <v>258</v>
      </c>
      <c r="G10" s="6" t="s">
        <v>1300</v>
      </c>
      <c r="H10" s="8">
        <v>107.753</v>
      </c>
      <c r="I10" s="5" t="s">
        <v>221</v>
      </c>
      <c r="J10" s="5" t="s">
        <v>153</v>
      </c>
      <c r="K10" s="5" t="s">
        <v>144</v>
      </c>
      <c r="L10" s="5" t="s">
        <v>239</v>
      </c>
      <c r="M10" s="8">
        <v>3</v>
      </c>
      <c r="N10" s="5" t="s">
        <v>199</v>
      </c>
    </row>
    <row r="11" spans="1:14" ht="25.5" x14ac:dyDescent="0.25">
      <c r="A11" s="1"/>
      <c r="B11" s="5" t="s">
        <v>260</v>
      </c>
      <c r="C11" s="5" t="s">
        <v>261</v>
      </c>
      <c r="D11" s="5" t="s">
        <v>262</v>
      </c>
      <c r="E11" s="4" t="s">
        <v>139</v>
      </c>
      <c r="F11" s="4" t="s">
        <v>140</v>
      </c>
      <c r="G11" s="6" t="s">
        <v>1301</v>
      </c>
      <c r="H11" s="8">
        <v>2.5070000000000001</v>
      </c>
      <c r="I11" s="5" t="s">
        <v>142</v>
      </c>
      <c r="J11" s="5" t="s">
        <v>153</v>
      </c>
      <c r="K11" s="5" t="s">
        <v>144</v>
      </c>
      <c r="L11" s="5" t="s">
        <v>180</v>
      </c>
      <c r="M11" s="8">
        <v>14793</v>
      </c>
      <c r="N11" s="5" t="s">
        <v>199</v>
      </c>
    </row>
    <row r="12" spans="1:14" x14ac:dyDescent="0.25">
      <c r="A12" s="1"/>
      <c r="B12" s="5" t="s">
        <v>260</v>
      </c>
      <c r="C12" s="5" t="s">
        <v>261</v>
      </c>
      <c r="D12" s="5" t="s">
        <v>262</v>
      </c>
      <c r="E12" s="4" t="s">
        <v>139</v>
      </c>
      <c r="F12" s="4" t="s">
        <v>140</v>
      </c>
      <c r="G12" s="6" t="s">
        <v>265</v>
      </c>
      <c r="H12" s="8">
        <v>2.5070000000000001</v>
      </c>
      <c r="I12" s="5" t="s">
        <v>142</v>
      </c>
      <c r="J12" s="5" t="s">
        <v>153</v>
      </c>
      <c r="K12" s="5" t="s">
        <v>144</v>
      </c>
      <c r="L12" s="5" t="s">
        <v>180</v>
      </c>
      <c r="M12" s="8">
        <v>14793</v>
      </c>
      <c r="N12" s="5" t="s">
        <v>199</v>
      </c>
    </row>
    <row r="13" spans="1:14" ht="38.25" x14ac:dyDescent="0.25">
      <c r="A13" s="1"/>
      <c r="B13" s="5" t="s">
        <v>260</v>
      </c>
      <c r="C13" s="5" t="s">
        <v>261</v>
      </c>
      <c r="D13" s="5" t="s">
        <v>262</v>
      </c>
      <c r="E13" s="4" t="s">
        <v>139</v>
      </c>
      <c r="F13" s="4" t="s">
        <v>140</v>
      </c>
      <c r="G13" s="6" t="s">
        <v>1302</v>
      </c>
      <c r="H13" s="8">
        <v>2.5070000000000001</v>
      </c>
      <c r="I13" s="5" t="s">
        <v>142</v>
      </c>
      <c r="J13" s="5" t="s">
        <v>153</v>
      </c>
      <c r="K13" s="5" t="s">
        <v>144</v>
      </c>
      <c r="L13" s="5" t="s">
        <v>180</v>
      </c>
      <c r="M13" s="8">
        <v>14793</v>
      </c>
      <c r="N13" s="5" t="s">
        <v>199</v>
      </c>
    </row>
    <row r="14" spans="1:14" x14ac:dyDescent="0.25">
      <c r="A14" s="1"/>
      <c r="B14" s="5" t="s">
        <v>639</v>
      </c>
      <c r="C14" s="5" t="s">
        <v>286</v>
      </c>
      <c r="D14" s="5" t="s">
        <v>25</v>
      </c>
      <c r="E14" s="4" t="s">
        <v>277</v>
      </c>
      <c r="F14" s="4" t="s">
        <v>278</v>
      </c>
      <c r="G14" s="6" t="s">
        <v>287</v>
      </c>
      <c r="H14" s="8">
        <v>80</v>
      </c>
      <c r="I14" s="5" t="s">
        <v>142</v>
      </c>
      <c r="J14" s="5" t="s">
        <v>153</v>
      </c>
      <c r="K14" s="5" t="s">
        <v>144</v>
      </c>
      <c r="L14" s="5" t="s">
        <v>157</v>
      </c>
      <c r="M14" s="8">
        <v>14407</v>
      </c>
      <c r="N14" s="5" t="s">
        <v>199</v>
      </c>
    </row>
    <row r="15" spans="1:14" x14ac:dyDescent="0.25">
      <c r="A15" s="1"/>
      <c r="B15" s="5" t="s">
        <v>65</v>
      </c>
      <c r="C15" s="5" t="s">
        <v>291</v>
      </c>
      <c r="D15" s="5" t="s">
        <v>25</v>
      </c>
      <c r="E15" s="4" t="s">
        <v>292</v>
      </c>
      <c r="F15" s="4" t="s">
        <v>293</v>
      </c>
      <c r="G15" s="6" t="s">
        <v>294</v>
      </c>
      <c r="H15" s="8">
        <v>0</v>
      </c>
      <c r="I15" s="5" t="s">
        <v>142</v>
      </c>
      <c r="J15" s="5" t="s">
        <v>153</v>
      </c>
      <c r="K15" s="5" t="s">
        <v>144</v>
      </c>
      <c r="L15" s="5" t="s">
        <v>157</v>
      </c>
      <c r="M15" s="8">
        <v>16327</v>
      </c>
      <c r="N15" s="5" t="s">
        <v>199</v>
      </c>
    </row>
    <row r="16" spans="1:14" x14ac:dyDescent="0.25">
      <c r="A16" s="1"/>
      <c r="B16" s="5" t="s">
        <v>81</v>
      </c>
      <c r="C16" s="5" t="s">
        <v>321</v>
      </c>
      <c r="D16" s="5" t="s">
        <v>70</v>
      </c>
      <c r="E16" s="4" t="s">
        <v>139</v>
      </c>
      <c r="F16" s="4" t="s">
        <v>140</v>
      </c>
      <c r="G16" s="6" t="s">
        <v>322</v>
      </c>
      <c r="H16" s="8">
        <v>189.761</v>
      </c>
      <c r="I16" s="5" t="s">
        <v>142</v>
      </c>
      <c r="J16" s="5" t="s">
        <v>153</v>
      </c>
      <c r="K16" s="5" t="s">
        <v>144</v>
      </c>
      <c r="L16" s="5" t="s">
        <v>180</v>
      </c>
      <c r="M16" s="8">
        <v>15213</v>
      </c>
      <c r="N16" s="5" t="s">
        <v>199</v>
      </c>
    </row>
    <row r="17" spans="1:14" x14ac:dyDescent="0.25">
      <c r="A17" s="1"/>
      <c r="B17" s="5" t="s">
        <v>81</v>
      </c>
      <c r="C17" s="5" t="s">
        <v>330</v>
      </c>
      <c r="D17" s="5" t="s">
        <v>25</v>
      </c>
      <c r="E17" s="4" t="s">
        <v>331</v>
      </c>
      <c r="F17" s="4" t="s">
        <v>332</v>
      </c>
      <c r="G17" s="6" t="s">
        <v>333</v>
      </c>
      <c r="H17" s="8">
        <v>5</v>
      </c>
      <c r="I17" s="5" t="s">
        <v>142</v>
      </c>
      <c r="J17" s="5" t="s">
        <v>153</v>
      </c>
      <c r="K17" s="5" t="s">
        <v>144</v>
      </c>
      <c r="L17" s="5" t="s">
        <v>180</v>
      </c>
      <c r="M17" s="8">
        <v>17965</v>
      </c>
      <c r="N17" s="5" t="s">
        <v>199</v>
      </c>
    </row>
    <row r="18" spans="1:14" ht="25.5" x14ac:dyDescent="0.25">
      <c r="A18" s="1"/>
      <c r="B18" s="5" t="s">
        <v>91</v>
      </c>
      <c r="C18" s="5" t="s">
        <v>1303</v>
      </c>
      <c r="D18" s="5" t="s">
        <v>384</v>
      </c>
      <c r="E18" s="4" t="s">
        <v>139</v>
      </c>
      <c r="F18" s="4" t="s">
        <v>140</v>
      </c>
      <c r="G18" s="6" t="s">
        <v>1304</v>
      </c>
      <c r="H18" s="8">
        <v>44.36</v>
      </c>
      <c r="I18" s="5" t="s">
        <v>142</v>
      </c>
      <c r="J18" s="5" t="s">
        <v>153</v>
      </c>
      <c r="K18" s="5" t="s">
        <v>144</v>
      </c>
      <c r="L18" s="5" t="s">
        <v>180</v>
      </c>
      <c r="M18" s="8">
        <v>78</v>
      </c>
      <c r="N18" s="5" t="s">
        <v>199</v>
      </c>
    </row>
    <row r="19" spans="1:14" x14ac:dyDescent="0.25">
      <c r="A19" s="1"/>
      <c r="B19" s="5" t="s">
        <v>97</v>
      </c>
      <c r="C19" s="5" t="s">
        <v>388</v>
      </c>
      <c r="D19" s="5" t="s">
        <v>389</v>
      </c>
      <c r="E19" s="4" t="s">
        <v>390</v>
      </c>
      <c r="F19" s="4" t="s">
        <v>391</v>
      </c>
      <c r="G19" s="6" t="s">
        <v>392</v>
      </c>
      <c r="H19" s="8">
        <v>0</v>
      </c>
      <c r="I19" s="5" t="s">
        <v>142</v>
      </c>
      <c r="J19" s="5" t="s">
        <v>153</v>
      </c>
      <c r="K19" s="5" t="s">
        <v>144</v>
      </c>
      <c r="L19" s="5" t="s">
        <v>180</v>
      </c>
      <c r="M19" s="8">
        <v>18084</v>
      </c>
      <c r="N19" s="5" t="s">
        <v>199</v>
      </c>
    </row>
    <row r="20" spans="1:14" x14ac:dyDescent="0.25">
      <c r="A20" s="1"/>
      <c r="B20" s="5" t="s">
        <v>97</v>
      </c>
      <c r="C20" s="5" t="s">
        <v>393</v>
      </c>
      <c r="D20" s="5" t="s">
        <v>197</v>
      </c>
      <c r="E20" s="4" t="s">
        <v>394</v>
      </c>
      <c r="F20" s="4" t="s">
        <v>395</v>
      </c>
      <c r="G20" s="6" t="s">
        <v>396</v>
      </c>
      <c r="H20" s="8">
        <v>66</v>
      </c>
      <c r="I20" s="5" t="s">
        <v>142</v>
      </c>
      <c r="J20" s="5" t="s">
        <v>153</v>
      </c>
      <c r="K20" s="5" t="s">
        <v>144</v>
      </c>
      <c r="L20" s="5" t="s">
        <v>239</v>
      </c>
      <c r="M20" s="8">
        <v>22</v>
      </c>
      <c r="N20" s="5" t="s">
        <v>199</v>
      </c>
    </row>
    <row r="21" spans="1:14" x14ac:dyDescent="0.25">
      <c r="A21" s="1"/>
      <c r="B21" s="5" t="s">
        <v>97</v>
      </c>
      <c r="C21" s="5" t="s">
        <v>393</v>
      </c>
      <c r="D21" s="5" t="s">
        <v>52</v>
      </c>
      <c r="E21" s="4" t="s">
        <v>397</v>
      </c>
      <c r="F21" s="4" t="s">
        <v>398</v>
      </c>
      <c r="G21" s="6" t="s">
        <v>399</v>
      </c>
      <c r="H21" s="8">
        <v>67</v>
      </c>
      <c r="I21" s="5" t="s">
        <v>142</v>
      </c>
      <c r="J21" s="5" t="s">
        <v>153</v>
      </c>
      <c r="K21" s="5" t="s">
        <v>144</v>
      </c>
      <c r="L21" s="5" t="s">
        <v>239</v>
      </c>
      <c r="M21" s="8">
        <v>23</v>
      </c>
      <c r="N21" s="5" t="s">
        <v>199</v>
      </c>
    </row>
    <row r="22" spans="1:14" x14ac:dyDescent="0.25">
      <c r="A22" s="1"/>
      <c r="B22" s="5" t="s">
        <v>97</v>
      </c>
      <c r="C22" s="5" t="s">
        <v>393</v>
      </c>
      <c r="D22" s="5" t="s">
        <v>400</v>
      </c>
      <c r="E22" s="4" t="s">
        <v>401</v>
      </c>
      <c r="F22" s="4" t="s">
        <v>402</v>
      </c>
      <c r="G22" s="6" t="s">
        <v>403</v>
      </c>
      <c r="H22" s="8">
        <v>68</v>
      </c>
      <c r="I22" s="5" t="s">
        <v>142</v>
      </c>
      <c r="J22" s="5" t="s">
        <v>153</v>
      </c>
      <c r="K22" s="5" t="s">
        <v>144</v>
      </c>
      <c r="L22" s="5" t="s">
        <v>239</v>
      </c>
      <c r="M22" s="8">
        <v>25</v>
      </c>
      <c r="N22" s="5" t="s">
        <v>199</v>
      </c>
    </row>
    <row r="23" spans="1:14" x14ac:dyDescent="0.25">
      <c r="A23" s="1"/>
      <c r="B23" s="5" t="s">
        <v>97</v>
      </c>
      <c r="C23" s="5" t="s">
        <v>393</v>
      </c>
      <c r="D23" s="5" t="s">
        <v>70</v>
      </c>
      <c r="E23" s="4" t="s">
        <v>404</v>
      </c>
      <c r="F23" s="4" t="s">
        <v>405</v>
      </c>
      <c r="G23" s="6" t="s">
        <v>406</v>
      </c>
      <c r="H23" s="8">
        <v>66</v>
      </c>
      <c r="I23" s="5" t="s">
        <v>142</v>
      </c>
      <c r="J23" s="5" t="s">
        <v>153</v>
      </c>
      <c r="K23" s="5" t="s">
        <v>144</v>
      </c>
      <c r="L23" s="5" t="s">
        <v>239</v>
      </c>
      <c r="M23" s="8">
        <v>24</v>
      </c>
      <c r="N23" s="5" t="s">
        <v>199</v>
      </c>
    </row>
    <row r="24" spans="1:14" x14ac:dyDescent="0.25">
      <c r="A24" s="1"/>
      <c r="B24" s="5" t="s">
        <v>407</v>
      </c>
      <c r="C24" s="5" t="s">
        <v>408</v>
      </c>
      <c r="D24" s="5" t="s">
        <v>197</v>
      </c>
      <c r="E24" s="4" t="s">
        <v>139</v>
      </c>
      <c r="F24" s="4" t="s">
        <v>140</v>
      </c>
      <c r="G24" s="6" t="s">
        <v>409</v>
      </c>
      <c r="H24" s="8">
        <v>1.5</v>
      </c>
      <c r="I24" s="5" t="s">
        <v>142</v>
      </c>
      <c r="J24" s="5" t="s">
        <v>153</v>
      </c>
      <c r="K24" s="5" t="s">
        <v>144</v>
      </c>
      <c r="L24" s="5" t="s">
        <v>180</v>
      </c>
      <c r="M24" s="8">
        <v>15113</v>
      </c>
      <c r="N24" s="5" t="s">
        <v>199</v>
      </c>
    </row>
    <row r="25" spans="1:14" x14ac:dyDescent="0.25">
      <c r="A25" s="1"/>
      <c r="B25" s="5" t="s">
        <v>467</v>
      </c>
      <c r="C25" s="5" t="s">
        <v>468</v>
      </c>
      <c r="D25" s="5" t="s">
        <v>197</v>
      </c>
      <c r="E25" s="4" t="s">
        <v>139</v>
      </c>
      <c r="F25" s="4" t="s">
        <v>140</v>
      </c>
      <c r="G25" s="6" t="s">
        <v>1305</v>
      </c>
      <c r="H25" s="8">
        <v>0.25</v>
      </c>
      <c r="I25" s="5" t="s">
        <v>221</v>
      </c>
      <c r="J25" s="5" t="s">
        <v>153</v>
      </c>
      <c r="K25" s="5" t="s">
        <v>144</v>
      </c>
      <c r="L25" s="5" t="s">
        <v>157</v>
      </c>
      <c r="M25" s="8">
        <v>21891</v>
      </c>
      <c r="N25" s="5" t="s">
        <v>199</v>
      </c>
    </row>
    <row r="26" spans="1:14" x14ac:dyDescent="0.25">
      <c r="A26" s="1"/>
      <c r="B26" s="5" t="s">
        <v>467</v>
      </c>
      <c r="C26" s="5" t="s">
        <v>1306</v>
      </c>
      <c r="D26" s="5" t="s">
        <v>52</v>
      </c>
      <c r="E26" s="4" t="s">
        <v>139</v>
      </c>
      <c r="F26" s="4" t="s">
        <v>471</v>
      </c>
      <c r="G26" s="6" t="s">
        <v>472</v>
      </c>
      <c r="H26" s="8">
        <v>55</v>
      </c>
      <c r="I26" s="5" t="s">
        <v>142</v>
      </c>
      <c r="J26" s="5" t="s">
        <v>153</v>
      </c>
      <c r="K26" s="5" t="s">
        <v>144</v>
      </c>
      <c r="L26" s="5" t="s">
        <v>180</v>
      </c>
      <c r="M26" s="8">
        <v>191</v>
      </c>
      <c r="N26" s="5" t="s">
        <v>199</v>
      </c>
    </row>
    <row r="27" spans="1:14" x14ac:dyDescent="0.25">
      <c r="A27" s="1"/>
      <c r="B27" s="5" t="s">
        <v>112</v>
      </c>
      <c r="C27" s="5" t="s">
        <v>486</v>
      </c>
      <c r="D27" s="5" t="s">
        <v>197</v>
      </c>
      <c r="E27" s="4" t="s">
        <v>139</v>
      </c>
      <c r="F27" s="4" t="s">
        <v>140</v>
      </c>
      <c r="G27" s="6" t="s">
        <v>1307</v>
      </c>
      <c r="H27" s="8">
        <v>87</v>
      </c>
      <c r="I27" s="5" t="s">
        <v>142</v>
      </c>
      <c r="J27" s="5" t="s">
        <v>153</v>
      </c>
      <c r="K27" s="5" t="s">
        <v>144</v>
      </c>
      <c r="L27" s="5" t="s">
        <v>239</v>
      </c>
      <c r="M27" s="8">
        <v>14965</v>
      </c>
      <c r="N27" s="5" t="s">
        <v>199</v>
      </c>
    </row>
    <row r="28" spans="1:14" x14ac:dyDescent="0.25">
      <c r="A28" s="1"/>
      <c r="B28" s="5" t="s">
        <v>112</v>
      </c>
      <c r="C28" s="5" t="s">
        <v>488</v>
      </c>
      <c r="D28" s="5" t="s">
        <v>197</v>
      </c>
      <c r="E28" s="4" t="s">
        <v>139</v>
      </c>
      <c r="F28" s="4" t="s">
        <v>140</v>
      </c>
      <c r="G28" s="6" t="s">
        <v>1308</v>
      </c>
      <c r="H28" s="8">
        <v>17.5</v>
      </c>
      <c r="I28" s="5" t="s">
        <v>142</v>
      </c>
      <c r="J28" s="5" t="s">
        <v>153</v>
      </c>
      <c r="K28" s="5" t="s">
        <v>144</v>
      </c>
      <c r="L28" s="5" t="s">
        <v>180</v>
      </c>
      <c r="M28" s="8">
        <v>100</v>
      </c>
      <c r="N28" s="5" t="s">
        <v>199</v>
      </c>
    </row>
    <row r="29" spans="1:14" ht="25.5" x14ac:dyDescent="0.25">
      <c r="A29" s="1"/>
      <c r="B29" s="5" t="s">
        <v>112</v>
      </c>
      <c r="C29" s="5" t="s">
        <v>490</v>
      </c>
      <c r="D29" s="5" t="s">
        <v>52</v>
      </c>
      <c r="E29" s="4" t="s">
        <v>139</v>
      </c>
      <c r="F29" s="4" t="s">
        <v>140</v>
      </c>
      <c r="G29" s="6" t="s">
        <v>1309</v>
      </c>
      <c r="H29" s="8">
        <v>12.92</v>
      </c>
      <c r="I29" s="5" t="s">
        <v>142</v>
      </c>
      <c r="J29" s="5" t="s">
        <v>153</v>
      </c>
      <c r="K29" s="5" t="s">
        <v>144</v>
      </c>
      <c r="L29" s="5" t="s">
        <v>180</v>
      </c>
      <c r="M29" s="8">
        <v>40</v>
      </c>
      <c r="N29" s="5" t="s">
        <v>199</v>
      </c>
    </row>
    <row r="30" spans="1:14" x14ac:dyDescent="0.25">
      <c r="A30" s="1"/>
      <c r="B30" s="5" t="s">
        <v>112</v>
      </c>
      <c r="C30" s="5" t="s">
        <v>498</v>
      </c>
      <c r="D30" s="5" t="s">
        <v>197</v>
      </c>
      <c r="E30" s="4" t="s">
        <v>139</v>
      </c>
      <c r="F30" s="4" t="s">
        <v>499</v>
      </c>
      <c r="G30" s="6" t="s">
        <v>1310</v>
      </c>
      <c r="H30" s="8">
        <v>22.065000000000001</v>
      </c>
      <c r="I30" s="5" t="s">
        <v>142</v>
      </c>
      <c r="J30" s="5" t="s">
        <v>153</v>
      </c>
      <c r="K30" s="5" t="s">
        <v>144</v>
      </c>
      <c r="L30" s="5" t="s">
        <v>180</v>
      </c>
      <c r="M30" s="8">
        <v>50</v>
      </c>
      <c r="N30" s="5" t="s">
        <v>199</v>
      </c>
    </row>
    <row r="31" spans="1:14" x14ac:dyDescent="0.25">
      <c r="A31" s="1"/>
      <c r="B31" s="5" t="s">
        <v>112</v>
      </c>
      <c r="C31" s="5" t="s">
        <v>498</v>
      </c>
      <c r="D31" s="5" t="s">
        <v>400</v>
      </c>
      <c r="E31" s="4" t="s">
        <v>193</v>
      </c>
      <c r="F31" s="4" t="s">
        <v>501</v>
      </c>
      <c r="G31" s="6" t="s">
        <v>1311</v>
      </c>
      <c r="H31" s="8">
        <v>22.66</v>
      </c>
      <c r="I31" s="5" t="s">
        <v>142</v>
      </c>
      <c r="J31" s="5" t="s">
        <v>153</v>
      </c>
      <c r="K31" s="5" t="s">
        <v>144</v>
      </c>
      <c r="L31" s="5" t="s">
        <v>180</v>
      </c>
      <c r="M31" s="8">
        <v>53</v>
      </c>
      <c r="N31" s="5" t="s">
        <v>199</v>
      </c>
    </row>
    <row r="32" spans="1:14" x14ac:dyDescent="0.25">
      <c r="A32" s="1"/>
      <c r="B32" s="5" t="s">
        <v>112</v>
      </c>
      <c r="C32" s="5" t="s">
        <v>498</v>
      </c>
      <c r="D32" s="5" t="s">
        <v>503</v>
      </c>
      <c r="E32" s="4" t="s">
        <v>504</v>
      </c>
      <c r="F32" s="4" t="s">
        <v>505</v>
      </c>
      <c r="G32" s="6" t="s">
        <v>1312</v>
      </c>
      <c r="H32" s="8">
        <v>22.576000000000001</v>
      </c>
      <c r="I32" s="5" t="s">
        <v>142</v>
      </c>
      <c r="J32" s="5" t="s">
        <v>153</v>
      </c>
      <c r="K32" s="5" t="s">
        <v>144</v>
      </c>
      <c r="L32" s="5" t="s">
        <v>180</v>
      </c>
      <c r="M32" s="8">
        <v>54</v>
      </c>
      <c r="N32"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25">
      <c r="A3" s="1"/>
      <c r="B3" s="218" t="s">
        <v>41</v>
      </c>
      <c r="C3" s="194"/>
      <c r="D3" s="194"/>
      <c r="E3" s="219" t="s">
        <v>1313</v>
      </c>
      <c r="F3" s="219"/>
      <c r="G3" s="219"/>
      <c r="H3" s="2"/>
      <c r="I3" s="2"/>
      <c r="J3" s="2"/>
      <c r="K3" s="2"/>
      <c r="L3" s="2" t="s">
        <v>1314</v>
      </c>
      <c r="M3" s="2"/>
      <c r="N3" s="2"/>
      <c r="O3" s="2"/>
      <c r="P3" s="2"/>
      <c r="Q3" s="2"/>
      <c r="R3" s="2"/>
      <c r="S3" s="2"/>
      <c r="T3" s="2"/>
      <c r="U3" s="2"/>
      <c r="V3" s="2" t="s">
        <v>1313</v>
      </c>
      <c r="W3" s="2"/>
      <c r="X3" s="2"/>
      <c r="Y3" s="2"/>
      <c r="Z3" s="2"/>
      <c r="AA3" s="2"/>
      <c r="AB3" s="2"/>
      <c r="AC3" s="2" t="s">
        <v>1314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1315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6" t="s">
        <v>1316</v>
      </c>
      <c r="GR3" s="1"/>
      <c r="GS3" s="1"/>
      <c r="GT3" s="1"/>
      <c r="GU3" s="1"/>
      <c r="GV3" s="1"/>
      <c r="GW3" s="1"/>
      <c r="GX3" s="1"/>
      <c r="GY3" s="1"/>
      <c r="GZ3" s="86" t="s">
        <v>1317</v>
      </c>
      <c r="HA3" s="1"/>
      <c r="HB3" s="1"/>
      <c r="HC3" s="1"/>
      <c r="HD3" s="1"/>
      <c r="HE3" s="1"/>
      <c r="HF3" s="1"/>
      <c r="HG3" s="1"/>
      <c r="HH3" s="1"/>
      <c r="HI3" s="86"/>
      <c r="HJ3" s="1"/>
      <c r="HK3" s="1"/>
    </row>
    <row r="4" spans="1:219" ht="0" hidden="1" customHeight="1" x14ac:dyDescent="0.25">
      <c r="A4" s="1"/>
      <c r="B4" s="87" t="s">
        <v>1318</v>
      </c>
      <c r="C4" s="220" t="s">
        <v>1319</v>
      </c>
      <c r="D4" s="221" t="s">
        <v>255</v>
      </c>
      <c r="E4" s="222"/>
      <c r="F4" s="222"/>
      <c r="G4" s="223"/>
      <c r="H4" s="221" t="s">
        <v>1320</v>
      </c>
      <c r="I4" s="223"/>
      <c r="J4" s="221" t="s">
        <v>1321</v>
      </c>
      <c r="K4" s="223"/>
      <c r="L4" s="221" t="s">
        <v>81</v>
      </c>
      <c r="M4" s="222"/>
      <c r="N4" s="222"/>
      <c r="O4" s="222"/>
      <c r="P4" s="222"/>
      <c r="Q4" s="222"/>
      <c r="R4" s="222"/>
      <c r="S4" s="223"/>
      <c r="T4" s="221" t="s">
        <v>604</v>
      </c>
      <c r="U4" s="222"/>
      <c r="V4" s="222"/>
      <c r="W4" s="223"/>
      <c r="X4" s="220" t="s">
        <v>1322</v>
      </c>
      <c r="Y4" s="221" t="s">
        <v>245</v>
      </c>
      <c r="Z4" s="222"/>
      <c r="AA4" s="223"/>
      <c r="AB4" s="221" t="s">
        <v>49</v>
      </c>
      <c r="AC4" s="222"/>
      <c r="AD4" s="222"/>
      <c r="AE4" s="222"/>
      <c r="AF4" s="222"/>
      <c r="AG4" s="222"/>
      <c r="AH4" s="223"/>
      <c r="AI4" s="220" t="s">
        <v>1323</v>
      </c>
      <c r="AJ4" s="220" t="s">
        <v>1324</v>
      </c>
      <c r="AK4" s="220" t="s">
        <v>1325</v>
      </c>
      <c r="AL4" s="221" t="s">
        <v>1326</v>
      </c>
      <c r="AM4" s="223"/>
      <c r="AN4" s="221" t="s">
        <v>1327</v>
      </c>
      <c r="AO4" s="223"/>
      <c r="AP4" s="220" t="s">
        <v>1328</v>
      </c>
      <c r="AQ4" s="221" t="s">
        <v>1329</v>
      </c>
      <c r="AR4" s="223"/>
      <c r="AS4" s="220" t="s">
        <v>1330</v>
      </c>
      <c r="AT4" s="220" t="s">
        <v>1331</v>
      </c>
      <c r="AU4" s="220" t="s">
        <v>1332</v>
      </c>
      <c r="AV4" s="221" t="s">
        <v>77</v>
      </c>
      <c r="AW4" s="222"/>
      <c r="AX4" s="223"/>
      <c r="AY4" s="221" t="s">
        <v>112</v>
      </c>
      <c r="AZ4" s="222"/>
      <c r="BA4" s="222"/>
      <c r="BB4" s="222"/>
      <c r="BC4" s="222"/>
      <c r="BD4" s="222"/>
      <c r="BE4" s="222"/>
      <c r="BF4" s="223"/>
      <c r="BG4" s="221" t="s">
        <v>1333</v>
      </c>
      <c r="BH4" s="223"/>
      <c r="BI4" s="220" t="s">
        <v>707</v>
      </c>
      <c r="BJ4" s="221" t="s">
        <v>58</v>
      </c>
      <c r="BK4" s="222"/>
      <c r="BL4" s="223"/>
      <c r="BM4" s="221" t="s">
        <v>65</v>
      </c>
      <c r="BN4" s="222"/>
      <c r="BO4" s="222"/>
      <c r="BP4" s="222"/>
      <c r="BQ4" s="222"/>
      <c r="BR4" s="222"/>
      <c r="BS4" s="222"/>
      <c r="BT4" s="222"/>
      <c r="BU4" s="222"/>
      <c r="BV4" s="222"/>
      <c r="BW4" s="222"/>
      <c r="BX4" s="222"/>
      <c r="BY4" s="222"/>
      <c r="BZ4" s="223"/>
      <c r="CA4" s="221" t="s">
        <v>1334</v>
      </c>
      <c r="CB4" s="223"/>
      <c r="CC4" s="220" t="s">
        <v>1335</v>
      </c>
      <c r="CD4" s="221" t="s">
        <v>97</v>
      </c>
      <c r="CE4" s="222"/>
      <c r="CF4" s="222"/>
      <c r="CG4" s="222"/>
      <c r="CH4" s="222"/>
      <c r="CI4" s="222"/>
      <c r="CJ4" s="222"/>
      <c r="CK4" s="222"/>
      <c r="CL4" s="222"/>
      <c r="CM4" s="222"/>
      <c r="CN4" s="222"/>
      <c r="CO4" s="223"/>
      <c r="CP4" s="221" t="s">
        <v>109</v>
      </c>
      <c r="CQ4" s="222"/>
      <c r="CR4" s="222"/>
      <c r="CS4" s="223"/>
      <c r="CT4" s="221" t="s">
        <v>1336</v>
      </c>
      <c r="CU4" s="223"/>
      <c r="CV4" s="221" t="s">
        <v>1337</v>
      </c>
      <c r="CW4" s="222"/>
      <c r="CX4" s="223"/>
      <c r="CY4" s="221" t="s">
        <v>1338</v>
      </c>
      <c r="CZ4" s="222"/>
      <c r="DA4" s="222"/>
      <c r="DB4" s="223"/>
      <c r="DC4" s="221" t="s">
        <v>1339</v>
      </c>
      <c r="DD4" s="222"/>
      <c r="DE4" s="222"/>
      <c r="DF4" s="222"/>
      <c r="DG4" s="222"/>
      <c r="DH4" s="222"/>
      <c r="DI4" s="222"/>
      <c r="DJ4" s="222"/>
      <c r="DK4" s="222"/>
      <c r="DL4" s="222"/>
      <c r="DM4" s="222"/>
      <c r="DN4" s="223"/>
      <c r="DO4" s="221" t="s">
        <v>1340</v>
      </c>
      <c r="DP4" s="222"/>
      <c r="DQ4" s="222"/>
      <c r="DR4" s="223"/>
      <c r="DS4" s="221" t="s">
        <v>1341</v>
      </c>
      <c r="DT4" s="222"/>
      <c r="DU4" s="222"/>
      <c r="DV4" s="223"/>
      <c r="DW4" s="220"/>
      <c r="DX4" s="221" t="s">
        <v>1342</v>
      </c>
      <c r="DY4" s="222"/>
      <c r="DZ4" s="222"/>
      <c r="EA4" s="222"/>
      <c r="EB4" s="222"/>
      <c r="EC4" s="223"/>
      <c r="ED4" s="1"/>
      <c r="EE4" s="220" t="s">
        <v>1343</v>
      </c>
      <c r="EF4" s="220" t="s">
        <v>1344</v>
      </c>
      <c r="EG4" s="220" t="s">
        <v>1345</v>
      </c>
      <c r="EH4" s="220" t="s">
        <v>1346</v>
      </c>
      <c r="EI4" s="220" t="s">
        <v>1347</v>
      </c>
      <c r="EJ4" s="220" t="s">
        <v>1348</v>
      </c>
      <c r="EK4" s="220" t="s">
        <v>1349</v>
      </c>
      <c r="EL4" s="220" t="s">
        <v>1350</v>
      </c>
      <c r="EM4" s="221" t="s">
        <v>1320</v>
      </c>
      <c r="EN4" s="223"/>
      <c r="EO4" s="220" t="s">
        <v>1323</v>
      </c>
      <c r="EP4" s="220" t="s">
        <v>1351</v>
      </c>
      <c r="EQ4" s="220" t="s">
        <v>1352</v>
      </c>
      <c r="ER4" s="220" t="s">
        <v>1353</v>
      </c>
      <c r="ES4" s="220" t="s">
        <v>1354</v>
      </c>
      <c r="ET4" s="220" t="s">
        <v>1355</v>
      </c>
      <c r="EU4" s="220" t="s">
        <v>1356</v>
      </c>
      <c r="EV4" s="220" t="s">
        <v>1357</v>
      </c>
      <c r="EW4" s="220" t="s">
        <v>1358</v>
      </c>
      <c r="EX4" s="220" t="s">
        <v>1359</v>
      </c>
      <c r="EY4" s="220" t="s">
        <v>1360</v>
      </c>
      <c r="EZ4" s="220" t="s">
        <v>1361</v>
      </c>
      <c r="FA4" s="220" t="s">
        <v>1362</v>
      </c>
      <c r="FB4" s="221" t="s">
        <v>407</v>
      </c>
      <c r="FC4" s="222"/>
      <c r="FD4" s="222"/>
      <c r="FE4" s="223"/>
      <c r="FF4" s="220" t="s">
        <v>1363</v>
      </c>
      <c r="FG4" s="220" t="s">
        <v>1364</v>
      </c>
      <c r="FH4" s="220" t="s">
        <v>1365</v>
      </c>
      <c r="FI4" s="220" t="s">
        <v>1366</v>
      </c>
      <c r="FJ4" s="220" t="s">
        <v>1367</v>
      </c>
      <c r="FK4" s="220" t="s">
        <v>1368</v>
      </c>
      <c r="FL4" s="220" t="s">
        <v>1369</v>
      </c>
      <c r="FM4" s="221" t="s">
        <v>637</v>
      </c>
      <c r="FN4" s="222"/>
      <c r="FO4" s="222"/>
      <c r="FP4" s="223"/>
      <c r="FQ4" s="220" t="s">
        <v>1370</v>
      </c>
      <c r="FR4" s="221" t="s">
        <v>1371</v>
      </c>
      <c r="FS4" s="223"/>
      <c r="FT4" s="221" t="s">
        <v>65</v>
      </c>
      <c r="FU4" s="222"/>
      <c r="FV4" s="222"/>
      <c r="FW4" s="222"/>
      <c r="FX4" s="223"/>
      <c r="FY4" s="221" t="s">
        <v>1372</v>
      </c>
      <c r="FZ4" s="223"/>
      <c r="GA4" s="221" t="s">
        <v>641</v>
      </c>
      <c r="GB4" s="222"/>
      <c r="GC4" s="222"/>
      <c r="GD4" s="223"/>
      <c r="GE4" s="220" t="s">
        <v>1373</v>
      </c>
      <c r="GF4" s="220" t="s">
        <v>1374</v>
      </c>
      <c r="GG4" s="220" t="s">
        <v>1375</v>
      </c>
      <c r="GH4" s="221" t="s">
        <v>97</v>
      </c>
      <c r="GI4" s="222"/>
      <c r="GJ4" s="222"/>
      <c r="GK4" s="222"/>
      <c r="GL4" s="223"/>
      <c r="GM4" s="220" t="s">
        <v>1376</v>
      </c>
      <c r="GN4" s="221" t="s">
        <v>1377</v>
      </c>
      <c r="GO4" s="223"/>
      <c r="GP4" s="1"/>
      <c r="GQ4" s="220" t="s">
        <v>1343</v>
      </c>
      <c r="GR4" s="221" t="s">
        <v>1378</v>
      </c>
      <c r="GS4" s="223"/>
      <c r="GT4" s="220" t="s">
        <v>1351</v>
      </c>
      <c r="GU4" s="220" t="s">
        <v>1365</v>
      </c>
      <c r="GV4" s="220" t="s">
        <v>1366</v>
      </c>
      <c r="GW4" s="221" t="s">
        <v>1379</v>
      </c>
      <c r="GX4" s="223"/>
      <c r="GY4" s="1"/>
      <c r="GZ4" s="220" t="s">
        <v>1380</v>
      </c>
      <c r="HA4" s="220" t="s">
        <v>1381</v>
      </c>
      <c r="HB4" s="220" t="s">
        <v>1382</v>
      </c>
      <c r="HC4" s="220" t="s">
        <v>1383</v>
      </c>
      <c r="HD4" s="220" t="s">
        <v>1384</v>
      </c>
      <c r="HE4" s="220" t="s">
        <v>1385</v>
      </c>
      <c r="HF4" s="221" t="s">
        <v>1377</v>
      </c>
      <c r="HG4" s="223"/>
      <c r="HH4" s="1"/>
      <c r="HI4" s="221"/>
      <c r="HJ4" s="222"/>
      <c r="HK4" s="223"/>
    </row>
    <row r="5" spans="1:219" x14ac:dyDescent="0.25">
      <c r="A5" s="1"/>
      <c r="B5" s="88"/>
      <c r="C5" s="88" t="s">
        <v>3403</v>
      </c>
      <c r="D5" s="89">
        <v>101</v>
      </c>
      <c r="E5" s="90">
        <v>102</v>
      </c>
      <c r="F5" s="90" t="s">
        <v>3403</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3403</v>
      </c>
      <c r="DS5" s="89">
        <v>1227</v>
      </c>
      <c r="DT5" s="90">
        <v>1205</v>
      </c>
      <c r="DU5" s="90">
        <v>1207</v>
      </c>
      <c r="DV5" s="91">
        <v>1206</v>
      </c>
      <c r="DW5" s="88">
        <v>1218</v>
      </c>
      <c r="DX5" s="89">
        <v>1211</v>
      </c>
      <c r="DY5" s="90">
        <v>1212</v>
      </c>
      <c r="DZ5" s="90">
        <v>1213</v>
      </c>
      <c r="EA5" s="90">
        <v>1214</v>
      </c>
      <c r="EB5" s="90">
        <v>1229</v>
      </c>
      <c r="EC5" s="91" t="s">
        <v>3403</v>
      </c>
      <c r="ED5" s="1"/>
      <c r="EE5" s="88">
        <v>289</v>
      </c>
      <c r="EF5" s="88">
        <v>303</v>
      </c>
      <c r="EG5" s="88" t="s">
        <v>3403</v>
      </c>
      <c r="EH5" s="88" t="s">
        <v>3403</v>
      </c>
      <c r="EI5" s="88">
        <v>1263</v>
      </c>
      <c r="EJ5" s="88" t="s">
        <v>3403</v>
      </c>
      <c r="EK5" s="88">
        <v>2194</v>
      </c>
      <c r="EL5" s="88" t="s">
        <v>3403</v>
      </c>
      <c r="EM5" s="89">
        <v>216</v>
      </c>
      <c r="EN5" s="91">
        <v>198</v>
      </c>
      <c r="EO5" s="88">
        <v>49607</v>
      </c>
      <c r="EP5" s="88">
        <v>213</v>
      </c>
      <c r="EQ5" s="88">
        <v>214</v>
      </c>
      <c r="ER5" s="88">
        <v>260</v>
      </c>
      <c r="ES5" s="88">
        <v>2152</v>
      </c>
      <c r="ET5" s="88">
        <v>2128</v>
      </c>
      <c r="EU5" s="88">
        <v>247</v>
      </c>
      <c r="EV5" s="88">
        <v>228</v>
      </c>
      <c r="EW5" s="88">
        <v>2135</v>
      </c>
      <c r="EX5" s="88">
        <v>261</v>
      </c>
      <c r="EY5" s="88">
        <v>237</v>
      </c>
      <c r="EZ5" s="88">
        <v>253</v>
      </c>
      <c r="FA5" s="88">
        <v>770</v>
      </c>
      <c r="FB5" s="89">
        <v>225</v>
      </c>
      <c r="FC5" s="90">
        <v>2201</v>
      </c>
      <c r="FD5" s="90">
        <v>2171</v>
      </c>
      <c r="FE5" s="91">
        <v>760</v>
      </c>
      <c r="FF5" s="88">
        <v>235</v>
      </c>
      <c r="FG5" s="88">
        <v>238</v>
      </c>
      <c r="FH5" s="88">
        <v>232</v>
      </c>
      <c r="FI5" s="88">
        <v>2190</v>
      </c>
      <c r="FJ5" s="88">
        <v>2184</v>
      </c>
      <c r="FK5" s="88">
        <v>61855</v>
      </c>
      <c r="FL5" s="88">
        <v>223</v>
      </c>
      <c r="FM5" s="89">
        <v>226</v>
      </c>
      <c r="FN5" s="90">
        <v>201</v>
      </c>
      <c r="FO5" s="90">
        <v>258</v>
      </c>
      <c r="FP5" s="91">
        <v>259</v>
      </c>
      <c r="FQ5" s="88">
        <v>920</v>
      </c>
      <c r="FR5" s="89">
        <v>257</v>
      </c>
      <c r="FS5" s="91">
        <v>256</v>
      </c>
      <c r="FT5" s="89">
        <v>2148</v>
      </c>
      <c r="FU5" s="90">
        <v>58288</v>
      </c>
      <c r="FV5" s="90">
        <v>58289</v>
      </c>
      <c r="FW5" s="90">
        <v>58839</v>
      </c>
      <c r="FX5" s="91">
        <v>58840</v>
      </c>
      <c r="FY5" s="89">
        <v>296</v>
      </c>
      <c r="FZ5" s="91">
        <v>297</v>
      </c>
      <c r="GA5" s="89">
        <v>211</v>
      </c>
      <c r="GB5" s="90">
        <v>2175</v>
      </c>
      <c r="GC5" s="90">
        <v>2178</v>
      </c>
      <c r="GD5" s="91">
        <v>2181</v>
      </c>
      <c r="GE5" s="88">
        <v>1262</v>
      </c>
      <c r="GF5" s="88">
        <v>63425</v>
      </c>
      <c r="GG5" s="88">
        <v>233</v>
      </c>
      <c r="GH5" s="89">
        <v>2150</v>
      </c>
      <c r="GI5" s="90">
        <v>2165</v>
      </c>
      <c r="GJ5" s="90">
        <v>2161</v>
      </c>
      <c r="GK5" s="90">
        <v>61197</v>
      </c>
      <c r="GL5" s="91">
        <v>58851</v>
      </c>
      <c r="GM5" s="88">
        <v>234</v>
      </c>
      <c r="GN5" s="89">
        <v>215</v>
      </c>
      <c r="GO5" s="91">
        <v>917</v>
      </c>
      <c r="GP5" s="1"/>
      <c r="GQ5" s="88">
        <v>289</v>
      </c>
      <c r="GR5" s="89">
        <v>58333</v>
      </c>
      <c r="GS5" s="91">
        <v>58336</v>
      </c>
      <c r="GT5" s="88">
        <v>213</v>
      </c>
      <c r="GU5" s="88">
        <v>232</v>
      </c>
      <c r="GV5" s="88">
        <v>2190</v>
      </c>
      <c r="GW5" s="89">
        <v>202</v>
      </c>
      <c r="GX5" s="91">
        <v>58487</v>
      </c>
      <c r="GY5" s="1"/>
      <c r="GZ5" s="88">
        <v>221</v>
      </c>
      <c r="HA5" s="88">
        <v>222</v>
      </c>
      <c r="HB5" s="88">
        <v>224</v>
      </c>
      <c r="HC5" s="88">
        <v>2187</v>
      </c>
      <c r="HD5" s="88">
        <v>227</v>
      </c>
      <c r="HE5" s="88">
        <v>49400</v>
      </c>
      <c r="HF5" s="89">
        <v>199</v>
      </c>
      <c r="HG5" s="91">
        <v>200</v>
      </c>
      <c r="HH5" s="1"/>
      <c r="HI5" s="89">
        <v>7000</v>
      </c>
      <c r="HJ5" s="90">
        <v>7001</v>
      </c>
      <c r="HK5" s="91">
        <v>7002</v>
      </c>
    </row>
    <row r="6" spans="1:219" ht="170.1" customHeight="1" thickBot="1" x14ac:dyDescent="0.3">
      <c r="A6" s="1"/>
      <c r="B6" s="92" t="s">
        <v>1386</v>
      </c>
      <c r="C6" s="92" t="s">
        <v>659</v>
      </c>
      <c r="D6" s="93" t="s">
        <v>256</v>
      </c>
      <c r="E6" s="94" t="s">
        <v>660</v>
      </c>
      <c r="F6" s="94" t="s">
        <v>661</v>
      </c>
      <c r="G6" s="95" t="s">
        <v>662</v>
      </c>
      <c r="H6" s="93" t="s">
        <v>663</v>
      </c>
      <c r="I6" s="95" t="s">
        <v>664</v>
      </c>
      <c r="J6" s="93" t="s">
        <v>665</v>
      </c>
      <c r="K6" s="95" t="s">
        <v>666</v>
      </c>
      <c r="L6" s="93" t="s">
        <v>667</v>
      </c>
      <c r="M6" s="94" t="s">
        <v>668</v>
      </c>
      <c r="N6" s="94" t="s">
        <v>669</v>
      </c>
      <c r="O6" s="94" t="s">
        <v>670</v>
      </c>
      <c r="P6" s="94" t="s">
        <v>671</v>
      </c>
      <c r="Q6" s="94" t="s">
        <v>672</v>
      </c>
      <c r="R6" s="94" t="s">
        <v>321</v>
      </c>
      <c r="S6" s="95" t="s">
        <v>673</v>
      </c>
      <c r="T6" s="93" t="s">
        <v>674</v>
      </c>
      <c r="U6" s="94" t="s">
        <v>675</v>
      </c>
      <c r="V6" s="94" t="s">
        <v>676</v>
      </c>
      <c r="W6" s="95" t="s">
        <v>677</v>
      </c>
      <c r="X6" s="92" t="s">
        <v>678</v>
      </c>
      <c r="Y6" s="93" t="s">
        <v>679</v>
      </c>
      <c r="Z6" s="94" t="s">
        <v>680</v>
      </c>
      <c r="AA6" s="95" t="s">
        <v>246</v>
      </c>
      <c r="AB6" s="93" t="s">
        <v>681</v>
      </c>
      <c r="AC6" s="94" t="s">
        <v>682</v>
      </c>
      <c r="AD6" s="94" t="s">
        <v>235</v>
      </c>
      <c r="AE6" s="94" t="s">
        <v>240</v>
      </c>
      <c r="AF6" s="94" t="s">
        <v>683</v>
      </c>
      <c r="AG6" s="94" t="s">
        <v>684</v>
      </c>
      <c r="AH6" s="95" t="s">
        <v>685</v>
      </c>
      <c r="AI6" s="92" t="s">
        <v>470</v>
      </c>
      <c r="AJ6" s="92" t="s">
        <v>686</v>
      </c>
      <c r="AK6" s="92" t="s">
        <v>687</v>
      </c>
      <c r="AL6" s="93" t="s">
        <v>688</v>
      </c>
      <c r="AM6" s="95" t="s">
        <v>689</v>
      </c>
      <c r="AN6" s="93" t="s">
        <v>690</v>
      </c>
      <c r="AO6" s="95" t="s">
        <v>691</v>
      </c>
      <c r="AP6" s="92" t="s">
        <v>337</v>
      </c>
      <c r="AQ6" s="93" t="s">
        <v>692</v>
      </c>
      <c r="AR6" s="95" t="s">
        <v>693</v>
      </c>
      <c r="AS6" s="92" t="s">
        <v>694</v>
      </c>
      <c r="AT6" s="92" t="s">
        <v>695</v>
      </c>
      <c r="AU6" s="92" t="s">
        <v>696</v>
      </c>
      <c r="AV6" s="93" t="s">
        <v>1612</v>
      </c>
      <c r="AW6" s="94" t="s">
        <v>1613</v>
      </c>
      <c r="AX6" s="95" t="s">
        <v>699</v>
      </c>
      <c r="AY6" s="93" t="s">
        <v>498</v>
      </c>
      <c r="AZ6" s="94" t="s">
        <v>700</v>
      </c>
      <c r="BA6" s="94" t="s">
        <v>701</v>
      </c>
      <c r="BB6" s="94" t="s">
        <v>490</v>
      </c>
      <c r="BC6" s="94" t="s">
        <v>702</v>
      </c>
      <c r="BD6" s="94" t="s">
        <v>703</v>
      </c>
      <c r="BE6" s="94" t="s">
        <v>704</v>
      </c>
      <c r="BF6" s="95" t="s">
        <v>486</v>
      </c>
      <c r="BG6" s="93" t="s">
        <v>705</v>
      </c>
      <c r="BH6" s="95" t="s">
        <v>706</v>
      </c>
      <c r="BI6" s="92" t="s">
        <v>707</v>
      </c>
      <c r="BJ6" s="93" t="s">
        <v>708</v>
      </c>
      <c r="BK6" s="94" t="s">
        <v>709</v>
      </c>
      <c r="BL6" s="95" t="s">
        <v>710</v>
      </c>
      <c r="BM6" s="93" t="s">
        <v>711</v>
      </c>
      <c r="BN6" s="94" t="s">
        <v>712</v>
      </c>
      <c r="BO6" s="94" t="s">
        <v>713</v>
      </c>
      <c r="BP6" s="94" t="s">
        <v>714</v>
      </c>
      <c r="BQ6" s="94" t="s">
        <v>715</v>
      </c>
      <c r="BR6" s="94" t="s">
        <v>716</v>
      </c>
      <c r="BS6" s="94" t="s">
        <v>717</v>
      </c>
      <c r="BT6" s="94" t="s">
        <v>718</v>
      </c>
      <c r="BU6" s="94" t="s">
        <v>719</v>
      </c>
      <c r="BV6" s="94" t="s">
        <v>720</v>
      </c>
      <c r="BW6" s="94" t="s">
        <v>721</v>
      </c>
      <c r="BX6" s="94" t="s">
        <v>722</v>
      </c>
      <c r="BY6" s="94" t="s">
        <v>723</v>
      </c>
      <c r="BZ6" s="95" t="s">
        <v>724</v>
      </c>
      <c r="CA6" s="93" t="s">
        <v>725</v>
      </c>
      <c r="CB6" s="95" t="s">
        <v>726</v>
      </c>
      <c r="CC6" s="92" t="s">
        <v>727</v>
      </c>
      <c r="CD6" s="93" t="s">
        <v>393</v>
      </c>
      <c r="CE6" s="94" t="s">
        <v>728</v>
      </c>
      <c r="CF6" s="94" t="s">
        <v>222</v>
      </c>
      <c r="CG6" s="94" t="s">
        <v>729</v>
      </c>
      <c r="CH6" s="94" t="s">
        <v>730</v>
      </c>
      <c r="CI6" s="94" t="s">
        <v>731</v>
      </c>
      <c r="CJ6" s="94" t="s">
        <v>732</v>
      </c>
      <c r="CK6" s="94" t="s">
        <v>733</v>
      </c>
      <c r="CL6" s="94" t="s">
        <v>734</v>
      </c>
      <c r="CM6" s="94" t="s">
        <v>735</v>
      </c>
      <c r="CN6" s="94" t="s">
        <v>736</v>
      </c>
      <c r="CO6" s="95" t="s">
        <v>737</v>
      </c>
      <c r="CP6" s="93" t="s">
        <v>738</v>
      </c>
      <c r="CQ6" s="94" t="s">
        <v>739</v>
      </c>
      <c r="CR6" s="94" t="s">
        <v>740</v>
      </c>
      <c r="CS6" s="95" t="s">
        <v>741</v>
      </c>
      <c r="CT6" s="93" t="s">
        <v>742</v>
      </c>
      <c r="CU6" s="95" t="s">
        <v>743</v>
      </c>
      <c r="CV6" s="93" t="s">
        <v>1387</v>
      </c>
      <c r="CW6" s="94" t="s">
        <v>1388</v>
      </c>
      <c r="CX6" s="95" t="s">
        <v>1389</v>
      </c>
      <c r="CY6" s="93" t="s">
        <v>1390</v>
      </c>
      <c r="CZ6" s="94" t="s">
        <v>1391</v>
      </c>
      <c r="DA6" s="94" t="s">
        <v>1392</v>
      </c>
      <c r="DB6" s="95" t="s">
        <v>1393</v>
      </c>
      <c r="DC6" s="93" t="s">
        <v>1394</v>
      </c>
      <c r="DD6" s="94" t="s">
        <v>1395</v>
      </c>
      <c r="DE6" s="94" t="s">
        <v>1396</v>
      </c>
      <c r="DF6" s="94" t="s">
        <v>1397</v>
      </c>
      <c r="DG6" s="94" t="s">
        <v>1398</v>
      </c>
      <c r="DH6" s="94" t="s">
        <v>1399</v>
      </c>
      <c r="DI6" s="94" t="s">
        <v>1400</v>
      </c>
      <c r="DJ6" s="94" t="s">
        <v>1401</v>
      </c>
      <c r="DK6" s="94" t="s">
        <v>1402</v>
      </c>
      <c r="DL6" s="94" t="s">
        <v>1403</v>
      </c>
      <c r="DM6" s="94" t="s">
        <v>1404</v>
      </c>
      <c r="DN6" s="95" t="s">
        <v>1405</v>
      </c>
      <c r="DO6" s="93" t="s">
        <v>1406</v>
      </c>
      <c r="DP6" s="94" t="s">
        <v>1407</v>
      </c>
      <c r="DQ6" s="94" t="s">
        <v>1408</v>
      </c>
      <c r="DR6" s="95" t="s">
        <v>1409</v>
      </c>
      <c r="DS6" s="93" t="s">
        <v>1410</v>
      </c>
      <c r="DT6" s="94" t="s">
        <v>1411</v>
      </c>
      <c r="DU6" s="94" t="s">
        <v>1412</v>
      </c>
      <c r="DV6" s="95" t="s">
        <v>1413</v>
      </c>
      <c r="DW6" s="92" t="s">
        <v>1414</v>
      </c>
      <c r="DX6" s="93" t="s">
        <v>1415</v>
      </c>
      <c r="DY6" s="94" t="s">
        <v>1416</v>
      </c>
      <c r="DZ6" s="94" t="s">
        <v>1417</v>
      </c>
      <c r="EA6" s="94" t="s">
        <v>1418</v>
      </c>
      <c r="EB6" s="94" t="s">
        <v>1419</v>
      </c>
      <c r="EC6" s="95" t="s">
        <v>1420</v>
      </c>
      <c r="ED6" s="1"/>
      <c r="EE6" s="92" t="s">
        <v>801</v>
      </c>
      <c r="EF6" s="92" t="s">
        <v>744</v>
      </c>
      <c r="EG6" s="92" t="s">
        <v>745</v>
      </c>
      <c r="EH6" s="92" t="s">
        <v>746</v>
      </c>
      <c r="EI6" s="92" t="s">
        <v>747</v>
      </c>
      <c r="EJ6" s="92" t="s">
        <v>748</v>
      </c>
      <c r="EK6" s="92" t="s">
        <v>749</v>
      </c>
      <c r="EL6" s="92" t="s">
        <v>750</v>
      </c>
      <c r="EM6" s="93" t="s">
        <v>751</v>
      </c>
      <c r="EN6" s="95" t="s">
        <v>752</v>
      </c>
      <c r="EO6" s="92" t="s">
        <v>753</v>
      </c>
      <c r="EP6" s="92" t="s">
        <v>804</v>
      </c>
      <c r="EQ6" s="92" t="s">
        <v>23</v>
      </c>
      <c r="ER6" s="92" t="s">
        <v>261</v>
      </c>
      <c r="ES6" s="92" t="s">
        <v>754</v>
      </c>
      <c r="ET6" s="92" t="s">
        <v>755</v>
      </c>
      <c r="EU6" s="92" t="s">
        <v>756</v>
      </c>
      <c r="EV6" s="92" t="s">
        <v>757</v>
      </c>
      <c r="EW6" s="92" t="s">
        <v>758</v>
      </c>
      <c r="EX6" s="92" t="s">
        <v>759</v>
      </c>
      <c r="EY6" s="92" t="s">
        <v>760</v>
      </c>
      <c r="EZ6" s="92" t="s">
        <v>761</v>
      </c>
      <c r="FA6" s="92" t="s">
        <v>762</v>
      </c>
      <c r="FB6" s="93" t="s">
        <v>763</v>
      </c>
      <c r="FC6" s="94" t="s">
        <v>764</v>
      </c>
      <c r="FD6" s="94" t="s">
        <v>765</v>
      </c>
      <c r="FE6" s="95" t="s">
        <v>766</v>
      </c>
      <c r="FF6" s="92" t="s">
        <v>767</v>
      </c>
      <c r="FG6" s="92" t="s">
        <v>768</v>
      </c>
      <c r="FH6" s="92" t="s">
        <v>805</v>
      </c>
      <c r="FI6" s="92" t="s">
        <v>806</v>
      </c>
      <c r="FJ6" s="92" t="s">
        <v>769</v>
      </c>
      <c r="FK6" s="92" t="s">
        <v>770</v>
      </c>
      <c r="FL6" s="92" t="s">
        <v>771</v>
      </c>
      <c r="FM6" s="93" t="s">
        <v>772</v>
      </c>
      <c r="FN6" s="94" t="s">
        <v>773</v>
      </c>
      <c r="FO6" s="94" t="s">
        <v>774</v>
      </c>
      <c r="FP6" s="95" t="s">
        <v>775</v>
      </c>
      <c r="FQ6" s="92" t="s">
        <v>776</v>
      </c>
      <c r="FR6" s="93" t="s">
        <v>777</v>
      </c>
      <c r="FS6" s="95" t="s">
        <v>778</v>
      </c>
      <c r="FT6" s="93" t="s">
        <v>779</v>
      </c>
      <c r="FU6" s="94" t="s">
        <v>780</v>
      </c>
      <c r="FV6" s="94" t="s">
        <v>781</v>
      </c>
      <c r="FW6" s="94" t="s">
        <v>782</v>
      </c>
      <c r="FX6" s="95" t="s">
        <v>783</v>
      </c>
      <c r="FY6" s="238">
        <v>45877</v>
      </c>
      <c r="FZ6" s="95" t="s">
        <v>785</v>
      </c>
      <c r="GA6" s="93" t="s">
        <v>786</v>
      </c>
      <c r="GB6" s="94" t="s">
        <v>787</v>
      </c>
      <c r="GC6" s="94" t="s">
        <v>788</v>
      </c>
      <c r="GD6" s="95" t="s">
        <v>789</v>
      </c>
      <c r="GE6" s="92" t="s">
        <v>790</v>
      </c>
      <c r="GF6" s="92" t="s">
        <v>791</v>
      </c>
      <c r="GG6" s="92" t="s">
        <v>792</v>
      </c>
      <c r="GH6" s="93" t="s">
        <v>793</v>
      </c>
      <c r="GI6" s="94" t="s">
        <v>794</v>
      </c>
      <c r="GJ6" s="94" t="s">
        <v>795</v>
      </c>
      <c r="GK6" s="94" t="s">
        <v>796</v>
      </c>
      <c r="GL6" s="95" t="s">
        <v>797</v>
      </c>
      <c r="GM6" s="92" t="s">
        <v>798</v>
      </c>
      <c r="GN6" s="93" t="s">
        <v>799</v>
      </c>
      <c r="GO6" s="95" t="s">
        <v>800</v>
      </c>
      <c r="GP6" s="1"/>
      <c r="GQ6" s="92" t="s">
        <v>801</v>
      </c>
      <c r="GR6" s="93" t="s">
        <v>802</v>
      </c>
      <c r="GS6" s="95" t="s">
        <v>803</v>
      </c>
      <c r="GT6" s="92" t="s">
        <v>804</v>
      </c>
      <c r="GU6" s="92" t="s">
        <v>805</v>
      </c>
      <c r="GV6" s="92" t="s">
        <v>806</v>
      </c>
      <c r="GW6" s="93" t="s">
        <v>807</v>
      </c>
      <c r="GX6" s="95" t="s">
        <v>808</v>
      </c>
      <c r="GY6" s="1"/>
      <c r="GZ6" s="92" t="s">
        <v>810</v>
      </c>
      <c r="HA6" s="92" t="s">
        <v>811</v>
      </c>
      <c r="HB6" s="92" t="s">
        <v>812</v>
      </c>
      <c r="HC6" s="92" t="s">
        <v>813</v>
      </c>
      <c r="HD6" s="92" t="s">
        <v>814</v>
      </c>
      <c r="HE6" s="92" t="s">
        <v>815</v>
      </c>
      <c r="HF6" s="93" t="s">
        <v>816</v>
      </c>
      <c r="HG6" s="95" t="s">
        <v>817</v>
      </c>
      <c r="HH6" s="1"/>
      <c r="HI6" s="93" t="s">
        <v>1421</v>
      </c>
      <c r="HJ6" s="94" t="s">
        <v>1422</v>
      </c>
      <c r="HK6" s="95" t="s">
        <v>1423</v>
      </c>
    </row>
    <row r="7" spans="1:219" x14ac:dyDescent="0.25">
      <c r="A7" s="1"/>
      <c r="B7" s="239">
        <v>2.0833333333333332E-2</v>
      </c>
      <c r="C7" s="96"/>
      <c r="D7" s="97"/>
      <c r="E7" s="98"/>
      <c r="F7" s="98">
        <v>8.8000000000000007</v>
      </c>
      <c r="G7" s="99">
        <v>8.5</v>
      </c>
      <c r="H7" s="97"/>
      <c r="I7" s="99"/>
      <c r="J7" s="97">
        <v>60.2</v>
      </c>
      <c r="K7" s="99"/>
      <c r="L7" s="97"/>
      <c r="M7" s="98"/>
      <c r="N7" s="98"/>
      <c r="O7" s="98"/>
      <c r="P7" s="98"/>
      <c r="Q7" s="98"/>
      <c r="R7" s="98"/>
      <c r="S7" s="99"/>
      <c r="T7" s="97">
        <v>18.100000000000001</v>
      </c>
      <c r="U7" s="98">
        <v>19.2</v>
      </c>
      <c r="V7" s="98">
        <v>24.4</v>
      </c>
      <c r="W7" s="99">
        <v>1.1000000000000001</v>
      </c>
      <c r="X7" s="96"/>
      <c r="Y7" s="97"/>
      <c r="Z7" s="98"/>
      <c r="AA7" s="99">
        <v>23.1</v>
      </c>
      <c r="AB7" s="97"/>
      <c r="AC7" s="98"/>
      <c r="AD7" s="98"/>
      <c r="AE7" s="98"/>
      <c r="AF7" s="98">
        <v>12.2</v>
      </c>
      <c r="AG7" s="98">
        <v>24.5</v>
      </c>
      <c r="AH7" s="99">
        <v>10.3</v>
      </c>
      <c r="AI7" s="96"/>
      <c r="AJ7" s="96"/>
      <c r="AK7" s="96">
        <v>179.4</v>
      </c>
      <c r="AL7" s="97">
        <v>217.1</v>
      </c>
      <c r="AM7" s="99">
        <v>7.9</v>
      </c>
      <c r="AN7" s="97"/>
      <c r="AO7" s="99"/>
      <c r="AP7" s="96"/>
      <c r="AQ7" s="97"/>
      <c r="AR7" s="99"/>
      <c r="AS7" s="96"/>
      <c r="AT7" s="96"/>
      <c r="AU7" s="96"/>
      <c r="AV7" s="97"/>
      <c r="AW7" s="98"/>
      <c r="AX7" s="99"/>
      <c r="AY7" s="97"/>
      <c r="AZ7" s="98"/>
      <c r="BA7" s="98"/>
      <c r="BB7" s="98"/>
      <c r="BC7" s="98"/>
      <c r="BD7" s="98"/>
      <c r="BE7" s="98"/>
      <c r="BF7" s="99"/>
      <c r="BG7" s="97"/>
      <c r="BH7" s="99"/>
      <c r="BI7" s="96"/>
      <c r="BJ7" s="97"/>
      <c r="BK7" s="98">
        <v>184.9</v>
      </c>
      <c r="BL7" s="99"/>
      <c r="BM7" s="97">
        <v>167.6</v>
      </c>
      <c r="BN7" s="98">
        <v>166.6</v>
      </c>
      <c r="BO7" s="98">
        <v>168.6</v>
      </c>
      <c r="BP7" s="98"/>
      <c r="BQ7" s="98"/>
      <c r="BR7" s="98"/>
      <c r="BS7" s="98"/>
      <c r="BT7" s="98"/>
      <c r="BU7" s="98"/>
      <c r="BV7" s="98">
        <v>110.5</v>
      </c>
      <c r="BW7" s="98">
        <v>206.5</v>
      </c>
      <c r="BX7" s="98">
        <v>206.1</v>
      </c>
      <c r="BY7" s="98">
        <v>206</v>
      </c>
      <c r="BZ7" s="99"/>
      <c r="CA7" s="97">
        <v>17.399999999999999</v>
      </c>
      <c r="CB7" s="99">
        <v>44.1</v>
      </c>
      <c r="CC7" s="96"/>
      <c r="CD7" s="97"/>
      <c r="CE7" s="98"/>
      <c r="CF7" s="98"/>
      <c r="CG7" s="98"/>
      <c r="CH7" s="98"/>
      <c r="CI7" s="98">
        <v>118.1</v>
      </c>
      <c r="CJ7" s="98">
        <v>47.9</v>
      </c>
      <c r="CK7" s="98">
        <v>53.7</v>
      </c>
      <c r="CL7" s="98"/>
      <c r="CM7" s="98"/>
      <c r="CN7" s="98"/>
      <c r="CO7" s="99">
        <v>191.2</v>
      </c>
      <c r="CP7" s="97">
        <v>180.6</v>
      </c>
      <c r="CQ7" s="98">
        <v>180.5</v>
      </c>
      <c r="CR7" s="98">
        <v>181.3</v>
      </c>
      <c r="CS7" s="99">
        <v>181</v>
      </c>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7"/>
      <c r="FC7" s="98"/>
      <c r="FD7" s="98"/>
      <c r="FE7" s="99"/>
      <c r="FF7" s="96"/>
      <c r="FG7" s="96"/>
      <c r="FH7" s="96"/>
      <c r="FI7" s="96"/>
      <c r="FJ7" s="96"/>
      <c r="FK7" s="96"/>
      <c r="FL7" s="96"/>
      <c r="FM7" s="97"/>
      <c r="FN7" s="98"/>
      <c r="FO7" s="98"/>
      <c r="FP7" s="99"/>
      <c r="FQ7" s="96"/>
      <c r="FR7" s="97"/>
      <c r="FS7" s="99"/>
      <c r="FT7" s="97"/>
      <c r="FU7" s="98"/>
      <c r="FV7" s="98"/>
      <c r="FW7" s="98"/>
      <c r="FX7" s="99"/>
      <c r="FY7" s="97"/>
      <c r="FZ7" s="99"/>
      <c r="GA7" s="97"/>
      <c r="GB7" s="98"/>
      <c r="GC7" s="98"/>
      <c r="GD7" s="99"/>
      <c r="GE7" s="96"/>
      <c r="GF7" s="96"/>
      <c r="GG7" s="96"/>
      <c r="GH7" s="97"/>
      <c r="GI7" s="98"/>
      <c r="GJ7" s="98"/>
      <c r="GK7" s="98"/>
      <c r="GL7" s="99"/>
      <c r="GM7" s="96"/>
      <c r="GN7" s="97"/>
      <c r="GO7" s="99"/>
      <c r="GP7" s="1"/>
      <c r="GQ7" s="96"/>
      <c r="GR7" s="97"/>
      <c r="GS7" s="99"/>
      <c r="GT7" s="96"/>
      <c r="GU7" s="96"/>
      <c r="GV7" s="96"/>
      <c r="GW7" s="97"/>
      <c r="GX7" s="99"/>
      <c r="GY7" s="1"/>
      <c r="GZ7" s="96"/>
      <c r="HA7" s="96"/>
      <c r="HB7" s="96"/>
      <c r="HC7" s="96"/>
      <c r="HD7" s="96"/>
      <c r="HE7" s="96"/>
      <c r="HF7" s="97"/>
      <c r="HG7" s="99"/>
      <c r="HH7" s="1"/>
      <c r="HI7" s="97">
        <v>3227.4690000000001</v>
      </c>
      <c r="HJ7" s="98">
        <v>3165.71</v>
      </c>
      <c r="HK7" s="99">
        <v>0</v>
      </c>
    </row>
    <row r="8" spans="1:219" x14ac:dyDescent="0.25">
      <c r="A8" s="1"/>
      <c r="B8" s="239">
        <v>4.1666666666666664E-2</v>
      </c>
      <c r="C8" s="96"/>
      <c r="D8" s="97"/>
      <c r="E8" s="98"/>
      <c r="F8" s="98">
        <v>8.8000000000000007</v>
      </c>
      <c r="G8" s="99">
        <v>8.5</v>
      </c>
      <c r="H8" s="97"/>
      <c r="I8" s="99"/>
      <c r="J8" s="97">
        <v>60.2</v>
      </c>
      <c r="K8" s="99"/>
      <c r="L8" s="97"/>
      <c r="M8" s="98"/>
      <c r="N8" s="98"/>
      <c r="O8" s="98"/>
      <c r="P8" s="98"/>
      <c r="Q8" s="98"/>
      <c r="R8" s="98"/>
      <c r="S8" s="99"/>
      <c r="T8" s="97">
        <v>18.100000000000001</v>
      </c>
      <c r="U8" s="98">
        <v>19.2</v>
      </c>
      <c r="V8" s="98">
        <v>24.4</v>
      </c>
      <c r="W8" s="99">
        <v>1.1000000000000001</v>
      </c>
      <c r="X8" s="96"/>
      <c r="Y8" s="97"/>
      <c r="Z8" s="98"/>
      <c r="AA8" s="99">
        <v>23.1</v>
      </c>
      <c r="AB8" s="97"/>
      <c r="AC8" s="98"/>
      <c r="AD8" s="98"/>
      <c r="AE8" s="98"/>
      <c r="AF8" s="98">
        <v>12.2</v>
      </c>
      <c r="AG8" s="98">
        <v>24.5</v>
      </c>
      <c r="AH8" s="99">
        <v>10.3</v>
      </c>
      <c r="AI8" s="96"/>
      <c r="AJ8" s="96"/>
      <c r="AK8" s="96">
        <v>179.4</v>
      </c>
      <c r="AL8" s="97">
        <v>217.1</v>
      </c>
      <c r="AM8" s="99">
        <v>7.9</v>
      </c>
      <c r="AN8" s="97"/>
      <c r="AO8" s="99"/>
      <c r="AP8" s="96"/>
      <c r="AQ8" s="97"/>
      <c r="AR8" s="99"/>
      <c r="AS8" s="96"/>
      <c r="AT8" s="96"/>
      <c r="AU8" s="96"/>
      <c r="AV8" s="97"/>
      <c r="AW8" s="98"/>
      <c r="AX8" s="99"/>
      <c r="AY8" s="97"/>
      <c r="AZ8" s="98"/>
      <c r="BA8" s="98"/>
      <c r="BB8" s="98"/>
      <c r="BC8" s="98"/>
      <c r="BD8" s="98"/>
      <c r="BE8" s="98"/>
      <c r="BF8" s="99"/>
      <c r="BG8" s="97"/>
      <c r="BH8" s="99"/>
      <c r="BI8" s="96"/>
      <c r="BJ8" s="97"/>
      <c r="BK8" s="98">
        <v>184.9</v>
      </c>
      <c r="BL8" s="99"/>
      <c r="BM8" s="97">
        <v>167.6</v>
      </c>
      <c r="BN8" s="98">
        <v>166.6</v>
      </c>
      <c r="BO8" s="98">
        <v>168.6</v>
      </c>
      <c r="BP8" s="98"/>
      <c r="BQ8" s="98"/>
      <c r="BR8" s="98"/>
      <c r="BS8" s="98"/>
      <c r="BT8" s="98"/>
      <c r="BU8" s="98"/>
      <c r="BV8" s="98">
        <v>110.5</v>
      </c>
      <c r="BW8" s="98">
        <v>206.5</v>
      </c>
      <c r="BX8" s="98">
        <v>206.1</v>
      </c>
      <c r="BY8" s="98">
        <v>206</v>
      </c>
      <c r="BZ8" s="99"/>
      <c r="CA8" s="97">
        <v>17.399999999999999</v>
      </c>
      <c r="CB8" s="99">
        <v>44.1</v>
      </c>
      <c r="CC8" s="96"/>
      <c r="CD8" s="97"/>
      <c r="CE8" s="98"/>
      <c r="CF8" s="98"/>
      <c r="CG8" s="98"/>
      <c r="CH8" s="98"/>
      <c r="CI8" s="98">
        <v>118.1</v>
      </c>
      <c r="CJ8" s="98">
        <v>47.9</v>
      </c>
      <c r="CK8" s="98">
        <v>53.7</v>
      </c>
      <c r="CL8" s="98"/>
      <c r="CM8" s="98"/>
      <c r="CN8" s="98"/>
      <c r="CO8" s="99">
        <v>191.2</v>
      </c>
      <c r="CP8" s="97">
        <v>180.6</v>
      </c>
      <c r="CQ8" s="98">
        <v>180.5</v>
      </c>
      <c r="CR8" s="98">
        <v>181.3</v>
      </c>
      <c r="CS8" s="99">
        <v>181</v>
      </c>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7"/>
      <c r="FC8" s="98"/>
      <c r="FD8" s="98"/>
      <c r="FE8" s="99"/>
      <c r="FF8" s="96"/>
      <c r="FG8" s="96"/>
      <c r="FH8" s="96"/>
      <c r="FI8" s="96"/>
      <c r="FJ8" s="96"/>
      <c r="FK8" s="96"/>
      <c r="FL8" s="96"/>
      <c r="FM8" s="97"/>
      <c r="FN8" s="98"/>
      <c r="FO8" s="98"/>
      <c r="FP8" s="99"/>
      <c r="FQ8" s="96"/>
      <c r="FR8" s="97"/>
      <c r="FS8" s="99"/>
      <c r="FT8" s="97"/>
      <c r="FU8" s="98"/>
      <c r="FV8" s="98"/>
      <c r="FW8" s="98"/>
      <c r="FX8" s="99"/>
      <c r="FY8" s="97"/>
      <c r="FZ8" s="99"/>
      <c r="GA8" s="97"/>
      <c r="GB8" s="98"/>
      <c r="GC8" s="98"/>
      <c r="GD8" s="99"/>
      <c r="GE8" s="96"/>
      <c r="GF8" s="96"/>
      <c r="GG8" s="96"/>
      <c r="GH8" s="97"/>
      <c r="GI8" s="98"/>
      <c r="GJ8" s="98"/>
      <c r="GK8" s="98"/>
      <c r="GL8" s="99"/>
      <c r="GM8" s="96"/>
      <c r="GN8" s="97"/>
      <c r="GO8" s="99"/>
      <c r="GP8" s="1"/>
      <c r="GQ8" s="96"/>
      <c r="GR8" s="97"/>
      <c r="GS8" s="99"/>
      <c r="GT8" s="96"/>
      <c r="GU8" s="96"/>
      <c r="GV8" s="96"/>
      <c r="GW8" s="97"/>
      <c r="GX8" s="99"/>
      <c r="GY8" s="1"/>
      <c r="GZ8" s="96"/>
      <c r="HA8" s="96"/>
      <c r="HB8" s="96"/>
      <c r="HC8" s="96"/>
      <c r="HD8" s="96"/>
      <c r="HE8" s="96"/>
      <c r="HF8" s="97"/>
      <c r="HG8" s="99"/>
      <c r="HH8" s="1"/>
      <c r="HI8" s="97">
        <v>3227.4690000000001</v>
      </c>
      <c r="HJ8" s="98">
        <v>3165.71</v>
      </c>
      <c r="HK8" s="99">
        <v>0</v>
      </c>
    </row>
    <row r="9" spans="1:219" x14ac:dyDescent="0.25">
      <c r="A9" s="1"/>
      <c r="B9" s="239">
        <v>6.25E-2</v>
      </c>
      <c r="C9" s="96"/>
      <c r="D9" s="97"/>
      <c r="E9" s="98"/>
      <c r="F9" s="98">
        <v>8.8000000000000007</v>
      </c>
      <c r="G9" s="99">
        <v>8.5</v>
      </c>
      <c r="H9" s="97"/>
      <c r="I9" s="99"/>
      <c r="J9" s="97">
        <v>60.2</v>
      </c>
      <c r="K9" s="99"/>
      <c r="L9" s="97"/>
      <c r="M9" s="98"/>
      <c r="N9" s="98"/>
      <c r="O9" s="98"/>
      <c r="P9" s="98"/>
      <c r="Q9" s="98"/>
      <c r="R9" s="98"/>
      <c r="S9" s="99"/>
      <c r="T9" s="97">
        <v>18.100000000000001</v>
      </c>
      <c r="U9" s="98">
        <v>19.2</v>
      </c>
      <c r="V9" s="98">
        <v>24.4</v>
      </c>
      <c r="W9" s="99">
        <v>1.1000000000000001</v>
      </c>
      <c r="X9" s="96"/>
      <c r="Y9" s="97"/>
      <c r="Z9" s="98"/>
      <c r="AA9" s="99">
        <v>23.1</v>
      </c>
      <c r="AB9" s="97"/>
      <c r="AC9" s="98"/>
      <c r="AD9" s="98"/>
      <c r="AE9" s="98"/>
      <c r="AF9" s="98">
        <v>12.2</v>
      </c>
      <c r="AG9" s="98">
        <v>24.5</v>
      </c>
      <c r="AH9" s="99">
        <v>10.3</v>
      </c>
      <c r="AI9" s="96"/>
      <c r="AJ9" s="96"/>
      <c r="AK9" s="96">
        <v>179.4</v>
      </c>
      <c r="AL9" s="97">
        <v>217.1</v>
      </c>
      <c r="AM9" s="99">
        <v>7.9</v>
      </c>
      <c r="AN9" s="97"/>
      <c r="AO9" s="99"/>
      <c r="AP9" s="96"/>
      <c r="AQ9" s="97"/>
      <c r="AR9" s="99"/>
      <c r="AS9" s="96"/>
      <c r="AT9" s="96"/>
      <c r="AU9" s="96"/>
      <c r="AV9" s="97"/>
      <c r="AW9" s="98"/>
      <c r="AX9" s="99"/>
      <c r="AY9" s="97"/>
      <c r="AZ9" s="98"/>
      <c r="BA9" s="98"/>
      <c r="BB9" s="98"/>
      <c r="BC9" s="98"/>
      <c r="BD9" s="98"/>
      <c r="BE9" s="98"/>
      <c r="BF9" s="99"/>
      <c r="BG9" s="97"/>
      <c r="BH9" s="99"/>
      <c r="BI9" s="96"/>
      <c r="BJ9" s="97"/>
      <c r="BK9" s="98">
        <v>184.9</v>
      </c>
      <c r="BL9" s="99"/>
      <c r="BM9" s="97">
        <v>167.6</v>
      </c>
      <c r="BN9" s="98">
        <v>166.6</v>
      </c>
      <c r="BO9" s="98">
        <v>168.6</v>
      </c>
      <c r="BP9" s="98"/>
      <c r="BQ9" s="98"/>
      <c r="BR9" s="98"/>
      <c r="BS9" s="98"/>
      <c r="BT9" s="98"/>
      <c r="BU9" s="98"/>
      <c r="BV9" s="98">
        <v>110.5</v>
      </c>
      <c r="BW9" s="98">
        <v>206.5</v>
      </c>
      <c r="BX9" s="98">
        <v>206.1</v>
      </c>
      <c r="BY9" s="98">
        <v>206</v>
      </c>
      <c r="BZ9" s="99"/>
      <c r="CA9" s="97">
        <v>17.399999999999999</v>
      </c>
      <c r="CB9" s="99">
        <v>44.1</v>
      </c>
      <c r="CC9" s="96"/>
      <c r="CD9" s="97"/>
      <c r="CE9" s="98"/>
      <c r="CF9" s="98"/>
      <c r="CG9" s="98"/>
      <c r="CH9" s="98"/>
      <c r="CI9" s="98">
        <v>118.1</v>
      </c>
      <c r="CJ9" s="98">
        <v>47.9</v>
      </c>
      <c r="CK9" s="98">
        <v>53.7</v>
      </c>
      <c r="CL9" s="98"/>
      <c r="CM9" s="98"/>
      <c r="CN9" s="98"/>
      <c r="CO9" s="99">
        <v>191.2</v>
      </c>
      <c r="CP9" s="97">
        <v>180.6</v>
      </c>
      <c r="CQ9" s="98">
        <v>180.5</v>
      </c>
      <c r="CR9" s="98">
        <v>181.3</v>
      </c>
      <c r="CS9" s="99">
        <v>181</v>
      </c>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7"/>
      <c r="FC9" s="98"/>
      <c r="FD9" s="98"/>
      <c r="FE9" s="99"/>
      <c r="FF9" s="96"/>
      <c r="FG9" s="96"/>
      <c r="FH9" s="96"/>
      <c r="FI9" s="96"/>
      <c r="FJ9" s="96"/>
      <c r="FK9" s="96"/>
      <c r="FL9" s="96"/>
      <c r="FM9" s="97"/>
      <c r="FN9" s="98"/>
      <c r="FO9" s="98"/>
      <c r="FP9" s="99"/>
      <c r="FQ9" s="96"/>
      <c r="FR9" s="97"/>
      <c r="FS9" s="99"/>
      <c r="FT9" s="97"/>
      <c r="FU9" s="98"/>
      <c r="FV9" s="98"/>
      <c r="FW9" s="98"/>
      <c r="FX9" s="99"/>
      <c r="FY9" s="97"/>
      <c r="FZ9" s="99"/>
      <c r="GA9" s="97"/>
      <c r="GB9" s="98"/>
      <c r="GC9" s="98"/>
      <c r="GD9" s="99"/>
      <c r="GE9" s="96"/>
      <c r="GF9" s="96"/>
      <c r="GG9" s="96"/>
      <c r="GH9" s="97"/>
      <c r="GI9" s="98"/>
      <c r="GJ9" s="98"/>
      <c r="GK9" s="98"/>
      <c r="GL9" s="99"/>
      <c r="GM9" s="96"/>
      <c r="GN9" s="97"/>
      <c r="GO9" s="99"/>
      <c r="GP9" s="1"/>
      <c r="GQ9" s="96"/>
      <c r="GR9" s="97"/>
      <c r="GS9" s="99"/>
      <c r="GT9" s="96"/>
      <c r="GU9" s="96"/>
      <c r="GV9" s="96"/>
      <c r="GW9" s="97"/>
      <c r="GX9" s="99"/>
      <c r="GY9" s="1"/>
      <c r="GZ9" s="96"/>
      <c r="HA9" s="96"/>
      <c r="HB9" s="96"/>
      <c r="HC9" s="96"/>
      <c r="HD9" s="96"/>
      <c r="HE9" s="96"/>
      <c r="HF9" s="97"/>
      <c r="HG9" s="99"/>
      <c r="HH9" s="1"/>
      <c r="HI9" s="97">
        <v>3227.4690000000001</v>
      </c>
      <c r="HJ9" s="98">
        <v>3165.71</v>
      </c>
      <c r="HK9" s="99">
        <v>0</v>
      </c>
    </row>
    <row r="10" spans="1:219" x14ac:dyDescent="0.25">
      <c r="A10" s="1"/>
      <c r="B10" s="239">
        <v>8.3333333333333329E-2</v>
      </c>
      <c r="C10" s="96"/>
      <c r="D10" s="97"/>
      <c r="E10" s="98"/>
      <c r="F10" s="98">
        <v>8.8000000000000007</v>
      </c>
      <c r="G10" s="99">
        <v>8.5</v>
      </c>
      <c r="H10" s="97"/>
      <c r="I10" s="99"/>
      <c r="J10" s="97">
        <v>60.2</v>
      </c>
      <c r="K10" s="99"/>
      <c r="L10" s="97"/>
      <c r="M10" s="98"/>
      <c r="N10" s="98"/>
      <c r="O10" s="98"/>
      <c r="P10" s="98"/>
      <c r="Q10" s="98"/>
      <c r="R10" s="98"/>
      <c r="S10" s="99"/>
      <c r="T10" s="97">
        <v>18.100000000000001</v>
      </c>
      <c r="U10" s="98">
        <v>19.2</v>
      </c>
      <c r="V10" s="98">
        <v>24.4</v>
      </c>
      <c r="W10" s="99">
        <v>1.1000000000000001</v>
      </c>
      <c r="X10" s="96"/>
      <c r="Y10" s="97"/>
      <c r="Z10" s="98"/>
      <c r="AA10" s="99">
        <v>23.1</v>
      </c>
      <c r="AB10" s="97"/>
      <c r="AC10" s="98"/>
      <c r="AD10" s="98"/>
      <c r="AE10" s="98"/>
      <c r="AF10" s="98">
        <v>12.2</v>
      </c>
      <c r="AG10" s="98">
        <v>24.5</v>
      </c>
      <c r="AH10" s="99">
        <v>10.3</v>
      </c>
      <c r="AI10" s="96"/>
      <c r="AJ10" s="96"/>
      <c r="AK10" s="96">
        <v>179.4</v>
      </c>
      <c r="AL10" s="97">
        <v>217.1</v>
      </c>
      <c r="AM10" s="99">
        <v>7.9</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v>184.9</v>
      </c>
      <c r="BL10" s="99"/>
      <c r="BM10" s="97">
        <v>167.6</v>
      </c>
      <c r="BN10" s="98">
        <v>166.6</v>
      </c>
      <c r="BO10" s="98">
        <v>168.6</v>
      </c>
      <c r="BP10" s="98"/>
      <c r="BQ10" s="98"/>
      <c r="BR10" s="98"/>
      <c r="BS10" s="98"/>
      <c r="BT10" s="98"/>
      <c r="BU10" s="98"/>
      <c r="BV10" s="98">
        <v>110.5</v>
      </c>
      <c r="BW10" s="98">
        <v>206.5</v>
      </c>
      <c r="BX10" s="98">
        <v>206.1</v>
      </c>
      <c r="BY10" s="98">
        <v>206</v>
      </c>
      <c r="BZ10" s="99"/>
      <c r="CA10" s="97">
        <v>17.399999999999999</v>
      </c>
      <c r="CB10" s="99">
        <v>44.1</v>
      </c>
      <c r="CC10" s="96"/>
      <c r="CD10" s="97"/>
      <c r="CE10" s="98"/>
      <c r="CF10" s="98"/>
      <c r="CG10" s="98"/>
      <c r="CH10" s="98"/>
      <c r="CI10" s="98">
        <v>118.1</v>
      </c>
      <c r="CJ10" s="98">
        <v>47.9</v>
      </c>
      <c r="CK10" s="98">
        <v>53.7</v>
      </c>
      <c r="CL10" s="98"/>
      <c r="CM10" s="98"/>
      <c r="CN10" s="98"/>
      <c r="CO10" s="99">
        <v>191.2</v>
      </c>
      <c r="CP10" s="97">
        <v>180.6</v>
      </c>
      <c r="CQ10" s="98">
        <v>180.5</v>
      </c>
      <c r="CR10" s="98">
        <v>181.3</v>
      </c>
      <c r="CS10" s="99">
        <v>181</v>
      </c>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7"/>
      <c r="FC10" s="98"/>
      <c r="FD10" s="98"/>
      <c r="FE10" s="99"/>
      <c r="FF10" s="96"/>
      <c r="FG10" s="96"/>
      <c r="FH10" s="96"/>
      <c r="FI10" s="96"/>
      <c r="FJ10" s="96"/>
      <c r="FK10" s="96"/>
      <c r="FL10" s="96"/>
      <c r="FM10" s="97"/>
      <c r="FN10" s="98"/>
      <c r="FO10" s="98"/>
      <c r="FP10" s="99"/>
      <c r="FQ10" s="96"/>
      <c r="FR10" s="97"/>
      <c r="FS10" s="99"/>
      <c r="FT10" s="97"/>
      <c r="FU10" s="98"/>
      <c r="FV10" s="98"/>
      <c r="FW10" s="98"/>
      <c r="FX10" s="99"/>
      <c r="FY10" s="97"/>
      <c r="FZ10" s="99"/>
      <c r="GA10" s="97"/>
      <c r="GB10" s="98"/>
      <c r="GC10" s="98"/>
      <c r="GD10" s="99"/>
      <c r="GE10" s="96"/>
      <c r="GF10" s="96"/>
      <c r="GG10" s="96"/>
      <c r="GH10" s="97"/>
      <c r="GI10" s="98"/>
      <c r="GJ10" s="98"/>
      <c r="GK10" s="98"/>
      <c r="GL10" s="99"/>
      <c r="GM10" s="96"/>
      <c r="GN10" s="97"/>
      <c r="GO10" s="99"/>
      <c r="GP10" s="1"/>
      <c r="GQ10" s="96"/>
      <c r="GR10" s="97"/>
      <c r="GS10" s="99"/>
      <c r="GT10" s="96"/>
      <c r="GU10" s="96"/>
      <c r="GV10" s="96"/>
      <c r="GW10" s="97"/>
      <c r="GX10" s="99"/>
      <c r="GY10" s="1"/>
      <c r="GZ10" s="96"/>
      <c r="HA10" s="96"/>
      <c r="HB10" s="96"/>
      <c r="HC10" s="96"/>
      <c r="HD10" s="96"/>
      <c r="HE10" s="96"/>
      <c r="HF10" s="97"/>
      <c r="HG10" s="99"/>
      <c r="HH10" s="1"/>
      <c r="HI10" s="97">
        <v>3227.4690000000001</v>
      </c>
      <c r="HJ10" s="98">
        <v>3165.71</v>
      </c>
      <c r="HK10" s="99">
        <v>0</v>
      </c>
    </row>
    <row r="11" spans="1:219" x14ac:dyDescent="0.25">
      <c r="A11" s="1"/>
      <c r="B11" s="239">
        <v>0.10416666666666667</v>
      </c>
      <c r="C11" s="96"/>
      <c r="D11" s="97"/>
      <c r="E11" s="98"/>
      <c r="F11" s="98">
        <v>8.8000000000000007</v>
      </c>
      <c r="G11" s="99">
        <v>8.5</v>
      </c>
      <c r="H11" s="97"/>
      <c r="I11" s="99"/>
      <c r="J11" s="97">
        <v>60.2</v>
      </c>
      <c r="K11" s="99"/>
      <c r="L11" s="97"/>
      <c r="M11" s="98"/>
      <c r="N11" s="98"/>
      <c r="O11" s="98"/>
      <c r="P11" s="98"/>
      <c r="Q11" s="98"/>
      <c r="R11" s="98"/>
      <c r="S11" s="99"/>
      <c r="T11" s="97">
        <v>18.100000000000001</v>
      </c>
      <c r="U11" s="98">
        <v>19.2</v>
      </c>
      <c r="V11" s="98">
        <v>24.4</v>
      </c>
      <c r="W11" s="99">
        <v>1.1000000000000001</v>
      </c>
      <c r="X11" s="96"/>
      <c r="Y11" s="97"/>
      <c r="Z11" s="98"/>
      <c r="AA11" s="99">
        <v>23.1</v>
      </c>
      <c r="AB11" s="97"/>
      <c r="AC11" s="98"/>
      <c r="AD11" s="98"/>
      <c r="AE11" s="98"/>
      <c r="AF11" s="98">
        <v>12.2</v>
      </c>
      <c r="AG11" s="98">
        <v>24.5</v>
      </c>
      <c r="AH11" s="99">
        <v>10.3</v>
      </c>
      <c r="AI11" s="96"/>
      <c r="AJ11" s="96"/>
      <c r="AK11" s="96">
        <v>179.4</v>
      </c>
      <c r="AL11" s="97">
        <v>217.1</v>
      </c>
      <c r="AM11" s="99">
        <v>7.9</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v>184.9</v>
      </c>
      <c r="BL11" s="99"/>
      <c r="BM11" s="97">
        <v>167.6</v>
      </c>
      <c r="BN11" s="98">
        <v>166.6</v>
      </c>
      <c r="BO11" s="98">
        <v>168.6</v>
      </c>
      <c r="BP11" s="98"/>
      <c r="BQ11" s="98"/>
      <c r="BR11" s="98"/>
      <c r="BS11" s="98"/>
      <c r="BT11" s="98"/>
      <c r="BU11" s="98"/>
      <c r="BV11" s="98">
        <v>110.5</v>
      </c>
      <c r="BW11" s="98">
        <v>206.5</v>
      </c>
      <c r="BX11" s="98">
        <v>206.1</v>
      </c>
      <c r="BY11" s="98">
        <v>206</v>
      </c>
      <c r="BZ11" s="99"/>
      <c r="CA11" s="97">
        <v>17.399999999999999</v>
      </c>
      <c r="CB11" s="99">
        <v>44.1</v>
      </c>
      <c r="CC11" s="96"/>
      <c r="CD11" s="97"/>
      <c r="CE11" s="98"/>
      <c r="CF11" s="98"/>
      <c r="CG11" s="98"/>
      <c r="CH11" s="98"/>
      <c r="CI11" s="98">
        <v>118.1</v>
      </c>
      <c r="CJ11" s="98">
        <v>47.9</v>
      </c>
      <c r="CK11" s="98">
        <v>53.7</v>
      </c>
      <c r="CL11" s="98"/>
      <c r="CM11" s="98"/>
      <c r="CN11" s="98"/>
      <c r="CO11" s="99">
        <v>191.2</v>
      </c>
      <c r="CP11" s="97">
        <v>180.6</v>
      </c>
      <c r="CQ11" s="98">
        <v>180.5</v>
      </c>
      <c r="CR11" s="98">
        <v>181.3</v>
      </c>
      <c r="CS11" s="99">
        <v>181</v>
      </c>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7"/>
      <c r="FC11" s="98"/>
      <c r="FD11" s="98"/>
      <c r="FE11" s="99"/>
      <c r="FF11" s="96"/>
      <c r="FG11" s="96"/>
      <c r="FH11" s="96"/>
      <c r="FI11" s="96"/>
      <c r="FJ11" s="96"/>
      <c r="FK11" s="96"/>
      <c r="FL11" s="96"/>
      <c r="FM11" s="97"/>
      <c r="FN11" s="98"/>
      <c r="FO11" s="98"/>
      <c r="FP11" s="99"/>
      <c r="FQ11" s="96"/>
      <c r="FR11" s="97"/>
      <c r="FS11" s="99"/>
      <c r="FT11" s="97"/>
      <c r="FU11" s="98"/>
      <c r="FV11" s="98"/>
      <c r="FW11" s="98"/>
      <c r="FX11" s="99"/>
      <c r="FY11" s="97"/>
      <c r="FZ11" s="99"/>
      <c r="GA11" s="97"/>
      <c r="GB11" s="98"/>
      <c r="GC11" s="98"/>
      <c r="GD11" s="99"/>
      <c r="GE11" s="96"/>
      <c r="GF11" s="96"/>
      <c r="GG11" s="96"/>
      <c r="GH11" s="97"/>
      <c r="GI11" s="98"/>
      <c r="GJ11" s="98"/>
      <c r="GK11" s="98"/>
      <c r="GL11" s="99"/>
      <c r="GM11" s="96"/>
      <c r="GN11" s="97"/>
      <c r="GO11" s="99"/>
      <c r="GP11" s="1"/>
      <c r="GQ11" s="96"/>
      <c r="GR11" s="97"/>
      <c r="GS11" s="99"/>
      <c r="GT11" s="96"/>
      <c r="GU11" s="96"/>
      <c r="GV11" s="96"/>
      <c r="GW11" s="97"/>
      <c r="GX11" s="99"/>
      <c r="GY11" s="1"/>
      <c r="GZ11" s="96"/>
      <c r="HA11" s="96"/>
      <c r="HB11" s="96"/>
      <c r="HC11" s="96"/>
      <c r="HD11" s="96"/>
      <c r="HE11" s="96"/>
      <c r="HF11" s="97"/>
      <c r="HG11" s="99"/>
      <c r="HH11" s="1"/>
      <c r="HI11" s="97">
        <v>3227.4690000000001</v>
      </c>
      <c r="HJ11" s="98">
        <v>3165.71</v>
      </c>
      <c r="HK11" s="99">
        <v>0</v>
      </c>
    </row>
    <row r="12" spans="1:219" x14ac:dyDescent="0.25">
      <c r="A12" s="1"/>
      <c r="B12" s="239">
        <v>0.125</v>
      </c>
      <c r="C12" s="96"/>
      <c r="D12" s="97"/>
      <c r="E12" s="98"/>
      <c r="F12" s="98">
        <v>8.8000000000000007</v>
      </c>
      <c r="G12" s="99">
        <v>8.5</v>
      </c>
      <c r="H12" s="97"/>
      <c r="I12" s="99"/>
      <c r="J12" s="97">
        <v>60.2</v>
      </c>
      <c r="K12" s="99"/>
      <c r="L12" s="97"/>
      <c r="M12" s="98"/>
      <c r="N12" s="98"/>
      <c r="O12" s="98"/>
      <c r="P12" s="98"/>
      <c r="Q12" s="98"/>
      <c r="R12" s="98"/>
      <c r="S12" s="99"/>
      <c r="T12" s="97">
        <v>18.100000000000001</v>
      </c>
      <c r="U12" s="98">
        <v>19.2</v>
      </c>
      <c r="V12" s="98">
        <v>24.4</v>
      </c>
      <c r="W12" s="99">
        <v>1.1000000000000001</v>
      </c>
      <c r="X12" s="96"/>
      <c r="Y12" s="97"/>
      <c r="Z12" s="98"/>
      <c r="AA12" s="99">
        <v>23.1</v>
      </c>
      <c r="AB12" s="97"/>
      <c r="AC12" s="98"/>
      <c r="AD12" s="98"/>
      <c r="AE12" s="98"/>
      <c r="AF12" s="98">
        <v>12.2</v>
      </c>
      <c r="AG12" s="98">
        <v>24.5</v>
      </c>
      <c r="AH12" s="99">
        <v>10.3</v>
      </c>
      <c r="AI12" s="96"/>
      <c r="AJ12" s="96"/>
      <c r="AK12" s="96">
        <v>179.4</v>
      </c>
      <c r="AL12" s="97">
        <v>217.1</v>
      </c>
      <c r="AM12" s="99">
        <v>7.9</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v>184.9</v>
      </c>
      <c r="BL12" s="99"/>
      <c r="BM12" s="97">
        <v>167.6</v>
      </c>
      <c r="BN12" s="98">
        <v>166.6</v>
      </c>
      <c r="BO12" s="98">
        <v>168.6</v>
      </c>
      <c r="BP12" s="98"/>
      <c r="BQ12" s="98"/>
      <c r="BR12" s="98"/>
      <c r="BS12" s="98"/>
      <c r="BT12" s="98"/>
      <c r="BU12" s="98"/>
      <c r="BV12" s="98">
        <v>110.5</v>
      </c>
      <c r="BW12" s="98">
        <v>206.5</v>
      </c>
      <c r="BX12" s="98">
        <v>206.1</v>
      </c>
      <c r="BY12" s="98">
        <v>206</v>
      </c>
      <c r="BZ12" s="99"/>
      <c r="CA12" s="97">
        <v>17.399999999999999</v>
      </c>
      <c r="CB12" s="99">
        <v>44.1</v>
      </c>
      <c r="CC12" s="96"/>
      <c r="CD12" s="97"/>
      <c r="CE12" s="98"/>
      <c r="CF12" s="98"/>
      <c r="CG12" s="98"/>
      <c r="CH12" s="98"/>
      <c r="CI12" s="98">
        <v>118.1</v>
      </c>
      <c r="CJ12" s="98">
        <v>47.9</v>
      </c>
      <c r="CK12" s="98">
        <v>53.7</v>
      </c>
      <c r="CL12" s="98"/>
      <c r="CM12" s="98"/>
      <c r="CN12" s="98"/>
      <c r="CO12" s="99">
        <v>191.2</v>
      </c>
      <c r="CP12" s="97">
        <v>180.6</v>
      </c>
      <c r="CQ12" s="98">
        <v>180.5</v>
      </c>
      <c r="CR12" s="98">
        <v>181.3</v>
      </c>
      <c r="CS12" s="99">
        <v>181</v>
      </c>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7"/>
      <c r="FC12" s="98"/>
      <c r="FD12" s="98"/>
      <c r="FE12" s="99"/>
      <c r="FF12" s="96"/>
      <c r="FG12" s="96"/>
      <c r="FH12" s="96"/>
      <c r="FI12" s="96"/>
      <c r="FJ12" s="96"/>
      <c r="FK12" s="96"/>
      <c r="FL12" s="96"/>
      <c r="FM12" s="97"/>
      <c r="FN12" s="98"/>
      <c r="FO12" s="98"/>
      <c r="FP12" s="99"/>
      <c r="FQ12" s="96"/>
      <c r="FR12" s="97"/>
      <c r="FS12" s="99"/>
      <c r="FT12" s="97"/>
      <c r="FU12" s="98"/>
      <c r="FV12" s="98"/>
      <c r="FW12" s="98"/>
      <c r="FX12" s="99"/>
      <c r="FY12" s="97"/>
      <c r="FZ12" s="99"/>
      <c r="GA12" s="97"/>
      <c r="GB12" s="98"/>
      <c r="GC12" s="98"/>
      <c r="GD12" s="99"/>
      <c r="GE12" s="96"/>
      <c r="GF12" s="96"/>
      <c r="GG12" s="96"/>
      <c r="GH12" s="97"/>
      <c r="GI12" s="98"/>
      <c r="GJ12" s="98"/>
      <c r="GK12" s="98"/>
      <c r="GL12" s="99"/>
      <c r="GM12" s="96"/>
      <c r="GN12" s="97"/>
      <c r="GO12" s="99"/>
      <c r="GP12" s="1"/>
      <c r="GQ12" s="96"/>
      <c r="GR12" s="97"/>
      <c r="GS12" s="99"/>
      <c r="GT12" s="96"/>
      <c r="GU12" s="96"/>
      <c r="GV12" s="96"/>
      <c r="GW12" s="97"/>
      <c r="GX12" s="99"/>
      <c r="GY12" s="1"/>
      <c r="GZ12" s="96"/>
      <c r="HA12" s="96"/>
      <c r="HB12" s="96"/>
      <c r="HC12" s="96"/>
      <c r="HD12" s="96"/>
      <c r="HE12" s="96"/>
      <c r="HF12" s="97"/>
      <c r="HG12" s="99"/>
      <c r="HH12" s="1"/>
      <c r="HI12" s="97">
        <v>3227.4690000000001</v>
      </c>
      <c r="HJ12" s="98">
        <v>3165.71</v>
      </c>
      <c r="HK12" s="99">
        <v>0</v>
      </c>
    </row>
    <row r="13" spans="1:219" x14ac:dyDescent="0.25">
      <c r="A13" s="1"/>
      <c r="B13" s="239">
        <v>0.14583333333333334</v>
      </c>
      <c r="C13" s="96"/>
      <c r="D13" s="97"/>
      <c r="E13" s="98"/>
      <c r="F13" s="98">
        <v>8.8000000000000007</v>
      </c>
      <c r="G13" s="99">
        <v>8.5</v>
      </c>
      <c r="H13" s="97"/>
      <c r="I13" s="99"/>
      <c r="J13" s="97">
        <v>60.2</v>
      </c>
      <c r="K13" s="99"/>
      <c r="L13" s="97"/>
      <c r="M13" s="98"/>
      <c r="N13" s="98"/>
      <c r="O13" s="98"/>
      <c r="P13" s="98"/>
      <c r="Q13" s="98"/>
      <c r="R13" s="98"/>
      <c r="S13" s="99"/>
      <c r="T13" s="97">
        <v>18.100000000000001</v>
      </c>
      <c r="U13" s="98">
        <v>19.2</v>
      </c>
      <c r="V13" s="98">
        <v>24.4</v>
      </c>
      <c r="W13" s="99">
        <v>1.1000000000000001</v>
      </c>
      <c r="X13" s="96"/>
      <c r="Y13" s="97"/>
      <c r="Z13" s="98"/>
      <c r="AA13" s="99">
        <v>23.1</v>
      </c>
      <c r="AB13" s="97"/>
      <c r="AC13" s="98"/>
      <c r="AD13" s="98"/>
      <c r="AE13" s="98"/>
      <c r="AF13" s="98">
        <v>12.2</v>
      </c>
      <c r="AG13" s="98">
        <v>24.5</v>
      </c>
      <c r="AH13" s="99">
        <v>10.3</v>
      </c>
      <c r="AI13" s="96"/>
      <c r="AJ13" s="96"/>
      <c r="AK13" s="96">
        <v>179.4</v>
      </c>
      <c r="AL13" s="97">
        <v>217.1</v>
      </c>
      <c r="AM13" s="99">
        <v>7.9</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v>184.9</v>
      </c>
      <c r="BL13" s="99"/>
      <c r="BM13" s="97">
        <v>167.6</v>
      </c>
      <c r="BN13" s="98">
        <v>166.6</v>
      </c>
      <c r="BO13" s="98">
        <v>168.6</v>
      </c>
      <c r="BP13" s="98"/>
      <c r="BQ13" s="98"/>
      <c r="BR13" s="98"/>
      <c r="BS13" s="98"/>
      <c r="BT13" s="98"/>
      <c r="BU13" s="98"/>
      <c r="BV13" s="98">
        <v>110.5</v>
      </c>
      <c r="BW13" s="98">
        <v>206.5</v>
      </c>
      <c r="BX13" s="98">
        <v>206.1</v>
      </c>
      <c r="BY13" s="98">
        <v>206</v>
      </c>
      <c r="BZ13" s="99"/>
      <c r="CA13" s="97">
        <v>17.399999999999999</v>
      </c>
      <c r="CB13" s="99">
        <v>44.1</v>
      </c>
      <c r="CC13" s="96"/>
      <c r="CD13" s="97"/>
      <c r="CE13" s="98"/>
      <c r="CF13" s="98"/>
      <c r="CG13" s="98"/>
      <c r="CH13" s="98"/>
      <c r="CI13" s="98">
        <v>118.1</v>
      </c>
      <c r="CJ13" s="98">
        <v>47.9</v>
      </c>
      <c r="CK13" s="98">
        <v>53.7</v>
      </c>
      <c r="CL13" s="98"/>
      <c r="CM13" s="98"/>
      <c r="CN13" s="98"/>
      <c r="CO13" s="99">
        <v>191.2</v>
      </c>
      <c r="CP13" s="97">
        <v>180.6</v>
      </c>
      <c r="CQ13" s="98">
        <v>180.5</v>
      </c>
      <c r="CR13" s="98">
        <v>181.3</v>
      </c>
      <c r="CS13" s="99">
        <v>181</v>
      </c>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7"/>
      <c r="FC13" s="98"/>
      <c r="FD13" s="98"/>
      <c r="FE13" s="99"/>
      <c r="FF13" s="96"/>
      <c r="FG13" s="96"/>
      <c r="FH13" s="96"/>
      <c r="FI13" s="96"/>
      <c r="FJ13" s="96"/>
      <c r="FK13" s="96"/>
      <c r="FL13" s="96"/>
      <c r="FM13" s="97"/>
      <c r="FN13" s="98"/>
      <c r="FO13" s="98"/>
      <c r="FP13" s="99"/>
      <c r="FQ13" s="96"/>
      <c r="FR13" s="97"/>
      <c r="FS13" s="99"/>
      <c r="FT13" s="97"/>
      <c r="FU13" s="98"/>
      <c r="FV13" s="98"/>
      <c r="FW13" s="98"/>
      <c r="FX13" s="99"/>
      <c r="FY13" s="97"/>
      <c r="FZ13" s="99"/>
      <c r="GA13" s="97"/>
      <c r="GB13" s="98"/>
      <c r="GC13" s="98"/>
      <c r="GD13" s="99"/>
      <c r="GE13" s="96"/>
      <c r="GF13" s="96"/>
      <c r="GG13" s="96"/>
      <c r="GH13" s="97"/>
      <c r="GI13" s="98"/>
      <c r="GJ13" s="98"/>
      <c r="GK13" s="98"/>
      <c r="GL13" s="99"/>
      <c r="GM13" s="96"/>
      <c r="GN13" s="97"/>
      <c r="GO13" s="99"/>
      <c r="GP13" s="1"/>
      <c r="GQ13" s="96"/>
      <c r="GR13" s="97"/>
      <c r="GS13" s="99"/>
      <c r="GT13" s="96"/>
      <c r="GU13" s="96"/>
      <c r="GV13" s="96"/>
      <c r="GW13" s="97"/>
      <c r="GX13" s="99"/>
      <c r="GY13" s="1"/>
      <c r="GZ13" s="96"/>
      <c r="HA13" s="96"/>
      <c r="HB13" s="96"/>
      <c r="HC13" s="96"/>
      <c r="HD13" s="96"/>
      <c r="HE13" s="96"/>
      <c r="HF13" s="97"/>
      <c r="HG13" s="99"/>
      <c r="HH13" s="1"/>
      <c r="HI13" s="97">
        <v>3227.4690000000001</v>
      </c>
      <c r="HJ13" s="98">
        <v>3165.71</v>
      </c>
      <c r="HK13" s="99">
        <v>0</v>
      </c>
    </row>
    <row r="14" spans="1:219" x14ac:dyDescent="0.25">
      <c r="A14" s="1"/>
      <c r="B14" s="239">
        <v>0.16666666666666666</v>
      </c>
      <c r="C14" s="96"/>
      <c r="D14" s="97"/>
      <c r="E14" s="98"/>
      <c r="F14" s="98">
        <v>8.8000000000000007</v>
      </c>
      <c r="G14" s="99">
        <v>8.5</v>
      </c>
      <c r="H14" s="97"/>
      <c r="I14" s="99"/>
      <c r="J14" s="97">
        <v>60.2</v>
      </c>
      <c r="K14" s="99"/>
      <c r="L14" s="97"/>
      <c r="M14" s="98"/>
      <c r="N14" s="98"/>
      <c r="O14" s="98"/>
      <c r="P14" s="98"/>
      <c r="Q14" s="98"/>
      <c r="R14" s="98"/>
      <c r="S14" s="99"/>
      <c r="T14" s="97">
        <v>18.100000000000001</v>
      </c>
      <c r="U14" s="98">
        <v>19.2</v>
      </c>
      <c r="V14" s="98">
        <v>24.4</v>
      </c>
      <c r="W14" s="99">
        <v>1.1000000000000001</v>
      </c>
      <c r="X14" s="96"/>
      <c r="Y14" s="97"/>
      <c r="Z14" s="98"/>
      <c r="AA14" s="99">
        <v>23.1</v>
      </c>
      <c r="AB14" s="97"/>
      <c r="AC14" s="98"/>
      <c r="AD14" s="98"/>
      <c r="AE14" s="98"/>
      <c r="AF14" s="98">
        <v>12.2</v>
      </c>
      <c r="AG14" s="98">
        <v>24.5</v>
      </c>
      <c r="AH14" s="99">
        <v>10.3</v>
      </c>
      <c r="AI14" s="96"/>
      <c r="AJ14" s="96"/>
      <c r="AK14" s="96">
        <v>179.4</v>
      </c>
      <c r="AL14" s="97">
        <v>217.1</v>
      </c>
      <c r="AM14" s="99">
        <v>7.9</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v>184.9</v>
      </c>
      <c r="BL14" s="99"/>
      <c r="BM14" s="97">
        <v>167.6</v>
      </c>
      <c r="BN14" s="98">
        <v>166.6</v>
      </c>
      <c r="BO14" s="98">
        <v>168.6</v>
      </c>
      <c r="BP14" s="98"/>
      <c r="BQ14" s="98"/>
      <c r="BR14" s="98"/>
      <c r="BS14" s="98"/>
      <c r="BT14" s="98"/>
      <c r="BU14" s="98"/>
      <c r="BV14" s="98">
        <v>110.5</v>
      </c>
      <c r="BW14" s="98">
        <v>206.5</v>
      </c>
      <c r="BX14" s="98">
        <v>206.1</v>
      </c>
      <c r="BY14" s="98">
        <v>206</v>
      </c>
      <c r="BZ14" s="99"/>
      <c r="CA14" s="97">
        <v>17.399999999999999</v>
      </c>
      <c r="CB14" s="99">
        <v>44.1</v>
      </c>
      <c r="CC14" s="96"/>
      <c r="CD14" s="97"/>
      <c r="CE14" s="98"/>
      <c r="CF14" s="98"/>
      <c r="CG14" s="98"/>
      <c r="CH14" s="98"/>
      <c r="CI14" s="98">
        <v>118.1</v>
      </c>
      <c r="CJ14" s="98">
        <v>47.9</v>
      </c>
      <c r="CK14" s="98">
        <v>53.7</v>
      </c>
      <c r="CL14" s="98"/>
      <c r="CM14" s="98"/>
      <c r="CN14" s="98"/>
      <c r="CO14" s="99">
        <v>191.2</v>
      </c>
      <c r="CP14" s="97">
        <v>180.6</v>
      </c>
      <c r="CQ14" s="98">
        <v>180.5</v>
      </c>
      <c r="CR14" s="98">
        <v>181.3</v>
      </c>
      <c r="CS14" s="99">
        <v>181</v>
      </c>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7"/>
      <c r="FC14" s="98"/>
      <c r="FD14" s="98"/>
      <c r="FE14" s="99"/>
      <c r="FF14" s="96"/>
      <c r="FG14" s="96"/>
      <c r="FH14" s="96"/>
      <c r="FI14" s="96"/>
      <c r="FJ14" s="96"/>
      <c r="FK14" s="96"/>
      <c r="FL14" s="96"/>
      <c r="FM14" s="97"/>
      <c r="FN14" s="98"/>
      <c r="FO14" s="98"/>
      <c r="FP14" s="99"/>
      <c r="FQ14" s="96"/>
      <c r="FR14" s="97"/>
      <c r="FS14" s="99"/>
      <c r="FT14" s="97"/>
      <c r="FU14" s="98"/>
      <c r="FV14" s="98"/>
      <c r="FW14" s="98"/>
      <c r="FX14" s="99"/>
      <c r="FY14" s="97"/>
      <c r="FZ14" s="99"/>
      <c r="GA14" s="97"/>
      <c r="GB14" s="98"/>
      <c r="GC14" s="98"/>
      <c r="GD14" s="99"/>
      <c r="GE14" s="96"/>
      <c r="GF14" s="96"/>
      <c r="GG14" s="96"/>
      <c r="GH14" s="97"/>
      <c r="GI14" s="98"/>
      <c r="GJ14" s="98"/>
      <c r="GK14" s="98"/>
      <c r="GL14" s="99"/>
      <c r="GM14" s="96"/>
      <c r="GN14" s="97"/>
      <c r="GO14" s="99"/>
      <c r="GP14" s="1"/>
      <c r="GQ14" s="96"/>
      <c r="GR14" s="97"/>
      <c r="GS14" s="99"/>
      <c r="GT14" s="96"/>
      <c r="GU14" s="96"/>
      <c r="GV14" s="96"/>
      <c r="GW14" s="97"/>
      <c r="GX14" s="99"/>
      <c r="GY14" s="1"/>
      <c r="GZ14" s="96"/>
      <c r="HA14" s="96"/>
      <c r="HB14" s="96"/>
      <c r="HC14" s="96"/>
      <c r="HD14" s="96"/>
      <c r="HE14" s="96"/>
      <c r="HF14" s="97"/>
      <c r="HG14" s="99"/>
      <c r="HH14" s="1"/>
      <c r="HI14" s="97">
        <v>3227.4690000000001</v>
      </c>
      <c r="HJ14" s="98">
        <v>3165.71</v>
      </c>
      <c r="HK14" s="99">
        <v>0</v>
      </c>
    </row>
    <row r="15" spans="1:219" x14ac:dyDescent="0.25">
      <c r="A15" s="1"/>
      <c r="B15" s="239">
        <v>0.1875</v>
      </c>
      <c r="C15" s="96"/>
      <c r="D15" s="97"/>
      <c r="E15" s="98"/>
      <c r="F15" s="98">
        <v>8.8000000000000007</v>
      </c>
      <c r="G15" s="99">
        <v>8.5</v>
      </c>
      <c r="H15" s="97"/>
      <c r="I15" s="99"/>
      <c r="J15" s="97">
        <v>60.2</v>
      </c>
      <c r="K15" s="99"/>
      <c r="L15" s="97"/>
      <c r="M15" s="98"/>
      <c r="N15" s="98"/>
      <c r="O15" s="98"/>
      <c r="P15" s="98"/>
      <c r="Q15" s="98"/>
      <c r="R15" s="98"/>
      <c r="S15" s="99"/>
      <c r="T15" s="97">
        <v>18.100000000000001</v>
      </c>
      <c r="U15" s="98">
        <v>19.2</v>
      </c>
      <c r="V15" s="98">
        <v>24.4</v>
      </c>
      <c r="W15" s="99">
        <v>1.1000000000000001</v>
      </c>
      <c r="X15" s="96"/>
      <c r="Y15" s="97"/>
      <c r="Z15" s="98"/>
      <c r="AA15" s="99">
        <v>23.1</v>
      </c>
      <c r="AB15" s="97"/>
      <c r="AC15" s="98"/>
      <c r="AD15" s="98"/>
      <c r="AE15" s="98"/>
      <c r="AF15" s="98">
        <v>12.2</v>
      </c>
      <c r="AG15" s="98">
        <v>24.5</v>
      </c>
      <c r="AH15" s="99">
        <v>10.3</v>
      </c>
      <c r="AI15" s="96"/>
      <c r="AJ15" s="96"/>
      <c r="AK15" s="96">
        <v>179.4</v>
      </c>
      <c r="AL15" s="97">
        <v>217.1</v>
      </c>
      <c r="AM15" s="99">
        <v>7.9</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v>184.9</v>
      </c>
      <c r="BL15" s="99"/>
      <c r="BM15" s="97">
        <v>167.6</v>
      </c>
      <c r="BN15" s="98">
        <v>166.6</v>
      </c>
      <c r="BO15" s="98">
        <v>168.6</v>
      </c>
      <c r="BP15" s="98"/>
      <c r="BQ15" s="98"/>
      <c r="BR15" s="98"/>
      <c r="BS15" s="98"/>
      <c r="BT15" s="98"/>
      <c r="BU15" s="98"/>
      <c r="BV15" s="98">
        <v>110.5</v>
      </c>
      <c r="BW15" s="98">
        <v>206.5</v>
      </c>
      <c r="BX15" s="98">
        <v>206.1</v>
      </c>
      <c r="BY15" s="98">
        <v>206</v>
      </c>
      <c r="BZ15" s="99"/>
      <c r="CA15" s="97">
        <v>17.399999999999999</v>
      </c>
      <c r="CB15" s="99">
        <v>44.1</v>
      </c>
      <c r="CC15" s="96"/>
      <c r="CD15" s="97"/>
      <c r="CE15" s="98"/>
      <c r="CF15" s="98"/>
      <c r="CG15" s="98"/>
      <c r="CH15" s="98"/>
      <c r="CI15" s="98">
        <v>118.1</v>
      </c>
      <c r="CJ15" s="98">
        <v>47.9</v>
      </c>
      <c r="CK15" s="98">
        <v>53.7</v>
      </c>
      <c r="CL15" s="98"/>
      <c r="CM15" s="98"/>
      <c r="CN15" s="98"/>
      <c r="CO15" s="99">
        <v>191.2</v>
      </c>
      <c r="CP15" s="97">
        <v>180.6</v>
      </c>
      <c r="CQ15" s="98">
        <v>180.5</v>
      </c>
      <c r="CR15" s="98">
        <v>181.3</v>
      </c>
      <c r="CS15" s="99">
        <v>181</v>
      </c>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7"/>
      <c r="FC15" s="98"/>
      <c r="FD15" s="98"/>
      <c r="FE15" s="99"/>
      <c r="FF15" s="96"/>
      <c r="FG15" s="96"/>
      <c r="FH15" s="96"/>
      <c r="FI15" s="96"/>
      <c r="FJ15" s="96"/>
      <c r="FK15" s="96"/>
      <c r="FL15" s="96"/>
      <c r="FM15" s="97"/>
      <c r="FN15" s="98"/>
      <c r="FO15" s="98"/>
      <c r="FP15" s="99"/>
      <c r="FQ15" s="96"/>
      <c r="FR15" s="97"/>
      <c r="FS15" s="99"/>
      <c r="FT15" s="97"/>
      <c r="FU15" s="98"/>
      <c r="FV15" s="98"/>
      <c r="FW15" s="98"/>
      <c r="FX15" s="99"/>
      <c r="FY15" s="97"/>
      <c r="FZ15" s="99"/>
      <c r="GA15" s="97"/>
      <c r="GB15" s="98"/>
      <c r="GC15" s="98"/>
      <c r="GD15" s="99"/>
      <c r="GE15" s="96"/>
      <c r="GF15" s="96"/>
      <c r="GG15" s="96"/>
      <c r="GH15" s="97"/>
      <c r="GI15" s="98"/>
      <c r="GJ15" s="98"/>
      <c r="GK15" s="98"/>
      <c r="GL15" s="99"/>
      <c r="GM15" s="96"/>
      <c r="GN15" s="97"/>
      <c r="GO15" s="99"/>
      <c r="GP15" s="1"/>
      <c r="GQ15" s="96"/>
      <c r="GR15" s="97"/>
      <c r="GS15" s="99"/>
      <c r="GT15" s="96"/>
      <c r="GU15" s="96"/>
      <c r="GV15" s="96"/>
      <c r="GW15" s="97"/>
      <c r="GX15" s="99"/>
      <c r="GY15" s="1"/>
      <c r="GZ15" s="96"/>
      <c r="HA15" s="96"/>
      <c r="HB15" s="96"/>
      <c r="HC15" s="96"/>
      <c r="HD15" s="96"/>
      <c r="HE15" s="96"/>
      <c r="HF15" s="97"/>
      <c r="HG15" s="99"/>
      <c r="HH15" s="1"/>
      <c r="HI15" s="97">
        <v>3227.4690000000001</v>
      </c>
      <c r="HJ15" s="98">
        <v>3165.71</v>
      </c>
      <c r="HK15" s="99">
        <v>0</v>
      </c>
    </row>
    <row r="16" spans="1:219" x14ac:dyDescent="0.25">
      <c r="A16" s="1"/>
      <c r="B16" s="239">
        <v>0.20833333333333334</v>
      </c>
      <c r="C16" s="96"/>
      <c r="D16" s="97"/>
      <c r="E16" s="98"/>
      <c r="F16" s="98">
        <v>8.8000000000000007</v>
      </c>
      <c r="G16" s="99">
        <v>8.5</v>
      </c>
      <c r="H16" s="97"/>
      <c r="I16" s="99"/>
      <c r="J16" s="97">
        <v>60.2</v>
      </c>
      <c r="K16" s="99"/>
      <c r="L16" s="97"/>
      <c r="M16" s="98"/>
      <c r="N16" s="98"/>
      <c r="O16" s="98"/>
      <c r="P16" s="98"/>
      <c r="Q16" s="98"/>
      <c r="R16" s="98"/>
      <c r="S16" s="99"/>
      <c r="T16" s="97">
        <v>18.100000000000001</v>
      </c>
      <c r="U16" s="98">
        <v>19.2</v>
      </c>
      <c r="V16" s="98">
        <v>24.4</v>
      </c>
      <c r="W16" s="99">
        <v>1.1000000000000001</v>
      </c>
      <c r="X16" s="96"/>
      <c r="Y16" s="97"/>
      <c r="Z16" s="98"/>
      <c r="AA16" s="99">
        <v>23.1</v>
      </c>
      <c r="AB16" s="97"/>
      <c r="AC16" s="98"/>
      <c r="AD16" s="98"/>
      <c r="AE16" s="98"/>
      <c r="AF16" s="98">
        <v>12.2</v>
      </c>
      <c r="AG16" s="98">
        <v>24.5</v>
      </c>
      <c r="AH16" s="99">
        <v>10.3</v>
      </c>
      <c r="AI16" s="96"/>
      <c r="AJ16" s="96"/>
      <c r="AK16" s="96">
        <v>179.4</v>
      </c>
      <c r="AL16" s="97">
        <v>217.1</v>
      </c>
      <c r="AM16" s="99">
        <v>7.9</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v>184.9</v>
      </c>
      <c r="BL16" s="99"/>
      <c r="BM16" s="97">
        <v>167.6</v>
      </c>
      <c r="BN16" s="98">
        <v>166.6</v>
      </c>
      <c r="BO16" s="98">
        <v>168.6</v>
      </c>
      <c r="BP16" s="98"/>
      <c r="BQ16" s="98"/>
      <c r="BR16" s="98"/>
      <c r="BS16" s="98"/>
      <c r="BT16" s="98"/>
      <c r="BU16" s="98"/>
      <c r="BV16" s="98">
        <v>110.5</v>
      </c>
      <c r="BW16" s="98">
        <v>206.5</v>
      </c>
      <c r="BX16" s="98">
        <v>206.1</v>
      </c>
      <c r="BY16" s="98">
        <v>206</v>
      </c>
      <c r="BZ16" s="99"/>
      <c r="CA16" s="97">
        <v>17.399999999999999</v>
      </c>
      <c r="CB16" s="99">
        <v>44.1</v>
      </c>
      <c r="CC16" s="96"/>
      <c r="CD16" s="97"/>
      <c r="CE16" s="98"/>
      <c r="CF16" s="98"/>
      <c r="CG16" s="98"/>
      <c r="CH16" s="98"/>
      <c r="CI16" s="98">
        <v>118.1</v>
      </c>
      <c r="CJ16" s="98">
        <v>47.9</v>
      </c>
      <c r="CK16" s="98">
        <v>53.7</v>
      </c>
      <c r="CL16" s="98"/>
      <c r="CM16" s="98"/>
      <c r="CN16" s="98"/>
      <c r="CO16" s="99">
        <v>191.2</v>
      </c>
      <c r="CP16" s="97">
        <v>180.6</v>
      </c>
      <c r="CQ16" s="98">
        <v>180.5</v>
      </c>
      <c r="CR16" s="98">
        <v>181.3</v>
      </c>
      <c r="CS16" s="99">
        <v>181</v>
      </c>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7"/>
      <c r="FC16" s="98"/>
      <c r="FD16" s="98"/>
      <c r="FE16" s="99"/>
      <c r="FF16" s="96"/>
      <c r="FG16" s="96"/>
      <c r="FH16" s="96"/>
      <c r="FI16" s="96"/>
      <c r="FJ16" s="96"/>
      <c r="FK16" s="96"/>
      <c r="FL16" s="96"/>
      <c r="FM16" s="97"/>
      <c r="FN16" s="98"/>
      <c r="FO16" s="98"/>
      <c r="FP16" s="99"/>
      <c r="FQ16" s="96"/>
      <c r="FR16" s="97"/>
      <c r="FS16" s="99"/>
      <c r="FT16" s="97"/>
      <c r="FU16" s="98"/>
      <c r="FV16" s="98"/>
      <c r="FW16" s="98"/>
      <c r="FX16" s="99"/>
      <c r="FY16" s="97"/>
      <c r="FZ16" s="99"/>
      <c r="GA16" s="97"/>
      <c r="GB16" s="98"/>
      <c r="GC16" s="98"/>
      <c r="GD16" s="99"/>
      <c r="GE16" s="96"/>
      <c r="GF16" s="96"/>
      <c r="GG16" s="96"/>
      <c r="GH16" s="97"/>
      <c r="GI16" s="98"/>
      <c r="GJ16" s="98"/>
      <c r="GK16" s="98"/>
      <c r="GL16" s="99"/>
      <c r="GM16" s="96"/>
      <c r="GN16" s="97"/>
      <c r="GO16" s="99"/>
      <c r="GP16" s="1"/>
      <c r="GQ16" s="96"/>
      <c r="GR16" s="97"/>
      <c r="GS16" s="99"/>
      <c r="GT16" s="96"/>
      <c r="GU16" s="96"/>
      <c r="GV16" s="96"/>
      <c r="GW16" s="97"/>
      <c r="GX16" s="99"/>
      <c r="GY16" s="1"/>
      <c r="GZ16" s="96"/>
      <c r="HA16" s="96"/>
      <c r="HB16" s="96"/>
      <c r="HC16" s="96"/>
      <c r="HD16" s="96"/>
      <c r="HE16" s="96"/>
      <c r="HF16" s="97"/>
      <c r="HG16" s="99"/>
      <c r="HH16" s="1"/>
      <c r="HI16" s="97">
        <v>3227.4690000000001</v>
      </c>
      <c r="HJ16" s="98">
        <v>3165.71</v>
      </c>
      <c r="HK16" s="99">
        <v>0</v>
      </c>
    </row>
    <row r="17" spans="1:219" x14ac:dyDescent="0.25">
      <c r="A17" s="1"/>
      <c r="B17" s="239">
        <v>0.22916666666666666</v>
      </c>
      <c r="C17" s="96"/>
      <c r="D17" s="97"/>
      <c r="E17" s="98"/>
      <c r="F17" s="98">
        <v>8.8000000000000007</v>
      </c>
      <c r="G17" s="99">
        <v>8.5</v>
      </c>
      <c r="H17" s="97"/>
      <c r="I17" s="99"/>
      <c r="J17" s="97">
        <v>60.2</v>
      </c>
      <c r="K17" s="99"/>
      <c r="L17" s="97"/>
      <c r="M17" s="98"/>
      <c r="N17" s="98"/>
      <c r="O17" s="98"/>
      <c r="P17" s="98"/>
      <c r="Q17" s="98"/>
      <c r="R17" s="98"/>
      <c r="S17" s="99"/>
      <c r="T17" s="97">
        <v>18.100000000000001</v>
      </c>
      <c r="U17" s="98">
        <v>19.2</v>
      </c>
      <c r="V17" s="98">
        <v>24.4</v>
      </c>
      <c r="W17" s="99">
        <v>1.1000000000000001</v>
      </c>
      <c r="X17" s="96"/>
      <c r="Y17" s="97"/>
      <c r="Z17" s="98"/>
      <c r="AA17" s="99">
        <v>23.1</v>
      </c>
      <c r="AB17" s="97"/>
      <c r="AC17" s="98"/>
      <c r="AD17" s="98"/>
      <c r="AE17" s="98"/>
      <c r="AF17" s="98">
        <v>12.2</v>
      </c>
      <c r="AG17" s="98">
        <v>24.5</v>
      </c>
      <c r="AH17" s="99">
        <v>10.3</v>
      </c>
      <c r="AI17" s="96"/>
      <c r="AJ17" s="96"/>
      <c r="AK17" s="96">
        <v>179.4</v>
      </c>
      <c r="AL17" s="97">
        <v>217.1</v>
      </c>
      <c r="AM17" s="99">
        <v>7.9</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v>184.9</v>
      </c>
      <c r="BL17" s="99"/>
      <c r="BM17" s="97">
        <v>167.6</v>
      </c>
      <c r="BN17" s="98">
        <v>166.6</v>
      </c>
      <c r="BO17" s="98">
        <v>168.6</v>
      </c>
      <c r="BP17" s="98"/>
      <c r="BQ17" s="98"/>
      <c r="BR17" s="98"/>
      <c r="BS17" s="98"/>
      <c r="BT17" s="98"/>
      <c r="BU17" s="98"/>
      <c r="BV17" s="98">
        <v>110.5</v>
      </c>
      <c r="BW17" s="98">
        <v>206.5</v>
      </c>
      <c r="BX17" s="98">
        <v>206.1</v>
      </c>
      <c r="BY17" s="98">
        <v>206</v>
      </c>
      <c r="BZ17" s="99"/>
      <c r="CA17" s="97">
        <v>17.399999999999999</v>
      </c>
      <c r="CB17" s="99">
        <v>44.1</v>
      </c>
      <c r="CC17" s="96"/>
      <c r="CD17" s="97"/>
      <c r="CE17" s="98"/>
      <c r="CF17" s="98"/>
      <c r="CG17" s="98"/>
      <c r="CH17" s="98"/>
      <c r="CI17" s="98">
        <v>118.1</v>
      </c>
      <c r="CJ17" s="98">
        <v>47.9</v>
      </c>
      <c r="CK17" s="98">
        <v>53.7</v>
      </c>
      <c r="CL17" s="98"/>
      <c r="CM17" s="98"/>
      <c r="CN17" s="98"/>
      <c r="CO17" s="99">
        <v>191.2</v>
      </c>
      <c r="CP17" s="97">
        <v>180.6</v>
      </c>
      <c r="CQ17" s="98">
        <v>180.5</v>
      </c>
      <c r="CR17" s="98">
        <v>181.3</v>
      </c>
      <c r="CS17" s="99">
        <v>181</v>
      </c>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7"/>
      <c r="FC17" s="98"/>
      <c r="FD17" s="98"/>
      <c r="FE17" s="99"/>
      <c r="FF17" s="96"/>
      <c r="FG17" s="96"/>
      <c r="FH17" s="96"/>
      <c r="FI17" s="96"/>
      <c r="FJ17" s="96"/>
      <c r="FK17" s="96"/>
      <c r="FL17" s="96"/>
      <c r="FM17" s="97"/>
      <c r="FN17" s="98"/>
      <c r="FO17" s="98"/>
      <c r="FP17" s="99"/>
      <c r="FQ17" s="96"/>
      <c r="FR17" s="97"/>
      <c r="FS17" s="99"/>
      <c r="FT17" s="97"/>
      <c r="FU17" s="98"/>
      <c r="FV17" s="98"/>
      <c r="FW17" s="98"/>
      <c r="FX17" s="99"/>
      <c r="FY17" s="97"/>
      <c r="FZ17" s="99"/>
      <c r="GA17" s="97"/>
      <c r="GB17" s="98"/>
      <c r="GC17" s="98"/>
      <c r="GD17" s="99"/>
      <c r="GE17" s="96"/>
      <c r="GF17" s="96"/>
      <c r="GG17" s="96"/>
      <c r="GH17" s="97"/>
      <c r="GI17" s="98"/>
      <c r="GJ17" s="98"/>
      <c r="GK17" s="98"/>
      <c r="GL17" s="99"/>
      <c r="GM17" s="96"/>
      <c r="GN17" s="97"/>
      <c r="GO17" s="99"/>
      <c r="GP17" s="1"/>
      <c r="GQ17" s="96"/>
      <c r="GR17" s="97"/>
      <c r="GS17" s="99"/>
      <c r="GT17" s="96"/>
      <c r="GU17" s="96"/>
      <c r="GV17" s="96"/>
      <c r="GW17" s="97"/>
      <c r="GX17" s="99"/>
      <c r="GY17" s="1"/>
      <c r="GZ17" s="96"/>
      <c r="HA17" s="96"/>
      <c r="HB17" s="96"/>
      <c r="HC17" s="96"/>
      <c r="HD17" s="96"/>
      <c r="HE17" s="96"/>
      <c r="HF17" s="97"/>
      <c r="HG17" s="99"/>
      <c r="HH17" s="1"/>
      <c r="HI17" s="97">
        <v>3227.4690000000001</v>
      </c>
      <c r="HJ17" s="98">
        <v>3165.71</v>
      </c>
      <c r="HK17" s="99">
        <v>0</v>
      </c>
    </row>
    <row r="18" spans="1:219" x14ac:dyDescent="0.25">
      <c r="A18" s="1"/>
      <c r="B18" s="239">
        <v>0.25</v>
      </c>
      <c r="C18" s="96"/>
      <c r="D18" s="97"/>
      <c r="E18" s="98"/>
      <c r="F18" s="98">
        <v>8.8000000000000007</v>
      </c>
      <c r="G18" s="99">
        <v>8.5</v>
      </c>
      <c r="H18" s="97"/>
      <c r="I18" s="99"/>
      <c r="J18" s="97">
        <v>60.2</v>
      </c>
      <c r="K18" s="99"/>
      <c r="L18" s="97"/>
      <c r="M18" s="98"/>
      <c r="N18" s="98"/>
      <c r="O18" s="98"/>
      <c r="P18" s="98"/>
      <c r="Q18" s="98"/>
      <c r="R18" s="98"/>
      <c r="S18" s="99"/>
      <c r="T18" s="97">
        <v>18.100000000000001</v>
      </c>
      <c r="U18" s="98">
        <v>19.2</v>
      </c>
      <c r="V18" s="98">
        <v>24.4</v>
      </c>
      <c r="W18" s="99">
        <v>1.1000000000000001</v>
      </c>
      <c r="X18" s="96"/>
      <c r="Y18" s="97"/>
      <c r="Z18" s="98"/>
      <c r="AA18" s="99">
        <v>23.1</v>
      </c>
      <c r="AB18" s="97"/>
      <c r="AC18" s="98"/>
      <c r="AD18" s="98"/>
      <c r="AE18" s="98"/>
      <c r="AF18" s="98">
        <v>12.2</v>
      </c>
      <c r="AG18" s="98">
        <v>24.5</v>
      </c>
      <c r="AH18" s="99">
        <v>10.3</v>
      </c>
      <c r="AI18" s="96"/>
      <c r="AJ18" s="96"/>
      <c r="AK18" s="96">
        <v>179.4</v>
      </c>
      <c r="AL18" s="97">
        <v>217.1</v>
      </c>
      <c r="AM18" s="99">
        <v>7.9</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v>184.9</v>
      </c>
      <c r="BL18" s="99"/>
      <c r="BM18" s="97">
        <v>167.6</v>
      </c>
      <c r="BN18" s="98">
        <v>166.6</v>
      </c>
      <c r="BO18" s="98">
        <v>168.6</v>
      </c>
      <c r="BP18" s="98"/>
      <c r="BQ18" s="98"/>
      <c r="BR18" s="98"/>
      <c r="BS18" s="98"/>
      <c r="BT18" s="98"/>
      <c r="BU18" s="98"/>
      <c r="BV18" s="98">
        <v>110.5</v>
      </c>
      <c r="BW18" s="98">
        <v>206.5</v>
      </c>
      <c r="BX18" s="98">
        <v>206.1</v>
      </c>
      <c r="BY18" s="98">
        <v>206</v>
      </c>
      <c r="BZ18" s="99"/>
      <c r="CA18" s="97">
        <v>17.399999999999999</v>
      </c>
      <c r="CB18" s="99">
        <v>44.1</v>
      </c>
      <c r="CC18" s="96"/>
      <c r="CD18" s="97"/>
      <c r="CE18" s="98"/>
      <c r="CF18" s="98"/>
      <c r="CG18" s="98"/>
      <c r="CH18" s="98"/>
      <c r="CI18" s="98">
        <v>118.1</v>
      </c>
      <c r="CJ18" s="98">
        <v>47.9</v>
      </c>
      <c r="CK18" s="98">
        <v>53.7</v>
      </c>
      <c r="CL18" s="98"/>
      <c r="CM18" s="98"/>
      <c r="CN18" s="98"/>
      <c r="CO18" s="99">
        <v>191.2</v>
      </c>
      <c r="CP18" s="97">
        <v>180.6</v>
      </c>
      <c r="CQ18" s="98">
        <v>180.5</v>
      </c>
      <c r="CR18" s="98">
        <v>181.3</v>
      </c>
      <c r="CS18" s="99">
        <v>181</v>
      </c>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7"/>
      <c r="FC18" s="98"/>
      <c r="FD18" s="98"/>
      <c r="FE18" s="99"/>
      <c r="FF18" s="96"/>
      <c r="FG18" s="96"/>
      <c r="FH18" s="96"/>
      <c r="FI18" s="96"/>
      <c r="FJ18" s="96"/>
      <c r="FK18" s="96"/>
      <c r="FL18" s="96"/>
      <c r="FM18" s="97"/>
      <c r="FN18" s="98"/>
      <c r="FO18" s="98"/>
      <c r="FP18" s="99"/>
      <c r="FQ18" s="96"/>
      <c r="FR18" s="97"/>
      <c r="FS18" s="99"/>
      <c r="FT18" s="97"/>
      <c r="FU18" s="98"/>
      <c r="FV18" s="98"/>
      <c r="FW18" s="98"/>
      <c r="FX18" s="99"/>
      <c r="FY18" s="97"/>
      <c r="FZ18" s="99"/>
      <c r="GA18" s="97"/>
      <c r="GB18" s="98"/>
      <c r="GC18" s="98"/>
      <c r="GD18" s="99"/>
      <c r="GE18" s="96"/>
      <c r="GF18" s="96"/>
      <c r="GG18" s="96"/>
      <c r="GH18" s="97"/>
      <c r="GI18" s="98"/>
      <c r="GJ18" s="98"/>
      <c r="GK18" s="98"/>
      <c r="GL18" s="99"/>
      <c r="GM18" s="96"/>
      <c r="GN18" s="97"/>
      <c r="GO18" s="99"/>
      <c r="GP18" s="1"/>
      <c r="GQ18" s="96"/>
      <c r="GR18" s="97"/>
      <c r="GS18" s="99"/>
      <c r="GT18" s="96"/>
      <c r="GU18" s="96"/>
      <c r="GV18" s="96"/>
      <c r="GW18" s="97"/>
      <c r="GX18" s="99"/>
      <c r="GY18" s="1"/>
      <c r="GZ18" s="96"/>
      <c r="HA18" s="96"/>
      <c r="HB18" s="96"/>
      <c r="HC18" s="96"/>
      <c r="HD18" s="96"/>
      <c r="HE18" s="96"/>
      <c r="HF18" s="97"/>
      <c r="HG18" s="99"/>
      <c r="HH18" s="1"/>
      <c r="HI18" s="97">
        <v>3227.4690000000001</v>
      </c>
      <c r="HJ18" s="98">
        <v>3165.71</v>
      </c>
      <c r="HK18" s="99">
        <v>0</v>
      </c>
    </row>
    <row r="19" spans="1:219" x14ac:dyDescent="0.25">
      <c r="A19" s="1"/>
      <c r="B19" s="239">
        <v>0.27083333333333331</v>
      </c>
      <c r="C19" s="96"/>
      <c r="D19" s="97"/>
      <c r="E19" s="98"/>
      <c r="F19" s="98">
        <v>8.8000000000000007</v>
      </c>
      <c r="G19" s="99">
        <v>8.5</v>
      </c>
      <c r="H19" s="97"/>
      <c r="I19" s="99"/>
      <c r="J19" s="97">
        <v>60.2</v>
      </c>
      <c r="K19" s="99"/>
      <c r="L19" s="97"/>
      <c r="M19" s="98"/>
      <c r="N19" s="98"/>
      <c r="O19" s="98"/>
      <c r="P19" s="98"/>
      <c r="Q19" s="98"/>
      <c r="R19" s="98"/>
      <c r="S19" s="99"/>
      <c r="T19" s="97">
        <v>18.100000000000001</v>
      </c>
      <c r="U19" s="98">
        <v>19.2</v>
      </c>
      <c r="V19" s="98">
        <v>24.4</v>
      </c>
      <c r="W19" s="99">
        <v>1.1000000000000001</v>
      </c>
      <c r="X19" s="96"/>
      <c r="Y19" s="97"/>
      <c r="Z19" s="98"/>
      <c r="AA19" s="99"/>
      <c r="AB19" s="97"/>
      <c r="AC19" s="98"/>
      <c r="AD19" s="98"/>
      <c r="AE19" s="98"/>
      <c r="AF19" s="98">
        <v>12.2</v>
      </c>
      <c r="AG19" s="98">
        <v>24.5</v>
      </c>
      <c r="AH19" s="99">
        <v>10.3</v>
      </c>
      <c r="AI19" s="96"/>
      <c r="AJ19" s="96"/>
      <c r="AK19" s="96">
        <v>179.4</v>
      </c>
      <c r="AL19" s="97">
        <v>217.1</v>
      </c>
      <c r="AM19" s="99">
        <v>7.9</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v>184.9</v>
      </c>
      <c r="BL19" s="99"/>
      <c r="BM19" s="97">
        <v>167.6</v>
      </c>
      <c r="BN19" s="98">
        <v>166.6</v>
      </c>
      <c r="BO19" s="98">
        <v>168.6</v>
      </c>
      <c r="BP19" s="98"/>
      <c r="BQ19" s="98"/>
      <c r="BR19" s="98"/>
      <c r="BS19" s="98"/>
      <c r="BT19" s="98"/>
      <c r="BU19" s="98"/>
      <c r="BV19" s="98">
        <v>110.5</v>
      </c>
      <c r="BW19" s="98">
        <v>206.5</v>
      </c>
      <c r="BX19" s="98">
        <v>206.1</v>
      </c>
      <c r="BY19" s="98">
        <v>206</v>
      </c>
      <c r="BZ19" s="99"/>
      <c r="CA19" s="97">
        <v>17.399999999999999</v>
      </c>
      <c r="CB19" s="99">
        <v>44.1</v>
      </c>
      <c r="CC19" s="96"/>
      <c r="CD19" s="97"/>
      <c r="CE19" s="98"/>
      <c r="CF19" s="98"/>
      <c r="CG19" s="98"/>
      <c r="CH19" s="98"/>
      <c r="CI19" s="98">
        <v>118.1</v>
      </c>
      <c r="CJ19" s="98">
        <v>47.9</v>
      </c>
      <c r="CK19" s="98">
        <v>53.7</v>
      </c>
      <c r="CL19" s="98"/>
      <c r="CM19" s="98"/>
      <c r="CN19" s="98"/>
      <c r="CO19" s="99">
        <v>191.2</v>
      </c>
      <c r="CP19" s="97">
        <v>180.6</v>
      </c>
      <c r="CQ19" s="98">
        <v>180.5</v>
      </c>
      <c r="CR19" s="98">
        <v>181.3</v>
      </c>
      <c r="CS19" s="99">
        <v>181</v>
      </c>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7"/>
      <c r="FC19" s="98"/>
      <c r="FD19" s="98"/>
      <c r="FE19" s="99"/>
      <c r="FF19" s="96"/>
      <c r="FG19" s="96"/>
      <c r="FH19" s="96"/>
      <c r="FI19" s="96"/>
      <c r="FJ19" s="96"/>
      <c r="FK19" s="96"/>
      <c r="FL19" s="96"/>
      <c r="FM19" s="97"/>
      <c r="FN19" s="98"/>
      <c r="FO19" s="98"/>
      <c r="FP19" s="99"/>
      <c r="FQ19" s="96"/>
      <c r="FR19" s="97"/>
      <c r="FS19" s="99"/>
      <c r="FT19" s="97"/>
      <c r="FU19" s="98"/>
      <c r="FV19" s="98"/>
      <c r="FW19" s="98"/>
      <c r="FX19" s="99"/>
      <c r="FY19" s="97"/>
      <c r="FZ19" s="99"/>
      <c r="GA19" s="97"/>
      <c r="GB19" s="98"/>
      <c r="GC19" s="98"/>
      <c r="GD19" s="99"/>
      <c r="GE19" s="96"/>
      <c r="GF19" s="96"/>
      <c r="GG19" s="96"/>
      <c r="GH19" s="97"/>
      <c r="GI19" s="98"/>
      <c r="GJ19" s="98"/>
      <c r="GK19" s="98"/>
      <c r="GL19" s="99"/>
      <c r="GM19" s="96"/>
      <c r="GN19" s="97"/>
      <c r="GO19" s="99"/>
      <c r="GP19" s="1"/>
      <c r="GQ19" s="96"/>
      <c r="GR19" s="97"/>
      <c r="GS19" s="99"/>
      <c r="GT19" s="96"/>
      <c r="GU19" s="96"/>
      <c r="GV19" s="96"/>
      <c r="GW19" s="97"/>
      <c r="GX19" s="99"/>
      <c r="GY19" s="1"/>
      <c r="GZ19" s="96"/>
      <c r="HA19" s="96"/>
      <c r="HB19" s="96"/>
      <c r="HC19" s="96"/>
      <c r="HD19" s="96"/>
      <c r="HE19" s="96"/>
      <c r="HF19" s="97"/>
      <c r="HG19" s="99"/>
      <c r="HH19" s="1"/>
      <c r="HI19" s="97">
        <v>3204.4079999999999</v>
      </c>
      <c r="HJ19" s="98">
        <v>3142.6489999999999</v>
      </c>
      <c r="HK19" s="99">
        <v>0</v>
      </c>
    </row>
    <row r="20" spans="1:219" x14ac:dyDescent="0.25">
      <c r="A20" s="1"/>
      <c r="B20" s="239">
        <v>0.29166666666666669</v>
      </c>
      <c r="C20" s="96"/>
      <c r="D20" s="97"/>
      <c r="E20" s="98"/>
      <c r="F20" s="98">
        <v>8.8000000000000007</v>
      </c>
      <c r="G20" s="99">
        <v>8.5</v>
      </c>
      <c r="H20" s="97"/>
      <c r="I20" s="99"/>
      <c r="J20" s="97">
        <v>60.2</v>
      </c>
      <c r="K20" s="99"/>
      <c r="L20" s="97"/>
      <c r="M20" s="98"/>
      <c r="N20" s="98"/>
      <c r="O20" s="98"/>
      <c r="P20" s="98"/>
      <c r="Q20" s="98"/>
      <c r="R20" s="98"/>
      <c r="S20" s="99"/>
      <c r="T20" s="97">
        <v>18.100000000000001</v>
      </c>
      <c r="U20" s="98">
        <v>19.2</v>
      </c>
      <c r="V20" s="98">
        <v>24.4</v>
      </c>
      <c r="W20" s="99">
        <v>1.1000000000000001</v>
      </c>
      <c r="X20" s="96"/>
      <c r="Y20" s="97"/>
      <c r="Z20" s="98"/>
      <c r="AA20" s="99"/>
      <c r="AB20" s="97"/>
      <c r="AC20" s="98"/>
      <c r="AD20" s="98"/>
      <c r="AE20" s="98"/>
      <c r="AF20" s="98">
        <v>12.2</v>
      </c>
      <c r="AG20" s="98">
        <v>24.5</v>
      </c>
      <c r="AH20" s="99">
        <v>10.3</v>
      </c>
      <c r="AI20" s="96"/>
      <c r="AJ20" s="96"/>
      <c r="AK20" s="96">
        <v>179.4</v>
      </c>
      <c r="AL20" s="97">
        <v>217.1</v>
      </c>
      <c r="AM20" s="99">
        <v>7.9</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v>184.9</v>
      </c>
      <c r="BL20" s="99"/>
      <c r="BM20" s="97">
        <v>167.6</v>
      </c>
      <c r="BN20" s="98">
        <v>166.6</v>
      </c>
      <c r="BO20" s="98">
        <v>168.6</v>
      </c>
      <c r="BP20" s="98"/>
      <c r="BQ20" s="98"/>
      <c r="BR20" s="98"/>
      <c r="BS20" s="98"/>
      <c r="BT20" s="98"/>
      <c r="BU20" s="98"/>
      <c r="BV20" s="98">
        <v>110.5</v>
      </c>
      <c r="BW20" s="98">
        <v>206.5</v>
      </c>
      <c r="BX20" s="98">
        <v>206.1</v>
      </c>
      <c r="BY20" s="98">
        <v>206</v>
      </c>
      <c r="BZ20" s="99"/>
      <c r="CA20" s="97">
        <v>17.399999999999999</v>
      </c>
      <c r="CB20" s="99">
        <v>44.1</v>
      </c>
      <c r="CC20" s="96"/>
      <c r="CD20" s="97"/>
      <c r="CE20" s="98"/>
      <c r="CF20" s="98"/>
      <c r="CG20" s="98"/>
      <c r="CH20" s="98"/>
      <c r="CI20" s="98">
        <v>118.1</v>
      </c>
      <c r="CJ20" s="98">
        <v>47.9</v>
      </c>
      <c r="CK20" s="98">
        <v>53.7</v>
      </c>
      <c r="CL20" s="98"/>
      <c r="CM20" s="98"/>
      <c r="CN20" s="98"/>
      <c r="CO20" s="99">
        <v>191.2</v>
      </c>
      <c r="CP20" s="97">
        <v>180.6</v>
      </c>
      <c r="CQ20" s="98">
        <v>180.5</v>
      </c>
      <c r="CR20" s="98">
        <v>181.3</v>
      </c>
      <c r="CS20" s="99">
        <v>181</v>
      </c>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7"/>
      <c r="FC20" s="98"/>
      <c r="FD20" s="98"/>
      <c r="FE20" s="99"/>
      <c r="FF20" s="96"/>
      <c r="FG20" s="96"/>
      <c r="FH20" s="96"/>
      <c r="FI20" s="96"/>
      <c r="FJ20" s="96"/>
      <c r="FK20" s="96"/>
      <c r="FL20" s="96"/>
      <c r="FM20" s="97"/>
      <c r="FN20" s="98"/>
      <c r="FO20" s="98"/>
      <c r="FP20" s="99"/>
      <c r="FQ20" s="96"/>
      <c r="FR20" s="97"/>
      <c r="FS20" s="99"/>
      <c r="FT20" s="97"/>
      <c r="FU20" s="98"/>
      <c r="FV20" s="98"/>
      <c r="FW20" s="98"/>
      <c r="FX20" s="99"/>
      <c r="FY20" s="97"/>
      <c r="FZ20" s="99"/>
      <c r="GA20" s="97"/>
      <c r="GB20" s="98"/>
      <c r="GC20" s="98"/>
      <c r="GD20" s="99"/>
      <c r="GE20" s="96"/>
      <c r="GF20" s="96"/>
      <c r="GG20" s="96"/>
      <c r="GH20" s="97"/>
      <c r="GI20" s="98"/>
      <c r="GJ20" s="98"/>
      <c r="GK20" s="98"/>
      <c r="GL20" s="99"/>
      <c r="GM20" s="96"/>
      <c r="GN20" s="97"/>
      <c r="GO20" s="99"/>
      <c r="GP20" s="1"/>
      <c r="GQ20" s="96"/>
      <c r="GR20" s="97"/>
      <c r="GS20" s="99"/>
      <c r="GT20" s="96"/>
      <c r="GU20" s="96"/>
      <c r="GV20" s="96"/>
      <c r="GW20" s="97"/>
      <c r="GX20" s="99"/>
      <c r="GY20" s="1"/>
      <c r="GZ20" s="96"/>
      <c r="HA20" s="96"/>
      <c r="HB20" s="96"/>
      <c r="HC20" s="96"/>
      <c r="HD20" s="96"/>
      <c r="HE20" s="96"/>
      <c r="HF20" s="97"/>
      <c r="HG20" s="99"/>
      <c r="HH20" s="1"/>
      <c r="HI20" s="97">
        <v>3204.4079999999999</v>
      </c>
      <c r="HJ20" s="98">
        <v>3142.6489999999999</v>
      </c>
      <c r="HK20" s="99">
        <v>0</v>
      </c>
    </row>
    <row r="21" spans="1:219" x14ac:dyDescent="0.25">
      <c r="A21" s="1"/>
      <c r="B21" s="239">
        <v>0.3125</v>
      </c>
      <c r="C21" s="96"/>
      <c r="D21" s="97"/>
      <c r="E21" s="98"/>
      <c r="F21" s="98">
        <v>8.8000000000000007</v>
      </c>
      <c r="G21" s="99">
        <v>8.5</v>
      </c>
      <c r="H21" s="97"/>
      <c r="I21" s="99"/>
      <c r="J21" s="97">
        <v>60.2</v>
      </c>
      <c r="K21" s="99"/>
      <c r="L21" s="97"/>
      <c r="M21" s="98"/>
      <c r="N21" s="98"/>
      <c r="O21" s="98"/>
      <c r="P21" s="98"/>
      <c r="Q21" s="98"/>
      <c r="R21" s="98"/>
      <c r="S21" s="99"/>
      <c r="T21" s="97">
        <v>18.100000000000001</v>
      </c>
      <c r="U21" s="98">
        <v>19.2</v>
      </c>
      <c r="V21" s="98">
        <v>24.4</v>
      </c>
      <c r="W21" s="99">
        <v>1.1000000000000001</v>
      </c>
      <c r="X21" s="96"/>
      <c r="Y21" s="97"/>
      <c r="Z21" s="98"/>
      <c r="AA21" s="99"/>
      <c r="AB21" s="97"/>
      <c r="AC21" s="98"/>
      <c r="AD21" s="98"/>
      <c r="AE21" s="98"/>
      <c r="AF21" s="98">
        <v>12.2</v>
      </c>
      <c r="AG21" s="98">
        <v>24.5</v>
      </c>
      <c r="AH21" s="99">
        <v>10.3</v>
      </c>
      <c r="AI21" s="96"/>
      <c r="AJ21" s="96"/>
      <c r="AK21" s="96">
        <v>179.4</v>
      </c>
      <c r="AL21" s="97">
        <v>217.1</v>
      </c>
      <c r="AM21" s="99">
        <v>7.9</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v>184.9</v>
      </c>
      <c r="BL21" s="99"/>
      <c r="BM21" s="97">
        <v>167.6</v>
      </c>
      <c r="BN21" s="98">
        <v>166.6</v>
      </c>
      <c r="BO21" s="98">
        <v>168.6</v>
      </c>
      <c r="BP21" s="98"/>
      <c r="BQ21" s="98"/>
      <c r="BR21" s="98"/>
      <c r="BS21" s="98"/>
      <c r="BT21" s="98"/>
      <c r="BU21" s="98"/>
      <c r="BV21" s="98">
        <v>110.5</v>
      </c>
      <c r="BW21" s="98">
        <v>206.5</v>
      </c>
      <c r="BX21" s="98">
        <v>206.1</v>
      </c>
      <c r="BY21" s="98">
        <v>206</v>
      </c>
      <c r="BZ21" s="99"/>
      <c r="CA21" s="97">
        <v>17.399999999999999</v>
      </c>
      <c r="CB21" s="99">
        <v>44.1</v>
      </c>
      <c r="CC21" s="96"/>
      <c r="CD21" s="97"/>
      <c r="CE21" s="98"/>
      <c r="CF21" s="98"/>
      <c r="CG21" s="98"/>
      <c r="CH21" s="98"/>
      <c r="CI21" s="98">
        <v>118.1</v>
      </c>
      <c r="CJ21" s="98">
        <v>47.9</v>
      </c>
      <c r="CK21" s="98">
        <v>53.7</v>
      </c>
      <c r="CL21" s="98"/>
      <c r="CM21" s="98"/>
      <c r="CN21" s="98"/>
      <c r="CO21" s="99">
        <v>191.2</v>
      </c>
      <c r="CP21" s="97">
        <v>180.6</v>
      </c>
      <c r="CQ21" s="98">
        <v>180.5</v>
      </c>
      <c r="CR21" s="98">
        <v>181.3</v>
      </c>
      <c r="CS21" s="99">
        <v>181</v>
      </c>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7"/>
      <c r="FC21" s="98"/>
      <c r="FD21" s="98"/>
      <c r="FE21" s="99"/>
      <c r="FF21" s="96"/>
      <c r="FG21" s="96"/>
      <c r="FH21" s="96"/>
      <c r="FI21" s="96"/>
      <c r="FJ21" s="96"/>
      <c r="FK21" s="96"/>
      <c r="FL21" s="96"/>
      <c r="FM21" s="97"/>
      <c r="FN21" s="98"/>
      <c r="FO21" s="98"/>
      <c r="FP21" s="99"/>
      <c r="FQ21" s="96"/>
      <c r="FR21" s="97"/>
      <c r="FS21" s="99"/>
      <c r="FT21" s="97"/>
      <c r="FU21" s="98"/>
      <c r="FV21" s="98"/>
      <c r="FW21" s="98"/>
      <c r="FX21" s="99"/>
      <c r="FY21" s="97"/>
      <c r="FZ21" s="99"/>
      <c r="GA21" s="97"/>
      <c r="GB21" s="98"/>
      <c r="GC21" s="98"/>
      <c r="GD21" s="99"/>
      <c r="GE21" s="96"/>
      <c r="GF21" s="96"/>
      <c r="GG21" s="96"/>
      <c r="GH21" s="97"/>
      <c r="GI21" s="98"/>
      <c r="GJ21" s="98"/>
      <c r="GK21" s="98"/>
      <c r="GL21" s="99"/>
      <c r="GM21" s="96"/>
      <c r="GN21" s="97"/>
      <c r="GO21" s="99"/>
      <c r="GP21" s="1"/>
      <c r="GQ21" s="96"/>
      <c r="GR21" s="97"/>
      <c r="GS21" s="99"/>
      <c r="GT21" s="96"/>
      <c r="GU21" s="96"/>
      <c r="GV21" s="96"/>
      <c r="GW21" s="97"/>
      <c r="GX21" s="99"/>
      <c r="GY21" s="1"/>
      <c r="GZ21" s="96"/>
      <c r="HA21" s="96"/>
      <c r="HB21" s="96"/>
      <c r="HC21" s="96"/>
      <c r="HD21" s="96"/>
      <c r="HE21" s="96"/>
      <c r="HF21" s="97"/>
      <c r="HG21" s="99"/>
      <c r="HH21" s="1"/>
      <c r="HI21" s="97">
        <v>3204.4079999999999</v>
      </c>
      <c r="HJ21" s="98">
        <v>3142.6489999999999</v>
      </c>
      <c r="HK21" s="99">
        <v>0</v>
      </c>
    </row>
    <row r="22" spans="1:219" x14ac:dyDescent="0.25">
      <c r="A22" s="1"/>
      <c r="B22" s="239">
        <v>0.33333333333333331</v>
      </c>
      <c r="C22" s="96"/>
      <c r="D22" s="97"/>
      <c r="E22" s="98"/>
      <c r="F22" s="98">
        <v>8.8000000000000007</v>
      </c>
      <c r="G22" s="99">
        <v>8.5</v>
      </c>
      <c r="H22" s="97"/>
      <c r="I22" s="99"/>
      <c r="J22" s="97">
        <v>60.2</v>
      </c>
      <c r="K22" s="99"/>
      <c r="L22" s="97"/>
      <c r="M22" s="98"/>
      <c r="N22" s="98"/>
      <c r="O22" s="98"/>
      <c r="P22" s="98"/>
      <c r="Q22" s="98"/>
      <c r="R22" s="98"/>
      <c r="S22" s="99"/>
      <c r="T22" s="97">
        <v>18.100000000000001</v>
      </c>
      <c r="U22" s="98">
        <v>19.2</v>
      </c>
      <c r="V22" s="98">
        <v>24.4</v>
      </c>
      <c r="W22" s="99">
        <v>1.1000000000000001</v>
      </c>
      <c r="X22" s="96"/>
      <c r="Y22" s="97"/>
      <c r="Z22" s="98"/>
      <c r="AA22" s="99"/>
      <c r="AB22" s="97"/>
      <c r="AC22" s="98"/>
      <c r="AD22" s="98"/>
      <c r="AE22" s="98"/>
      <c r="AF22" s="98">
        <v>12.2</v>
      </c>
      <c r="AG22" s="98">
        <v>24.5</v>
      </c>
      <c r="AH22" s="99">
        <v>10.3</v>
      </c>
      <c r="AI22" s="96"/>
      <c r="AJ22" s="96"/>
      <c r="AK22" s="96">
        <v>179.4</v>
      </c>
      <c r="AL22" s="97">
        <v>217.1</v>
      </c>
      <c r="AM22" s="99">
        <v>7.9</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v>184.9</v>
      </c>
      <c r="BL22" s="99"/>
      <c r="BM22" s="97">
        <v>167.6</v>
      </c>
      <c r="BN22" s="98">
        <v>166.6</v>
      </c>
      <c r="BO22" s="98">
        <v>168.6</v>
      </c>
      <c r="BP22" s="98"/>
      <c r="BQ22" s="98"/>
      <c r="BR22" s="98"/>
      <c r="BS22" s="98"/>
      <c r="BT22" s="98"/>
      <c r="BU22" s="98"/>
      <c r="BV22" s="98">
        <v>110.5</v>
      </c>
      <c r="BW22" s="98">
        <v>206.5</v>
      </c>
      <c r="BX22" s="98">
        <v>206.1</v>
      </c>
      <c r="BY22" s="98">
        <v>206</v>
      </c>
      <c r="BZ22" s="99"/>
      <c r="CA22" s="97">
        <v>17.399999999999999</v>
      </c>
      <c r="CB22" s="99">
        <v>44.1</v>
      </c>
      <c r="CC22" s="96"/>
      <c r="CD22" s="97"/>
      <c r="CE22" s="98"/>
      <c r="CF22" s="98"/>
      <c r="CG22" s="98"/>
      <c r="CH22" s="98"/>
      <c r="CI22" s="98">
        <v>118.1</v>
      </c>
      <c r="CJ22" s="98">
        <v>47.9</v>
      </c>
      <c r="CK22" s="98">
        <v>53.7</v>
      </c>
      <c r="CL22" s="98"/>
      <c r="CM22" s="98"/>
      <c r="CN22" s="98"/>
      <c r="CO22" s="99">
        <v>191.2</v>
      </c>
      <c r="CP22" s="97">
        <v>180.6</v>
      </c>
      <c r="CQ22" s="98">
        <v>180.5</v>
      </c>
      <c r="CR22" s="98">
        <v>181.3</v>
      </c>
      <c r="CS22" s="99">
        <v>181</v>
      </c>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7"/>
      <c r="FC22" s="98"/>
      <c r="FD22" s="98"/>
      <c r="FE22" s="99"/>
      <c r="FF22" s="96"/>
      <c r="FG22" s="96"/>
      <c r="FH22" s="96"/>
      <c r="FI22" s="96"/>
      <c r="FJ22" s="96"/>
      <c r="FK22" s="96"/>
      <c r="FL22" s="96"/>
      <c r="FM22" s="97"/>
      <c r="FN22" s="98"/>
      <c r="FO22" s="98"/>
      <c r="FP22" s="99"/>
      <c r="FQ22" s="96"/>
      <c r="FR22" s="97"/>
      <c r="FS22" s="99"/>
      <c r="FT22" s="97"/>
      <c r="FU22" s="98"/>
      <c r="FV22" s="98"/>
      <c r="FW22" s="98"/>
      <c r="FX22" s="99"/>
      <c r="FY22" s="97"/>
      <c r="FZ22" s="99"/>
      <c r="GA22" s="97"/>
      <c r="GB22" s="98"/>
      <c r="GC22" s="98"/>
      <c r="GD22" s="99"/>
      <c r="GE22" s="96"/>
      <c r="GF22" s="96"/>
      <c r="GG22" s="96"/>
      <c r="GH22" s="97"/>
      <c r="GI22" s="98"/>
      <c r="GJ22" s="98"/>
      <c r="GK22" s="98"/>
      <c r="GL22" s="99"/>
      <c r="GM22" s="96"/>
      <c r="GN22" s="97"/>
      <c r="GO22" s="99"/>
      <c r="GP22" s="1"/>
      <c r="GQ22" s="96"/>
      <c r="GR22" s="97"/>
      <c r="GS22" s="99"/>
      <c r="GT22" s="96"/>
      <c r="GU22" s="96"/>
      <c r="GV22" s="96"/>
      <c r="GW22" s="97"/>
      <c r="GX22" s="99"/>
      <c r="GY22" s="1"/>
      <c r="GZ22" s="96"/>
      <c r="HA22" s="96"/>
      <c r="HB22" s="96"/>
      <c r="HC22" s="96"/>
      <c r="HD22" s="96"/>
      <c r="HE22" s="96"/>
      <c r="HF22" s="97"/>
      <c r="HG22" s="99"/>
      <c r="HH22" s="1"/>
      <c r="HI22" s="97">
        <v>3204.4079999999999</v>
      </c>
      <c r="HJ22" s="98">
        <v>3142.6489999999999</v>
      </c>
      <c r="HK22" s="99">
        <v>0</v>
      </c>
    </row>
    <row r="23" spans="1:219" x14ac:dyDescent="0.25">
      <c r="A23" s="1"/>
      <c r="B23" s="239">
        <v>0.35416666666666669</v>
      </c>
      <c r="C23" s="96"/>
      <c r="D23" s="97"/>
      <c r="E23" s="98"/>
      <c r="F23" s="98">
        <v>8.8000000000000007</v>
      </c>
      <c r="G23" s="99">
        <v>8.5</v>
      </c>
      <c r="H23" s="97"/>
      <c r="I23" s="99"/>
      <c r="J23" s="97">
        <v>60.2</v>
      </c>
      <c r="K23" s="99"/>
      <c r="L23" s="97"/>
      <c r="M23" s="98"/>
      <c r="N23" s="98"/>
      <c r="O23" s="98"/>
      <c r="P23" s="98"/>
      <c r="Q23" s="98"/>
      <c r="R23" s="98"/>
      <c r="S23" s="99"/>
      <c r="T23" s="97">
        <v>18.100000000000001</v>
      </c>
      <c r="U23" s="98">
        <v>19.2</v>
      </c>
      <c r="V23" s="98">
        <v>24.4</v>
      </c>
      <c r="W23" s="99">
        <v>1.1000000000000001</v>
      </c>
      <c r="X23" s="96"/>
      <c r="Y23" s="97"/>
      <c r="Z23" s="98"/>
      <c r="AA23" s="99"/>
      <c r="AB23" s="97"/>
      <c r="AC23" s="98"/>
      <c r="AD23" s="98"/>
      <c r="AE23" s="98"/>
      <c r="AF23" s="98">
        <v>12.2</v>
      </c>
      <c r="AG23" s="98">
        <v>24.5</v>
      </c>
      <c r="AH23" s="99">
        <v>10.3</v>
      </c>
      <c r="AI23" s="96"/>
      <c r="AJ23" s="96"/>
      <c r="AK23" s="96">
        <v>179.4</v>
      </c>
      <c r="AL23" s="97">
        <v>217.1</v>
      </c>
      <c r="AM23" s="99">
        <v>7.9</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v>184.9</v>
      </c>
      <c r="BL23" s="99"/>
      <c r="BM23" s="97">
        <v>167.6</v>
      </c>
      <c r="BN23" s="98">
        <v>166.6</v>
      </c>
      <c r="BO23" s="98">
        <v>168.6</v>
      </c>
      <c r="BP23" s="98"/>
      <c r="BQ23" s="98"/>
      <c r="BR23" s="98"/>
      <c r="BS23" s="98"/>
      <c r="BT23" s="98"/>
      <c r="BU23" s="98"/>
      <c r="BV23" s="98">
        <v>110.5</v>
      </c>
      <c r="BW23" s="98"/>
      <c r="BX23" s="98"/>
      <c r="BY23" s="98"/>
      <c r="BZ23" s="99"/>
      <c r="CA23" s="97">
        <v>17.399999999999999</v>
      </c>
      <c r="CB23" s="99">
        <v>44.1</v>
      </c>
      <c r="CC23" s="96"/>
      <c r="CD23" s="97"/>
      <c r="CE23" s="98"/>
      <c r="CF23" s="98"/>
      <c r="CG23" s="98"/>
      <c r="CH23" s="98"/>
      <c r="CI23" s="98">
        <v>118.1</v>
      </c>
      <c r="CJ23" s="98">
        <v>47.9</v>
      </c>
      <c r="CK23" s="98">
        <v>53.7</v>
      </c>
      <c r="CL23" s="98"/>
      <c r="CM23" s="98"/>
      <c r="CN23" s="98"/>
      <c r="CO23" s="99">
        <v>191.2</v>
      </c>
      <c r="CP23" s="97">
        <v>180.6</v>
      </c>
      <c r="CQ23" s="98">
        <v>180.5</v>
      </c>
      <c r="CR23" s="98">
        <v>181.3</v>
      </c>
      <c r="CS23" s="99">
        <v>181</v>
      </c>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7"/>
      <c r="FC23" s="98"/>
      <c r="FD23" s="98"/>
      <c r="FE23" s="99"/>
      <c r="FF23" s="96"/>
      <c r="FG23" s="96"/>
      <c r="FH23" s="96"/>
      <c r="FI23" s="96"/>
      <c r="FJ23" s="96"/>
      <c r="FK23" s="96"/>
      <c r="FL23" s="96"/>
      <c r="FM23" s="97"/>
      <c r="FN23" s="98"/>
      <c r="FO23" s="98"/>
      <c r="FP23" s="99"/>
      <c r="FQ23" s="96"/>
      <c r="FR23" s="97"/>
      <c r="FS23" s="99"/>
      <c r="FT23" s="97"/>
      <c r="FU23" s="98"/>
      <c r="FV23" s="98"/>
      <c r="FW23" s="98"/>
      <c r="FX23" s="99"/>
      <c r="FY23" s="97"/>
      <c r="FZ23" s="99"/>
      <c r="GA23" s="97"/>
      <c r="GB23" s="98"/>
      <c r="GC23" s="98"/>
      <c r="GD23" s="99"/>
      <c r="GE23" s="96"/>
      <c r="GF23" s="96"/>
      <c r="GG23" s="96"/>
      <c r="GH23" s="97"/>
      <c r="GI23" s="98"/>
      <c r="GJ23" s="98"/>
      <c r="GK23" s="98"/>
      <c r="GL23" s="99"/>
      <c r="GM23" s="96"/>
      <c r="GN23" s="97"/>
      <c r="GO23" s="99"/>
      <c r="GP23" s="1"/>
      <c r="GQ23" s="96"/>
      <c r="GR23" s="97"/>
      <c r="GS23" s="99"/>
      <c r="GT23" s="96"/>
      <c r="GU23" s="96"/>
      <c r="GV23" s="96"/>
      <c r="GW23" s="97"/>
      <c r="GX23" s="99"/>
      <c r="GY23" s="1"/>
      <c r="GZ23" s="96"/>
      <c r="HA23" s="96"/>
      <c r="HB23" s="96"/>
      <c r="HC23" s="96"/>
      <c r="HD23" s="96"/>
      <c r="HE23" s="96"/>
      <c r="HF23" s="97"/>
      <c r="HG23" s="99"/>
      <c r="HH23" s="1"/>
      <c r="HI23" s="97">
        <v>2585.808</v>
      </c>
      <c r="HJ23" s="98">
        <v>2524.049</v>
      </c>
      <c r="HK23" s="99">
        <v>618.6</v>
      </c>
    </row>
    <row r="24" spans="1:219" x14ac:dyDescent="0.25">
      <c r="A24" s="1"/>
      <c r="B24" s="239">
        <v>0.375</v>
      </c>
      <c r="C24" s="96"/>
      <c r="D24" s="97"/>
      <c r="E24" s="98"/>
      <c r="F24" s="98">
        <v>8.8000000000000007</v>
      </c>
      <c r="G24" s="99">
        <v>8.5</v>
      </c>
      <c r="H24" s="97"/>
      <c r="I24" s="99"/>
      <c r="J24" s="97">
        <v>60.2</v>
      </c>
      <c r="K24" s="99"/>
      <c r="L24" s="97"/>
      <c r="M24" s="98"/>
      <c r="N24" s="98"/>
      <c r="O24" s="98"/>
      <c r="P24" s="98"/>
      <c r="Q24" s="98"/>
      <c r="R24" s="98"/>
      <c r="S24" s="99"/>
      <c r="T24" s="97">
        <v>18.100000000000001</v>
      </c>
      <c r="U24" s="98">
        <v>19.2</v>
      </c>
      <c r="V24" s="98">
        <v>24.4</v>
      </c>
      <c r="W24" s="99">
        <v>1.1000000000000001</v>
      </c>
      <c r="X24" s="96"/>
      <c r="Y24" s="97"/>
      <c r="Z24" s="98"/>
      <c r="AA24" s="99"/>
      <c r="AB24" s="97"/>
      <c r="AC24" s="98"/>
      <c r="AD24" s="98"/>
      <c r="AE24" s="98"/>
      <c r="AF24" s="98">
        <v>12.2</v>
      </c>
      <c r="AG24" s="98">
        <v>24.5</v>
      </c>
      <c r="AH24" s="99">
        <v>10.3</v>
      </c>
      <c r="AI24" s="96"/>
      <c r="AJ24" s="96"/>
      <c r="AK24" s="96">
        <v>179.4</v>
      </c>
      <c r="AL24" s="97">
        <v>217.1</v>
      </c>
      <c r="AM24" s="99">
        <v>7.9</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v>184.9</v>
      </c>
      <c r="BL24" s="99"/>
      <c r="BM24" s="97">
        <v>167.6</v>
      </c>
      <c r="BN24" s="98">
        <v>166.6</v>
      </c>
      <c r="BO24" s="98">
        <v>168.6</v>
      </c>
      <c r="BP24" s="98"/>
      <c r="BQ24" s="98"/>
      <c r="BR24" s="98"/>
      <c r="BS24" s="98"/>
      <c r="BT24" s="98"/>
      <c r="BU24" s="98"/>
      <c r="BV24" s="98">
        <v>110.5</v>
      </c>
      <c r="BW24" s="98"/>
      <c r="BX24" s="98"/>
      <c r="BY24" s="98"/>
      <c r="BZ24" s="99"/>
      <c r="CA24" s="97">
        <v>17.399999999999999</v>
      </c>
      <c r="CB24" s="99">
        <v>44.1</v>
      </c>
      <c r="CC24" s="96"/>
      <c r="CD24" s="97"/>
      <c r="CE24" s="98"/>
      <c r="CF24" s="98"/>
      <c r="CG24" s="98"/>
      <c r="CH24" s="98"/>
      <c r="CI24" s="98">
        <v>118.1</v>
      </c>
      <c r="CJ24" s="98">
        <v>47.9</v>
      </c>
      <c r="CK24" s="98">
        <v>53.7</v>
      </c>
      <c r="CL24" s="98"/>
      <c r="CM24" s="98"/>
      <c r="CN24" s="98"/>
      <c r="CO24" s="99">
        <v>191.2</v>
      </c>
      <c r="CP24" s="97">
        <v>180.6</v>
      </c>
      <c r="CQ24" s="98">
        <v>180.5</v>
      </c>
      <c r="CR24" s="98">
        <v>181.3</v>
      </c>
      <c r="CS24" s="99">
        <v>181</v>
      </c>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7"/>
      <c r="FC24" s="98"/>
      <c r="FD24" s="98"/>
      <c r="FE24" s="99"/>
      <c r="FF24" s="96"/>
      <c r="FG24" s="96"/>
      <c r="FH24" s="96"/>
      <c r="FI24" s="96"/>
      <c r="FJ24" s="96"/>
      <c r="FK24" s="96"/>
      <c r="FL24" s="96"/>
      <c r="FM24" s="97"/>
      <c r="FN24" s="98"/>
      <c r="FO24" s="98"/>
      <c r="FP24" s="99"/>
      <c r="FQ24" s="96"/>
      <c r="FR24" s="97"/>
      <c r="FS24" s="99"/>
      <c r="FT24" s="97"/>
      <c r="FU24" s="98"/>
      <c r="FV24" s="98"/>
      <c r="FW24" s="98"/>
      <c r="FX24" s="99"/>
      <c r="FY24" s="97"/>
      <c r="FZ24" s="99"/>
      <c r="GA24" s="97"/>
      <c r="GB24" s="98"/>
      <c r="GC24" s="98"/>
      <c r="GD24" s="99"/>
      <c r="GE24" s="96"/>
      <c r="GF24" s="96"/>
      <c r="GG24" s="96"/>
      <c r="GH24" s="97"/>
      <c r="GI24" s="98"/>
      <c r="GJ24" s="98"/>
      <c r="GK24" s="98"/>
      <c r="GL24" s="99"/>
      <c r="GM24" s="96"/>
      <c r="GN24" s="97"/>
      <c r="GO24" s="99"/>
      <c r="GP24" s="1"/>
      <c r="GQ24" s="96"/>
      <c r="GR24" s="97"/>
      <c r="GS24" s="99"/>
      <c r="GT24" s="96"/>
      <c r="GU24" s="96"/>
      <c r="GV24" s="96"/>
      <c r="GW24" s="97"/>
      <c r="GX24" s="99"/>
      <c r="GY24" s="1"/>
      <c r="GZ24" s="96"/>
      <c r="HA24" s="96"/>
      <c r="HB24" s="96"/>
      <c r="HC24" s="96"/>
      <c r="HD24" s="96"/>
      <c r="HE24" s="96"/>
      <c r="HF24" s="97"/>
      <c r="HG24" s="99"/>
      <c r="HH24" s="1"/>
      <c r="HI24" s="97">
        <v>2585.808</v>
      </c>
      <c r="HJ24" s="98">
        <v>2524.049</v>
      </c>
      <c r="HK24" s="99">
        <v>618.6</v>
      </c>
    </row>
    <row r="25" spans="1:219" x14ac:dyDescent="0.25">
      <c r="A25" s="1"/>
      <c r="B25" s="239">
        <v>0.39583333333333331</v>
      </c>
      <c r="C25" s="96"/>
      <c r="D25" s="97"/>
      <c r="E25" s="98"/>
      <c r="F25" s="98">
        <v>8.8000000000000007</v>
      </c>
      <c r="G25" s="99">
        <v>8.5</v>
      </c>
      <c r="H25" s="97"/>
      <c r="I25" s="99"/>
      <c r="J25" s="97">
        <v>60.2</v>
      </c>
      <c r="K25" s="99"/>
      <c r="L25" s="97"/>
      <c r="M25" s="98"/>
      <c r="N25" s="98"/>
      <c r="O25" s="98"/>
      <c r="P25" s="98"/>
      <c r="Q25" s="98"/>
      <c r="R25" s="98"/>
      <c r="S25" s="99"/>
      <c r="T25" s="97">
        <v>18.100000000000001</v>
      </c>
      <c r="U25" s="98">
        <v>19.2</v>
      </c>
      <c r="V25" s="98">
        <v>24.4</v>
      </c>
      <c r="W25" s="99">
        <v>1.1000000000000001</v>
      </c>
      <c r="X25" s="96"/>
      <c r="Y25" s="97"/>
      <c r="Z25" s="98"/>
      <c r="AA25" s="99"/>
      <c r="AB25" s="97"/>
      <c r="AC25" s="98"/>
      <c r="AD25" s="98"/>
      <c r="AE25" s="98"/>
      <c r="AF25" s="98">
        <v>12.2</v>
      </c>
      <c r="AG25" s="98">
        <v>24.5</v>
      </c>
      <c r="AH25" s="99">
        <v>10.3</v>
      </c>
      <c r="AI25" s="96"/>
      <c r="AJ25" s="96"/>
      <c r="AK25" s="96">
        <v>179.4</v>
      </c>
      <c r="AL25" s="97">
        <v>217.1</v>
      </c>
      <c r="AM25" s="99">
        <v>7.9</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v>184.9</v>
      </c>
      <c r="BL25" s="99"/>
      <c r="BM25" s="97">
        <v>167.6</v>
      </c>
      <c r="BN25" s="98">
        <v>166.6</v>
      </c>
      <c r="BO25" s="98">
        <v>168.6</v>
      </c>
      <c r="BP25" s="98"/>
      <c r="BQ25" s="98"/>
      <c r="BR25" s="98"/>
      <c r="BS25" s="98"/>
      <c r="BT25" s="98"/>
      <c r="BU25" s="98"/>
      <c r="BV25" s="98">
        <v>36.299999999999997</v>
      </c>
      <c r="BW25" s="98"/>
      <c r="BX25" s="98"/>
      <c r="BY25" s="98"/>
      <c r="BZ25" s="99"/>
      <c r="CA25" s="97">
        <v>17.399999999999999</v>
      </c>
      <c r="CB25" s="99">
        <v>44.1</v>
      </c>
      <c r="CC25" s="96"/>
      <c r="CD25" s="97"/>
      <c r="CE25" s="98"/>
      <c r="CF25" s="98"/>
      <c r="CG25" s="98"/>
      <c r="CH25" s="98"/>
      <c r="CI25" s="98">
        <v>118.1</v>
      </c>
      <c r="CJ25" s="98">
        <v>47.9</v>
      </c>
      <c r="CK25" s="98">
        <v>53.7</v>
      </c>
      <c r="CL25" s="98"/>
      <c r="CM25" s="98"/>
      <c r="CN25" s="98"/>
      <c r="CO25" s="99">
        <v>191.2</v>
      </c>
      <c r="CP25" s="97">
        <v>180.6</v>
      </c>
      <c r="CQ25" s="98">
        <v>180.5</v>
      </c>
      <c r="CR25" s="98">
        <v>181.3</v>
      </c>
      <c r="CS25" s="99">
        <v>181</v>
      </c>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7"/>
      <c r="FC25" s="98"/>
      <c r="FD25" s="98"/>
      <c r="FE25" s="99"/>
      <c r="FF25" s="96"/>
      <c r="FG25" s="96"/>
      <c r="FH25" s="96"/>
      <c r="FI25" s="96"/>
      <c r="FJ25" s="96"/>
      <c r="FK25" s="96"/>
      <c r="FL25" s="96"/>
      <c r="FM25" s="97"/>
      <c r="FN25" s="98"/>
      <c r="FO25" s="98"/>
      <c r="FP25" s="99"/>
      <c r="FQ25" s="96"/>
      <c r="FR25" s="97"/>
      <c r="FS25" s="99"/>
      <c r="FT25" s="97"/>
      <c r="FU25" s="98"/>
      <c r="FV25" s="98"/>
      <c r="FW25" s="98"/>
      <c r="FX25" s="99"/>
      <c r="FY25" s="97"/>
      <c r="FZ25" s="99"/>
      <c r="GA25" s="97"/>
      <c r="GB25" s="98"/>
      <c r="GC25" s="98"/>
      <c r="GD25" s="99"/>
      <c r="GE25" s="96"/>
      <c r="GF25" s="96"/>
      <c r="GG25" s="96"/>
      <c r="GH25" s="97"/>
      <c r="GI25" s="98"/>
      <c r="GJ25" s="98"/>
      <c r="GK25" s="98"/>
      <c r="GL25" s="99"/>
      <c r="GM25" s="96"/>
      <c r="GN25" s="97"/>
      <c r="GO25" s="99"/>
      <c r="GP25" s="1"/>
      <c r="GQ25" s="96"/>
      <c r="GR25" s="97"/>
      <c r="GS25" s="99"/>
      <c r="GT25" s="96"/>
      <c r="GU25" s="96"/>
      <c r="GV25" s="96"/>
      <c r="GW25" s="97"/>
      <c r="GX25" s="99"/>
      <c r="GY25" s="1"/>
      <c r="GZ25" s="96"/>
      <c r="HA25" s="96"/>
      <c r="HB25" s="96"/>
      <c r="HC25" s="96"/>
      <c r="HD25" s="96"/>
      <c r="HE25" s="96"/>
      <c r="HF25" s="97"/>
      <c r="HG25" s="99"/>
      <c r="HH25" s="1"/>
      <c r="HI25" s="97">
        <v>2511.5920000000001</v>
      </c>
      <c r="HJ25" s="98">
        <v>2449.8339999999998</v>
      </c>
      <c r="HK25" s="99">
        <v>618.6</v>
      </c>
    </row>
    <row r="26" spans="1:219" x14ac:dyDescent="0.25">
      <c r="A26" s="1"/>
      <c r="B26" s="239">
        <v>0.41666666666666669</v>
      </c>
      <c r="C26" s="96"/>
      <c r="D26" s="97"/>
      <c r="E26" s="98"/>
      <c r="F26" s="98">
        <v>8.8000000000000007</v>
      </c>
      <c r="G26" s="99">
        <v>8.5</v>
      </c>
      <c r="H26" s="97"/>
      <c r="I26" s="99"/>
      <c r="J26" s="97">
        <v>60.2</v>
      </c>
      <c r="K26" s="99"/>
      <c r="L26" s="97"/>
      <c r="M26" s="98"/>
      <c r="N26" s="98"/>
      <c r="O26" s="98"/>
      <c r="P26" s="98"/>
      <c r="Q26" s="98"/>
      <c r="R26" s="98"/>
      <c r="S26" s="99"/>
      <c r="T26" s="97">
        <v>18.100000000000001</v>
      </c>
      <c r="U26" s="98">
        <v>19.2</v>
      </c>
      <c r="V26" s="98">
        <v>24.4</v>
      </c>
      <c r="W26" s="99">
        <v>1.1000000000000001</v>
      </c>
      <c r="X26" s="96"/>
      <c r="Y26" s="97"/>
      <c r="Z26" s="98"/>
      <c r="AA26" s="99"/>
      <c r="AB26" s="97"/>
      <c r="AC26" s="98"/>
      <c r="AD26" s="98"/>
      <c r="AE26" s="98"/>
      <c r="AF26" s="98">
        <v>12.2</v>
      </c>
      <c r="AG26" s="98">
        <v>24.5</v>
      </c>
      <c r="AH26" s="99">
        <v>10.3</v>
      </c>
      <c r="AI26" s="96"/>
      <c r="AJ26" s="96"/>
      <c r="AK26" s="96">
        <v>179.4</v>
      </c>
      <c r="AL26" s="97">
        <v>217.1</v>
      </c>
      <c r="AM26" s="99">
        <v>7.9</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v>184.9</v>
      </c>
      <c r="BL26" s="99"/>
      <c r="BM26" s="97">
        <v>167.6</v>
      </c>
      <c r="BN26" s="98">
        <v>166.6</v>
      </c>
      <c r="BO26" s="98">
        <v>168.6</v>
      </c>
      <c r="BP26" s="98"/>
      <c r="BQ26" s="98"/>
      <c r="BR26" s="98"/>
      <c r="BS26" s="98"/>
      <c r="BT26" s="98"/>
      <c r="BU26" s="98"/>
      <c r="BV26" s="98">
        <v>36.299999999999997</v>
      </c>
      <c r="BW26" s="98"/>
      <c r="BX26" s="98"/>
      <c r="BY26" s="98"/>
      <c r="BZ26" s="99"/>
      <c r="CA26" s="97">
        <v>17.399999999999999</v>
      </c>
      <c r="CB26" s="99">
        <v>44.1</v>
      </c>
      <c r="CC26" s="96"/>
      <c r="CD26" s="97"/>
      <c r="CE26" s="98"/>
      <c r="CF26" s="98"/>
      <c r="CG26" s="98"/>
      <c r="CH26" s="98"/>
      <c r="CI26" s="98">
        <v>118.1</v>
      </c>
      <c r="CJ26" s="98">
        <v>47.9</v>
      </c>
      <c r="CK26" s="98">
        <v>53.7</v>
      </c>
      <c r="CL26" s="98"/>
      <c r="CM26" s="98"/>
      <c r="CN26" s="98"/>
      <c r="CO26" s="99">
        <v>191.2</v>
      </c>
      <c r="CP26" s="97">
        <v>180.6</v>
      </c>
      <c r="CQ26" s="98">
        <v>180.5</v>
      </c>
      <c r="CR26" s="98">
        <v>181.3</v>
      </c>
      <c r="CS26" s="99">
        <v>181</v>
      </c>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7"/>
      <c r="FC26" s="98"/>
      <c r="FD26" s="98"/>
      <c r="FE26" s="99"/>
      <c r="FF26" s="96"/>
      <c r="FG26" s="96"/>
      <c r="FH26" s="96"/>
      <c r="FI26" s="96"/>
      <c r="FJ26" s="96"/>
      <c r="FK26" s="96"/>
      <c r="FL26" s="96"/>
      <c r="FM26" s="97"/>
      <c r="FN26" s="98"/>
      <c r="FO26" s="98"/>
      <c r="FP26" s="99"/>
      <c r="FQ26" s="96"/>
      <c r="FR26" s="97"/>
      <c r="FS26" s="99"/>
      <c r="FT26" s="97"/>
      <c r="FU26" s="98"/>
      <c r="FV26" s="98"/>
      <c r="FW26" s="98"/>
      <c r="FX26" s="99"/>
      <c r="FY26" s="97"/>
      <c r="FZ26" s="99"/>
      <c r="GA26" s="97"/>
      <c r="GB26" s="98"/>
      <c r="GC26" s="98"/>
      <c r="GD26" s="99"/>
      <c r="GE26" s="96"/>
      <c r="GF26" s="96"/>
      <c r="GG26" s="96"/>
      <c r="GH26" s="97"/>
      <c r="GI26" s="98"/>
      <c r="GJ26" s="98"/>
      <c r="GK26" s="98"/>
      <c r="GL26" s="99"/>
      <c r="GM26" s="96"/>
      <c r="GN26" s="97"/>
      <c r="GO26" s="99"/>
      <c r="GP26" s="1"/>
      <c r="GQ26" s="96"/>
      <c r="GR26" s="97"/>
      <c r="GS26" s="99"/>
      <c r="GT26" s="96"/>
      <c r="GU26" s="96"/>
      <c r="GV26" s="96"/>
      <c r="GW26" s="97"/>
      <c r="GX26" s="99"/>
      <c r="GY26" s="1"/>
      <c r="GZ26" s="96"/>
      <c r="HA26" s="96"/>
      <c r="HB26" s="96"/>
      <c r="HC26" s="96"/>
      <c r="HD26" s="96"/>
      <c r="HE26" s="96"/>
      <c r="HF26" s="97"/>
      <c r="HG26" s="99"/>
      <c r="HH26" s="1"/>
      <c r="HI26" s="97">
        <v>2511.5920000000001</v>
      </c>
      <c r="HJ26" s="98">
        <v>2449.8339999999998</v>
      </c>
      <c r="HK26" s="99">
        <v>618.6</v>
      </c>
    </row>
    <row r="27" spans="1:219" x14ac:dyDescent="0.25">
      <c r="A27" s="1"/>
      <c r="B27" s="239">
        <v>0.4375</v>
      </c>
      <c r="C27" s="96"/>
      <c r="D27" s="97"/>
      <c r="E27" s="98"/>
      <c r="F27" s="98">
        <v>8.8000000000000007</v>
      </c>
      <c r="G27" s="99">
        <v>8.5</v>
      </c>
      <c r="H27" s="97"/>
      <c r="I27" s="99"/>
      <c r="J27" s="97">
        <v>60.2</v>
      </c>
      <c r="K27" s="99"/>
      <c r="L27" s="97"/>
      <c r="M27" s="98"/>
      <c r="N27" s="98"/>
      <c r="O27" s="98"/>
      <c r="P27" s="98"/>
      <c r="Q27" s="98"/>
      <c r="R27" s="98"/>
      <c r="S27" s="99"/>
      <c r="T27" s="97">
        <v>18.100000000000001</v>
      </c>
      <c r="U27" s="98">
        <v>19.2</v>
      </c>
      <c r="V27" s="98">
        <v>24.4</v>
      </c>
      <c r="W27" s="99">
        <v>1.1000000000000001</v>
      </c>
      <c r="X27" s="96"/>
      <c r="Y27" s="97"/>
      <c r="Z27" s="98"/>
      <c r="AA27" s="99"/>
      <c r="AB27" s="97"/>
      <c r="AC27" s="98"/>
      <c r="AD27" s="98"/>
      <c r="AE27" s="98"/>
      <c r="AF27" s="98">
        <v>12.2</v>
      </c>
      <c r="AG27" s="98">
        <v>24.5</v>
      </c>
      <c r="AH27" s="99">
        <v>10.3</v>
      </c>
      <c r="AI27" s="96"/>
      <c r="AJ27" s="96"/>
      <c r="AK27" s="96">
        <v>179.4</v>
      </c>
      <c r="AL27" s="97">
        <v>217.1</v>
      </c>
      <c r="AM27" s="99">
        <v>7.9</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v>184.9</v>
      </c>
      <c r="BL27" s="99"/>
      <c r="BM27" s="97">
        <v>167.6</v>
      </c>
      <c r="BN27" s="98">
        <v>166.6</v>
      </c>
      <c r="BO27" s="98">
        <v>168.6</v>
      </c>
      <c r="BP27" s="98"/>
      <c r="BQ27" s="98"/>
      <c r="BR27" s="98"/>
      <c r="BS27" s="98"/>
      <c r="BT27" s="98"/>
      <c r="BU27" s="98"/>
      <c r="BV27" s="98">
        <v>36.299999999999997</v>
      </c>
      <c r="BW27" s="98"/>
      <c r="BX27" s="98"/>
      <c r="BY27" s="98"/>
      <c r="BZ27" s="99"/>
      <c r="CA27" s="97">
        <v>17.399999999999999</v>
      </c>
      <c r="CB27" s="99">
        <v>44.1</v>
      </c>
      <c r="CC27" s="96"/>
      <c r="CD27" s="97"/>
      <c r="CE27" s="98"/>
      <c r="CF27" s="98"/>
      <c r="CG27" s="98"/>
      <c r="CH27" s="98"/>
      <c r="CI27" s="98">
        <v>118.1</v>
      </c>
      <c r="CJ27" s="98">
        <v>47.9</v>
      </c>
      <c r="CK27" s="98">
        <v>53.7</v>
      </c>
      <c r="CL27" s="98"/>
      <c r="CM27" s="98"/>
      <c r="CN27" s="98"/>
      <c r="CO27" s="99">
        <v>191.2</v>
      </c>
      <c r="CP27" s="97">
        <v>180.6</v>
      </c>
      <c r="CQ27" s="98">
        <v>180.5</v>
      </c>
      <c r="CR27" s="98">
        <v>181.3</v>
      </c>
      <c r="CS27" s="99">
        <v>181</v>
      </c>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7"/>
      <c r="FC27" s="98"/>
      <c r="FD27" s="98"/>
      <c r="FE27" s="99"/>
      <c r="FF27" s="96"/>
      <c r="FG27" s="96"/>
      <c r="FH27" s="96"/>
      <c r="FI27" s="96"/>
      <c r="FJ27" s="96"/>
      <c r="FK27" s="96"/>
      <c r="FL27" s="96"/>
      <c r="FM27" s="97"/>
      <c r="FN27" s="98"/>
      <c r="FO27" s="98"/>
      <c r="FP27" s="99"/>
      <c r="FQ27" s="96"/>
      <c r="FR27" s="97"/>
      <c r="FS27" s="99"/>
      <c r="FT27" s="97"/>
      <c r="FU27" s="98"/>
      <c r="FV27" s="98"/>
      <c r="FW27" s="98"/>
      <c r="FX27" s="99"/>
      <c r="FY27" s="97"/>
      <c r="FZ27" s="99"/>
      <c r="GA27" s="97"/>
      <c r="GB27" s="98"/>
      <c r="GC27" s="98"/>
      <c r="GD27" s="99"/>
      <c r="GE27" s="96"/>
      <c r="GF27" s="96"/>
      <c r="GG27" s="96"/>
      <c r="GH27" s="97"/>
      <c r="GI27" s="98"/>
      <c r="GJ27" s="98"/>
      <c r="GK27" s="98"/>
      <c r="GL27" s="99"/>
      <c r="GM27" s="96"/>
      <c r="GN27" s="97"/>
      <c r="GO27" s="99"/>
      <c r="GP27" s="1"/>
      <c r="GQ27" s="96"/>
      <c r="GR27" s="97"/>
      <c r="GS27" s="99"/>
      <c r="GT27" s="96"/>
      <c r="GU27" s="96"/>
      <c r="GV27" s="96"/>
      <c r="GW27" s="97"/>
      <c r="GX27" s="99"/>
      <c r="GY27" s="1"/>
      <c r="GZ27" s="96"/>
      <c r="HA27" s="96"/>
      <c r="HB27" s="96"/>
      <c r="HC27" s="96"/>
      <c r="HD27" s="96"/>
      <c r="HE27" s="96"/>
      <c r="HF27" s="97"/>
      <c r="HG27" s="99"/>
      <c r="HH27" s="1"/>
      <c r="HI27" s="97">
        <v>2511.5920000000001</v>
      </c>
      <c r="HJ27" s="98">
        <v>2449.8339999999998</v>
      </c>
      <c r="HK27" s="99">
        <v>618.6</v>
      </c>
    </row>
    <row r="28" spans="1:219" x14ac:dyDescent="0.25">
      <c r="A28" s="1"/>
      <c r="B28" s="239">
        <v>0.45833333333333331</v>
      </c>
      <c r="C28" s="96"/>
      <c r="D28" s="97"/>
      <c r="E28" s="98"/>
      <c r="F28" s="98">
        <v>8.8000000000000007</v>
      </c>
      <c r="G28" s="99">
        <v>8.5</v>
      </c>
      <c r="H28" s="97"/>
      <c r="I28" s="99"/>
      <c r="J28" s="97">
        <v>60.2</v>
      </c>
      <c r="K28" s="99"/>
      <c r="L28" s="97"/>
      <c r="M28" s="98"/>
      <c r="N28" s="98"/>
      <c r="O28" s="98"/>
      <c r="P28" s="98"/>
      <c r="Q28" s="98"/>
      <c r="R28" s="98"/>
      <c r="S28" s="99"/>
      <c r="T28" s="97">
        <v>18.100000000000001</v>
      </c>
      <c r="U28" s="98">
        <v>19.2</v>
      </c>
      <c r="V28" s="98">
        <v>24.4</v>
      </c>
      <c r="W28" s="99">
        <v>1.1000000000000001</v>
      </c>
      <c r="X28" s="96"/>
      <c r="Y28" s="97"/>
      <c r="Z28" s="98"/>
      <c r="AA28" s="99"/>
      <c r="AB28" s="97"/>
      <c r="AC28" s="98"/>
      <c r="AD28" s="98"/>
      <c r="AE28" s="98"/>
      <c r="AF28" s="98">
        <v>12.2</v>
      </c>
      <c r="AG28" s="98">
        <v>24.5</v>
      </c>
      <c r="AH28" s="99">
        <v>10.3</v>
      </c>
      <c r="AI28" s="96"/>
      <c r="AJ28" s="96"/>
      <c r="AK28" s="96">
        <v>179.4</v>
      </c>
      <c r="AL28" s="97">
        <v>217.1</v>
      </c>
      <c r="AM28" s="99">
        <v>7.9</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v>184.9</v>
      </c>
      <c r="BL28" s="99"/>
      <c r="BM28" s="97">
        <v>167.6</v>
      </c>
      <c r="BN28" s="98">
        <v>166.6</v>
      </c>
      <c r="BO28" s="98">
        <v>168.6</v>
      </c>
      <c r="BP28" s="98"/>
      <c r="BQ28" s="98"/>
      <c r="BR28" s="98"/>
      <c r="BS28" s="98"/>
      <c r="BT28" s="98"/>
      <c r="BU28" s="98"/>
      <c r="BV28" s="98">
        <v>36.299999999999997</v>
      </c>
      <c r="BW28" s="98"/>
      <c r="BX28" s="98"/>
      <c r="BY28" s="98"/>
      <c r="BZ28" s="99"/>
      <c r="CA28" s="97">
        <v>17.399999999999999</v>
      </c>
      <c r="CB28" s="99">
        <v>44.1</v>
      </c>
      <c r="CC28" s="96"/>
      <c r="CD28" s="97"/>
      <c r="CE28" s="98"/>
      <c r="CF28" s="98"/>
      <c r="CG28" s="98"/>
      <c r="CH28" s="98"/>
      <c r="CI28" s="98">
        <v>118.1</v>
      </c>
      <c r="CJ28" s="98">
        <v>47.9</v>
      </c>
      <c r="CK28" s="98">
        <v>53.7</v>
      </c>
      <c r="CL28" s="98"/>
      <c r="CM28" s="98"/>
      <c r="CN28" s="98"/>
      <c r="CO28" s="99">
        <v>191.2</v>
      </c>
      <c r="CP28" s="97">
        <v>180.6</v>
      </c>
      <c r="CQ28" s="98">
        <v>180.5</v>
      </c>
      <c r="CR28" s="98">
        <v>181.3</v>
      </c>
      <c r="CS28" s="99">
        <v>181</v>
      </c>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7"/>
      <c r="FC28" s="98"/>
      <c r="FD28" s="98"/>
      <c r="FE28" s="99"/>
      <c r="FF28" s="96"/>
      <c r="FG28" s="96"/>
      <c r="FH28" s="96"/>
      <c r="FI28" s="96"/>
      <c r="FJ28" s="96"/>
      <c r="FK28" s="96"/>
      <c r="FL28" s="96"/>
      <c r="FM28" s="97"/>
      <c r="FN28" s="98"/>
      <c r="FO28" s="98"/>
      <c r="FP28" s="99"/>
      <c r="FQ28" s="96"/>
      <c r="FR28" s="97"/>
      <c r="FS28" s="99"/>
      <c r="FT28" s="97"/>
      <c r="FU28" s="98"/>
      <c r="FV28" s="98"/>
      <c r="FW28" s="98"/>
      <c r="FX28" s="99"/>
      <c r="FY28" s="97"/>
      <c r="FZ28" s="99"/>
      <c r="GA28" s="97"/>
      <c r="GB28" s="98"/>
      <c r="GC28" s="98"/>
      <c r="GD28" s="99"/>
      <c r="GE28" s="96"/>
      <c r="GF28" s="96"/>
      <c r="GG28" s="96"/>
      <c r="GH28" s="97"/>
      <c r="GI28" s="98"/>
      <c r="GJ28" s="98"/>
      <c r="GK28" s="98"/>
      <c r="GL28" s="99"/>
      <c r="GM28" s="96"/>
      <c r="GN28" s="97"/>
      <c r="GO28" s="99"/>
      <c r="GP28" s="1"/>
      <c r="GQ28" s="96"/>
      <c r="GR28" s="97"/>
      <c r="GS28" s="99"/>
      <c r="GT28" s="96"/>
      <c r="GU28" s="96"/>
      <c r="GV28" s="96"/>
      <c r="GW28" s="97"/>
      <c r="GX28" s="99"/>
      <c r="GY28" s="1"/>
      <c r="GZ28" s="96"/>
      <c r="HA28" s="96"/>
      <c r="HB28" s="96"/>
      <c r="HC28" s="96"/>
      <c r="HD28" s="96"/>
      <c r="HE28" s="96"/>
      <c r="HF28" s="97"/>
      <c r="HG28" s="99"/>
      <c r="HH28" s="1"/>
      <c r="HI28" s="97">
        <v>2511.5920000000001</v>
      </c>
      <c r="HJ28" s="98">
        <v>2449.8339999999998</v>
      </c>
      <c r="HK28" s="99">
        <v>618.6</v>
      </c>
    </row>
    <row r="29" spans="1:219" x14ac:dyDescent="0.25">
      <c r="A29" s="1"/>
      <c r="B29" s="239">
        <v>0.47916666666666669</v>
      </c>
      <c r="C29" s="96"/>
      <c r="D29" s="97"/>
      <c r="E29" s="98"/>
      <c r="F29" s="98">
        <v>8.8000000000000007</v>
      </c>
      <c r="G29" s="99">
        <v>8.5</v>
      </c>
      <c r="H29" s="97"/>
      <c r="I29" s="99"/>
      <c r="J29" s="97">
        <v>60.2</v>
      </c>
      <c r="K29" s="99"/>
      <c r="L29" s="97"/>
      <c r="M29" s="98"/>
      <c r="N29" s="98"/>
      <c r="O29" s="98"/>
      <c r="P29" s="98"/>
      <c r="Q29" s="98"/>
      <c r="R29" s="98"/>
      <c r="S29" s="99"/>
      <c r="T29" s="97">
        <v>18.100000000000001</v>
      </c>
      <c r="U29" s="98">
        <v>19.2</v>
      </c>
      <c r="V29" s="98">
        <v>24.4</v>
      </c>
      <c r="W29" s="99">
        <v>1.1000000000000001</v>
      </c>
      <c r="X29" s="96"/>
      <c r="Y29" s="97"/>
      <c r="Z29" s="98"/>
      <c r="AA29" s="99"/>
      <c r="AB29" s="97"/>
      <c r="AC29" s="98"/>
      <c r="AD29" s="98"/>
      <c r="AE29" s="98"/>
      <c r="AF29" s="98">
        <v>12.2</v>
      </c>
      <c r="AG29" s="98">
        <v>24.5</v>
      </c>
      <c r="AH29" s="99">
        <v>10.3</v>
      </c>
      <c r="AI29" s="96"/>
      <c r="AJ29" s="96"/>
      <c r="AK29" s="96">
        <v>179.4</v>
      </c>
      <c r="AL29" s="97">
        <v>217.1</v>
      </c>
      <c r="AM29" s="99">
        <v>7.9</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v>184.9</v>
      </c>
      <c r="BL29" s="99"/>
      <c r="BM29" s="97">
        <v>167.6</v>
      </c>
      <c r="BN29" s="98">
        <v>166.6</v>
      </c>
      <c r="BO29" s="98">
        <v>168.6</v>
      </c>
      <c r="BP29" s="98"/>
      <c r="BQ29" s="98"/>
      <c r="BR29" s="98"/>
      <c r="BS29" s="98"/>
      <c r="BT29" s="98"/>
      <c r="BU29" s="98"/>
      <c r="BV29" s="98">
        <v>36.299999999999997</v>
      </c>
      <c r="BW29" s="98"/>
      <c r="BX29" s="98"/>
      <c r="BY29" s="98"/>
      <c r="BZ29" s="99"/>
      <c r="CA29" s="97">
        <v>17.399999999999999</v>
      </c>
      <c r="CB29" s="99">
        <v>44.1</v>
      </c>
      <c r="CC29" s="96"/>
      <c r="CD29" s="97"/>
      <c r="CE29" s="98"/>
      <c r="CF29" s="98"/>
      <c r="CG29" s="98"/>
      <c r="CH29" s="98"/>
      <c r="CI29" s="98">
        <v>118.1</v>
      </c>
      <c r="CJ29" s="98">
        <v>47.9</v>
      </c>
      <c r="CK29" s="98">
        <v>53.7</v>
      </c>
      <c r="CL29" s="98"/>
      <c r="CM29" s="98"/>
      <c r="CN29" s="98"/>
      <c r="CO29" s="99">
        <v>191.2</v>
      </c>
      <c r="CP29" s="97">
        <v>180.6</v>
      </c>
      <c r="CQ29" s="98">
        <v>180.5</v>
      </c>
      <c r="CR29" s="98">
        <v>181.3</v>
      </c>
      <c r="CS29" s="99">
        <v>181</v>
      </c>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7"/>
      <c r="FC29" s="98"/>
      <c r="FD29" s="98"/>
      <c r="FE29" s="99"/>
      <c r="FF29" s="96"/>
      <c r="FG29" s="96"/>
      <c r="FH29" s="96"/>
      <c r="FI29" s="96"/>
      <c r="FJ29" s="96"/>
      <c r="FK29" s="96"/>
      <c r="FL29" s="96"/>
      <c r="FM29" s="97"/>
      <c r="FN29" s="98"/>
      <c r="FO29" s="98"/>
      <c r="FP29" s="99"/>
      <c r="FQ29" s="96"/>
      <c r="FR29" s="97"/>
      <c r="FS29" s="99"/>
      <c r="FT29" s="97"/>
      <c r="FU29" s="98"/>
      <c r="FV29" s="98"/>
      <c r="FW29" s="98"/>
      <c r="FX29" s="99"/>
      <c r="FY29" s="97"/>
      <c r="FZ29" s="99"/>
      <c r="GA29" s="97"/>
      <c r="GB29" s="98"/>
      <c r="GC29" s="98"/>
      <c r="GD29" s="99"/>
      <c r="GE29" s="96"/>
      <c r="GF29" s="96"/>
      <c r="GG29" s="96"/>
      <c r="GH29" s="97"/>
      <c r="GI29" s="98"/>
      <c r="GJ29" s="98"/>
      <c r="GK29" s="98"/>
      <c r="GL29" s="99"/>
      <c r="GM29" s="96"/>
      <c r="GN29" s="97"/>
      <c r="GO29" s="99"/>
      <c r="GP29" s="1"/>
      <c r="GQ29" s="96"/>
      <c r="GR29" s="97"/>
      <c r="GS29" s="99"/>
      <c r="GT29" s="96"/>
      <c r="GU29" s="96"/>
      <c r="GV29" s="96"/>
      <c r="GW29" s="97"/>
      <c r="GX29" s="99"/>
      <c r="GY29" s="1"/>
      <c r="GZ29" s="96"/>
      <c r="HA29" s="96"/>
      <c r="HB29" s="96"/>
      <c r="HC29" s="96"/>
      <c r="HD29" s="96"/>
      <c r="HE29" s="96"/>
      <c r="HF29" s="97"/>
      <c r="HG29" s="99"/>
      <c r="HH29" s="1"/>
      <c r="HI29" s="97">
        <v>2511.5920000000001</v>
      </c>
      <c r="HJ29" s="98">
        <v>2449.8339999999998</v>
      </c>
      <c r="HK29" s="99">
        <v>618.6</v>
      </c>
    </row>
    <row r="30" spans="1:219" x14ac:dyDescent="0.25">
      <c r="A30" s="1"/>
      <c r="B30" s="239">
        <v>0.5</v>
      </c>
      <c r="C30" s="96"/>
      <c r="D30" s="97"/>
      <c r="E30" s="98"/>
      <c r="F30" s="98">
        <v>8.8000000000000007</v>
      </c>
      <c r="G30" s="99">
        <v>8.5</v>
      </c>
      <c r="H30" s="97"/>
      <c r="I30" s="99"/>
      <c r="J30" s="97">
        <v>60.2</v>
      </c>
      <c r="K30" s="99"/>
      <c r="L30" s="97"/>
      <c r="M30" s="98"/>
      <c r="N30" s="98"/>
      <c r="O30" s="98"/>
      <c r="P30" s="98"/>
      <c r="Q30" s="98"/>
      <c r="R30" s="98"/>
      <c r="S30" s="99"/>
      <c r="T30" s="97">
        <v>18.100000000000001</v>
      </c>
      <c r="U30" s="98">
        <v>19.2</v>
      </c>
      <c r="V30" s="98">
        <v>24.4</v>
      </c>
      <c r="W30" s="99">
        <v>1.1000000000000001</v>
      </c>
      <c r="X30" s="96"/>
      <c r="Y30" s="97"/>
      <c r="Z30" s="98"/>
      <c r="AA30" s="99"/>
      <c r="AB30" s="97"/>
      <c r="AC30" s="98"/>
      <c r="AD30" s="98"/>
      <c r="AE30" s="98"/>
      <c r="AF30" s="98">
        <v>12.2</v>
      </c>
      <c r="AG30" s="98">
        <v>24.5</v>
      </c>
      <c r="AH30" s="99">
        <v>10.3</v>
      </c>
      <c r="AI30" s="96"/>
      <c r="AJ30" s="96"/>
      <c r="AK30" s="96">
        <v>179.4</v>
      </c>
      <c r="AL30" s="97">
        <v>217.1</v>
      </c>
      <c r="AM30" s="99">
        <v>7.9</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v>184.9</v>
      </c>
      <c r="BL30" s="99"/>
      <c r="BM30" s="97">
        <v>167.6</v>
      </c>
      <c r="BN30" s="98">
        <v>166.6</v>
      </c>
      <c r="BO30" s="98">
        <v>168.6</v>
      </c>
      <c r="BP30" s="98"/>
      <c r="BQ30" s="98"/>
      <c r="BR30" s="98"/>
      <c r="BS30" s="98"/>
      <c r="BT30" s="98"/>
      <c r="BU30" s="98"/>
      <c r="BV30" s="98">
        <v>36.299999999999997</v>
      </c>
      <c r="BW30" s="98"/>
      <c r="BX30" s="98"/>
      <c r="BY30" s="98"/>
      <c r="BZ30" s="99"/>
      <c r="CA30" s="97">
        <v>17.399999999999999</v>
      </c>
      <c r="CB30" s="99">
        <v>44.1</v>
      </c>
      <c r="CC30" s="96"/>
      <c r="CD30" s="97"/>
      <c r="CE30" s="98"/>
      <c r="CF30" s="98"/>
      <c r="CG30" s="98"/>
      <c r="CH30" s="98"/>
      <c r="CI30" s="98">
        <v>118.1</v>
      </c>
      <c r="CJ30" s="98">
        <v>47.9</v>
      </c>
      <c r="CK30" s="98">
        <v>53.7</v>
      </c>
      <c r="CL30" s="98"/>
      <c r="CM30" s="98"/>
      <c r="CN30" s="98"/>
      <c r="CO30" s="99">
        <v>191.2</v>
      </c>
      <c r="CP30" s="97">
        <v>180.6</v>
      </c>
      <c r="CQ30" s="98">
        <v>180.5</v>
      </c>
      <c r="CR30" s="98">
        <v>181.3</v>
      </c>
      <c r="CS30" s="99">
        <v>181</v>
      </c>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7"/>
      <c r="FC30" s="98"/>
      <c r="FD30" s="98"/>
      <c r="FE30" s="99"/>
      <c r="FF30" s="96"/>
      <c r="FG30" s="96"/>
      <c r="FH30" s="96"/>
      <c r="FI30" s="96"/>
      <c r="FJ30" s="96"/>
      <c r="FK30" s="96"/>
      <c r="FL30" s="96"/>
      <c r="FM30" s="97"/>
      <c r="FN30" s="98"/>
      <c r="FO30" s="98"/>
      <c r="FP30" s="99"/>
      <c r="FQ30" s="96"/>
      <c r="FR30" s="97"/>
      <c r="FS30" s="99"/>
      <c r="FT30" s="97"/>
      <c r="FU30" s="98"/>
      <c r="FV30" s="98"/>
      <c r="FW30" s="98"/>
      <c r="FX30" s="99"/>
      <c r="FY30" s="97"/>
      <c r="FZ30" s="99"/>
      <c r="GA30" s="97"/>
      <c r="GB30" s="98"/>
      <c r="GC30" s="98"/>
      <c r="GD30" s="99"/>
      <c r="GE30" s="96"/>
      <c r="GF30" s="96"/>
      <c r="GG30" s="96"/>
      <c r="GH30" s="97"/>
      <c r="GI30" s="98"/>
      <c r="GJ30" s="98"/>
      <c r="GK30" s="98"/>
      <c r="GL30" s="99"/>
      <c r="GM30" s="96"/>
      <c r="GN30" s="97"/>
      <c r="GO30" s="99"/>
      <c r="GP30" s="1"/>
      <c r="GQ30" s="96"/>
      <c r="GR30" s="97"/>
      <c r="GS30" s="99"/>
      <c r="GT30" s="96"/>
      <c r="GU30" s="96"/>
      <c r="GV30" s="96"/>
      <c r="GW30" s="97"/>
      <c r="GX30" s="99"/>
      <c r="GY30" s="1"/>
      <c r="GZ30" s="96"/>
      <c r="HA30" s="96"/>
      <c r="HB30" s="96"/>
      <c r="HC30" s="96"/>
      <c r="HD30" s="96"/>
      <c r="HE30" s="96"/>
      <c r="HF30" s="97"/>
      <c r="HG30" s="99"/>
      <c r="HH30" s="1"/>
      <c r="HI30" s="97">
        <v>2511.5920000000001</v>
      </c>
      <c r="HJ30" s="98">
        <v>2449.8339999999998</v>
      </c>
      <c r="HK30" s="99">
        <v>618.6</v>
      </c>
    </row>
    <row r="31" spans="1:219" x14ac:dyDescent="0.25">
      <c r="A31" s="1"/>
      <c r="B31" s="239">
        <v>0.52083333333333337</v>
      </c>
      <c r="C31" s="96"/>
      <c r="D31" s="97"/>
      <c r="E31" s="98"/>
      <c r="F31" s="98">
        <v>8.8000000000000007</v>
      </c>
      <c r="G31" s="99">
        <v>8.5</v>
      </c>
      <c r="H31" s="97"/>
      <c r="I31" s="99"/>
      <c r="J31" s="97">
        <v>60.2</v>
      </c>
      <c r="K31" s="99"/>
      <c r="L31" s="97"/>
      <c r="M31" s="98"/>
      <c r="N31" s="98"/>
      <c r="O31" s="98"/>
      <c r="P31" s="98"/>
      <c r="Q31" s="98"/>
      <c r="R31" s="98"/>
      <c r="S31" s="99"/>
      <c r="T31" s="97">
        <v>18.100000000000001</v>
      </c>
      <c r="U31" s="98">
        <v>19.2</v>
      </c>
      <c r="V31" s="98">
        <v>24.4</v>
      </c>
      <c r="W31" s="99">
        <v>1.1000000000000001</v>
      </c>
      <c r="X31" s="96"/>
      <c r="Y31" s="97"/>
      <c r="Z31" s="98"/>
      <c r="AA31" s="99"/>
      <c r="AB31" s="97"/>
      <c r="AC31" s="98"/>
      <c r="AD31" s="98"/>
      <c r="AE31" s="98"/>
      <c r="AF31" s="98">
        <v>12.2</v>
      </c>
      <c r="AG31" s="98">
        <v>24.5</v>
      </c>
      <c r="AH31" s="99">
        <v>10.3</v>
      </c>
      <c r="AI31" s="96"/>
      <c r="AJ31" s="96"/>
      <c r="AK31" s="96">
        <v>179.4</v>
      </c>
      <c r="AL31" s="97">
        <v>217.1</v>
      </c>
      <c r="AM31" s="99">
        <v>7.9</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v>184.9</v>
      </c>
      <c r="BL31" s="99"/>
      <c r="BM31" s="97">
        <v>167.6</v>
      </c>
      <c r="BN31" s="98">
        <v>166.6</v>
      </c>
      <c r="BO31" s="98">
        <v>168.6</v>
      </c>
      <c r="BP31" s="98"/>
      <c r="BQ31" s="98"/>
      <c r="BR31" s="98"/>
      <c r="BS31" s="98"/>
      <c r="BT31" s="98"/>
      <c r="BU31" s="98"/>
      <c r="BV31" s="98">
        <v>36.299999999999997</v>
      </c>
      <c r="BW31" s="98"/>
      <c r="BX31" s="98"/>
      <c r="BY31" s="98"/>
      <c r="BZ31" s="99"/>
      <c r="CA31" s="97">
        <v>17.399999999999999</v>
      </c>
      <c r="CB31" s="99">
        <v>44.1</v>
      </c>
      <c r="CC31" s="96"/>
      <c r="CD31" s="97"/>
      <c r="CE31" s="98"/>
      <c r="CF31" s="98"/>
      <c r="CG31" s="98"/>
      <c r="CH31" s="98"/>
      <c r="CI31" s="98">
        <v>118.1</v>
      </c>
      <c r="CJ31" s="98">
        <v>47.9</v>
      </c>
      <c r="CK31" s="98">
        <v>53.7</v>
      </c>
      <c r="CL31" s="98"/>
      <c r="CM31" s="98"/>
      <c r="CN31" s="98"/>
      <c r="CO31" s="99">
        <v>191.2</v>
      </c>
      <c r="CP31" s="97">
        <v>180.6</v>
      </c>
      <c r="CQ31" s="98">
        <v>180.5</v>
      </c>
      <c r="CR31" s="98">
        <v>181.3</v>
      </c>
      <c r="CS31" s="99">
        <v>181</v>
      </c>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7"/>
      <c r="FC31" s="98"/>
      <c r="FD31" s="98"/>
      <c r="FE31" s="99"/>
      <c r="FF31" s="96"/>
      <c r="FG31" s="96"/>
      <c r="FH31" s="96"/>
      <c r="FI31" s="96"/>
      <c r="FJ31" s="96"/>
      <c r="FK31" s="96"/>
      <c r="FL31" s="96"/>
      <c r="FM31" s="97"/>
      <c r="FN31" s="98"/>
      <c r="FO31" s="98"/>
      <c r="FP31" s="99"/>
      <c r="FQ31" s="96"/>
      <c r="FR31" s="97"/>
      <c r="FS31" s="99"/>
      <c r="FT31" s="97"/>
      <c r="FU31" s="98"/>
      <c r="FV31" s="98"/>
      <c r="FW31" s="98"/>
      <c r="FX31" s="99"/>
      <c r="FY31" s="97"/>
      <c r="FZ31" s="99"/>
      <c r="GA31" s="97"/>
      <c r="GB31" s="98"/>
      <c r="GC31" s="98"/>
      <c r="GD31" s="99"/>
      <c r="GE31" s="96"/>
      <c r="GF31" s="96"/>
      <c r="GG31" s="96"/>
      <c r="GH31" s="97"/>
      <c r="GI31" s="98"/>
      <c r="GJ31" s="98"/>
      <c r="GK31" s="98"/>
      <c r="GL31" s="99"/>
      <c r="GM31" s="96"/>
      <c r="GN31" s="97"/>
      <c r="GO31" s="99"/>
      <c r="GP31" s="1"/>
      <c r="GQ31" s="96"/>
      <c r="GR31" s="97"/>
      <c r="GS31" s="99"/>
      <c r="GT31" s="96"/>
      <c r="GU31" s="96"/>
      <c r="GV31" s="96"/>
      <c r="GW31" s="97"/>
      <c r="GX31" s="99"/>
      <c r="GY31" s="1"/>
      <c r="GZ31" s="96"/>
      <c r="HA31" s="96"/>
      <c r="HB31" s="96"/>
      <c r="HC31" s="96"/>
      <c r="HD31" s="96"/>
      <c r="HE31" s="96"/>
      <c r="HF31" s="97"/>
      <c r="HG31" s="99"/>
      <c r="HH31" s="1"/>
      <c r="HI31" s="97">
        <v>2511.5920000000001</v>
      </c>
      <c r="HJ31" s="98">
        <v>2449.8339999999998</v>
      </c>
      <c r="HK31" s="99">
        <v>618.6</v>
      </c>
    </row>
    <row r="32" spans="1:219" x14ac:dyDescent="0.25">
      <c r="A32" s="1"/>
      <c r="B32" s="239">
        <v>0.54166666666666663</v>
      </c>
      <c r="C32" s="96"/>
      <c r="D32" s="97"/>
      <c r="E32" s="98"/>
      <c r="F32" s="98">
        <v>8.8000000000000007</v>
      </c>
      <c r="G32" s="99">
        <v>8.5</v>
      </c>
      <c r="H32" s="97"/>
      <c r="I32" s="99"/>
      <c r="J32" s="97">
        <v>60.2</v>
      </c>
      <c r="K32" s="99"/>
      <c r="L32" s="97"/>
      <c r="M32" s="98"/>
      <c r="N32" s="98"/>
      <c r="O32" s="98"/>
      <c r="P32" s="98"/>
      <c r="Q32" s="98"/>
      <c r="R32" s="98"/>
      <c r="S32" s="99"/>
      <c r="T32" s="97">
        <v>18.100000000000001</v>
      </c>
      <c r="U32" s="98">
        <v>19.2</v>
      </c>
      <c r="V32" s="98">
        <v>24.4</v>
      </c>
      <c r="W32" s="99">
        <v>1.1000000000000001</v>
      </c>
      <c r="X32" s="96"/>
      <c r="Y32" s="97"/>
      <c r="Z32" s="98"/>
      <c r="AA32" s="99">
        <v>23.1</v>
      </c>
      <c r="AB32" s="97"/>
      <c r="AC32" s="98"/>
      <c r="AD32" s="98"/>
      <c r="AE32" s="98"/>
      <c r="AF32" s="98">
        <v>12.2</v>
      </c>
      <c r="AG32" s="98">
        <v>24.5</v>
      </c>
      <c r="AH32" s="99">
        <v>10.3</v>
      </c>
      <c r="AI32" s="96"/>
      <c r="AJ32" s="96"/>
      <c r="AK32" s="96">
        <v>179.4</v>
      </c>
      <c r="AL32" s="97">
        <v>217.1</v>
      </c>
      <c r="AM32" s="99">
        <v>7.9</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v>184.9</v>
      </c>
      <c r="BL32" s="99"/>
      <c r="BM32" s="97">
        <v>167.6</v>
      </c>
      <c r="BN32" s="98">
        <v>166.6</v>
      </c>
      <c r="BO32" s="98">
        <v>168.6</v>
      </c>
      <c r="BP32" s="98"/>
      <c r="BQ32" s="98"/>
      <c r="BR32" s="98"/>
      <c r="BS32" s="98"/>
      <c r="BT32" s="98"/>
      <c r="BU32" s="98"/>
      <c r="BV32" s="98"/>
      <c r="BW32" s="98"/>
      <c r="BX32" s="98"/>
      <c r="BY32" s="98"/>
      <c r="BZ32" s="99"/>
      <c r="CA32" s="97">
        <v>17.399999999999999</v>
      </c>
      <c r="CB32" s="99">
        <v>44.1</v>
      </c>
      <c r="CC32" s="96"/>
      <c r="CD32" s="97"/>
      <c r="CE32" s="98"/>
      <c r="CF32" s="98"/>
      <c r="CG32" s="98"/>
      <c r="CH32" s="98"/>
      <c r="CI32" s="98">
        <v>118.1</v>
      </c>
      <c r="CJ32" s="98">
        <v>47.9</v>
      </c>
      <c r="CK32" s="98">
        <v>53.7</v>
      </c>
      <c r="CL32" s="98"/>
      <c r="CM32" s="98"/>
      <c r="CN32" s="98"/>
      <c r="CO32" s="99">
        <v>191.2</v>
      </c>
      <c r="CP32" s="97">
        <v>180.6</v>
      </c>
      <c r="CQ32" s="98">
        <v>180.5</v>
      </c>
      <c r="CR32" s="98">
        <v>181.3</v>
      </c>
      <c r="CS32" s="99">
        <v>181</v>
      </c>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7"/>
      <c r="FC32" s="98"/>
      <c r="FD32" s="98"/>
      <c r="FE32" s="99"/>
      <c r="FF32" s="96"/>
      <c r="FG32" s="96"/>
      <c r="FH32" s="96"/>
      <c r="FI32" s="96"/>
      <c r="FJ32" s="96"/>
      <c r="FK32" s="96"/>
      <c r="FL32" s="96"/>
      <c r="FM32" s="97"/>
      <c r="FN32" s="98"/>
      <c r="FO32" s="98"/>
      <c r="FP32" s="99"/>
      <c r="FQ32" s="96"/>
      <c r="FR32" s="97"/>
      <c r="FS32" s="99"/>
      <c r="FT32" s="97"/>
      <c r="FU32" s="98"/>
      <c r="FV32" s="98"/>
      <c r="FW32" s="98"/>
      <c r="FX32" s="99"/>
      <c r="FY32" s="97"/>
      <c r="FZ32" s="99"/>
      <c r="GA32" s="97"/>
      <c r="GB32" s="98"/>
      <c r="GC32" s="98"/>
      <c r="GD32" s="99"/>
      <c r="GE32" s="96"/>
      <c r="GF32" s="96"/>
      <c r="GG32" s="96"/>
      <c r="GH32" s="97"/>
      <c r="GI32" s="98"/>
      <c r="GJ32" s="98"/>
      <c r="GK32" s="98"/>
      <c r="GL32" s="99"/>
      <c r="GM32" s="96"/>
      <c r="GN32" s="97"/>
      <c r="GO32" s="99"/>
      <c r="GP32" s="1"/>
      <c r="GQ32" s="96"/>
      <c r="GR32" s="97"/>
      <c r="GS32" s="99"/>
      <c r="GT32" s="96"/>
      <c r="GU32" s="96"/>
      <c r="GV32" s="96"/>
      <c r="GW32" s="97"/>
      <c r="GX32" s="99"/>
      <c r="GY32" s="1"/>
      <c r="GZ32" s="96"/>
      <c r="HA32" s="96"/>
      <c r="HB32" s="96"/>
      <c r="HC32" s="96"/>
      <c r="HD32" s="96"/>
      <c r="HE32" s="96"/>
      <c r="HF32" s="97"/>
      <c r="HG32" s="99"/>
      <c r="HH32" s="1"/>
      <c r="HI32" s="97">
        <v>2498.3710000000001</v>
      </c>
      <c r="HJ32" s="98">
        <v>2436.6129999999998</v>
      </c>
      <c r="HK32" s="99">
        <v>618.6</v>
      </c>
    </row>
    <row r="33" spans="1:219" x14ac:dyDescent="0.25">
      <c r="A33" s="1"/>
      <c r="B33" s="239">
        <v>0.5625</v>
      </c>
      <c r="C33" s="96"/>
      <c r="D33" s="97"/>
      <c r="E33" s="98"/>
      <c r="F33" s="98">
        <v>8.8000000000000007</v>
      </c>
      <c r="G33" s="99">
        <v>8.5</v>
      </c>
      <c r="H33" s="97"/>
      <c r="I33" s="99"/>
      <c r="J33" s="97">
        <v>60.2</v>
      </c>
      <c r="K33" s="99"/>
      <c r="L33" s="97"/>
      <c r="M33" s="98"/>
      <c r="N33" s="98"/>
      <c r="O33" s="98"/>
      <c r="P33" s="98"/>
      <c r="Q33" s="98"/>
      <c r="R33" s="98"/>
      <c r="S33" s="99"/>
      <c r="T33" s="97">
        <v>18.100000000000001</v>
      </c>
      <c r="U33" s="98">
        <v>19.2</v>
      </c>
      <c r="V33" s="98">
        <v>24.4</v>
      </c>
      <c r="W33" s="99">
        <v>1.1000000000000001</v>
      </c>
      <c r="X33" s="96"/>
      <c r="Y33" s="97"/>
      <c r="Z33" s="98"/>
      <c r="AA33" s="99">
        <v>23.1</v>
      </c>
      <c r="AB33" s="97"/>
      <c r="AC33" s="98"/>
      <c r="AD33" s="98"/>
      <c r="AE33" s="98"/>
      <c r="AF33" s="98">
        <v>12.2</v>
      </c>
      <c r="AG33" s="98">
        <v>24.5</v>
      </c>
      <c r="AH33" s="99">
        <v>10.3</v>
      </c>
      <c r="AI33" s="96"/>
      <c r="AJ33" s="96"/>
      <c r="AK33" s="96">
        <v>179.4</v>
      </c>
      <c r="AL33" s="97">
        <v>217.1</v>
      </c>
      <c r="AM33" s="99">
        <v>7.9</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v>184.9</v>
      </c>
      <c r="BL33" s="99"/>
      <c r="BM33" s="97">
        <v>167.6</v>
      </c>
      <c r="BN33" s="98">
        <v>166.6</v>
      </c>
      <c r="BO33" s="98">
        <v>168.6</v>
      </c>
      <c r="BP33" s="98"/>
      <c r="BQ33" s="98"/>
      <c r="BR33" s="98"/>
      <c r="BS33" s="98"/>
      <c r="BT33" s="98"/>
      <c r="BU33" s="98"/>
      <c r="BV33" s="98"/>
      <c r="BW33" s="98"/>
      <c r="BX33" s="98"/>
      <c r="BY33" s="98"/>
      <c r="BZ33" s="99"/>
      <c r="CA33" s="97">
        <v>17.399999999999999</v>
      </c>
      <c r="CB33" s="99">
        <v>44.1</v>
      </c>
      <c r="CC33" s="96"/>
      <c r="CD33" s="97"/>
      <c r="CE33" s="98"/>
      <c r="CF33" s="98"/>
      <c r="CG33" s="98"/>
      <c r="CH33" s="98"/>
      <c r="CI33" s="98">
        <v>118.1</v>
      </c>
      <c r="CJ33" s="98">
        <v>47.9</v>
      </c>
      <c r="CK33" s="98">
        <v>53.7</v>
      </c>
      <c r="CL33" s="98"/>
      <c r="CM33" s="98"/>
      <c r="CN33" s="98"/>
      <c r="CO33" s="99">
        <v>191.2</v>
      </c>
      <c r="CP33" s="97">
        <v>180.6</v>
      </c>
      <c r="CQ33" s="98">
        <v>180.5</v>
      </c>
      <c r="CR33" s="98">
        <v>181.3</v>
      </c>
      <c r="CS33" s="99">
        <v>181</v>
      </c>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7"/>
      <c r="FC33" s="98"/>
      <c r="FD33" s="98"/>
      <c r="FE33" s="99"/>
      <c r="FF33" s="96"/>
      <c r="FG33" s="96"/>
      <c r="FH33" s="96"/>
      <c r="FI33" s="96"/>
      <c r="FJ33" s="96"/>
      <c r="FK33" s="96"/>
      <c r="FL33" s="96"/>
      <c r="FM33" s="97"/>
      <c r="FN33" s="98"/>
      <c r="FO33" s="98"/>
      <c r="FP33" s="99"/>
      <c r="FQ33" s="96"/>
      <c r="FR33" s="97"/>
      <c r="FS33" s="99"/>
      <c r="FT33" s="97"/>
      <c r="FU33" s="98"/>
      <c r="FV33" s="98"/>
      <c r="FW33" s="98"/>
      <c r="FX33" s="99"/>
      <c r="FY33" s="97"/>
      <c r="FZ33" s="99"/>
      <c r="GA33" s="97"/>
      <c r="GB33" s="98"/>
      <c r="GC33" s="98"/>
      <c r="GD33" s="99"/>
      <c r="GE33" s="96"/>
      <c r="GF33" s="96"/>
      <c r="GG33" s="96"/>
      <c r="GH33" s="97"/>
      <c r="GI33" s="98"/>
      <c r="GJ33" s="98"/>
      <c r="GK33" s="98"/>
      <c r="GL33" s="99"/>
      <c r="GM33" s="96"/>
      <c r="GN33" s="97"/>
      <c r="GO33" s="99"/>
      <c r="GP33" s="1"/>
      <c r="GQ33" s="96"/>
      <c r="GR33" s="97"/>
      <c r="GS33" s="99"/>
      <c r="GT33" s="96"/>
      <c r="GU33" s="96"/>
      <c r="GV33" s="96"/>
      <c r="GW33" s="97"/>
      <c r="GX33" s="99"/>
      <c r="GY33" s="1"/>
      <c r="GZ33" s="96"/>
      <c r="HA33" s="96"/>
      <c r="HB33" s="96"/>
      <c r="HC33" s="96"/>
      <c r="HD33" s="96"/>
      <c r="HE33" s="96"/>
      <c r="HF33" s="97"/>
      <c r="HG33" s="99"/>
      <c r="HH33" s="1"/>
      <c r="HI33" s="97">
        <v>2498.3710000000001</v>
      </c>
      <c r="HJ33" s="98">
        <v>2436.6129999999998</v>
      </c>
      <c r="HK33" s="99">
        <v>618.6</v>
      </c>
    </row>
    <row r="34" spans="1:219" x14ac:dyDescent="0.25">
      <c r="A34" s="1"/>
      <c r="B34" s="239">
        <v>0.58333333333333337</v>
      </c>
      <c r="C34" s="96"/>
      <c r="D34" s="97"/>
      <c r="E34" s="98"/>
      <c r="F34" s="98">
        <v>8.8000000000000007</v>
      </c>
      <c r="G34" s="99">
        <v>8.5</v>
      </c>
      <c r="H34" s="97"/>
      <c r="I34" s="99"/>
      <c r="J34" s="97">
        <v>60.2</v>
      </c>
      <c r="K34" s="99"/>
      <c r="L34" s="97"/>
      <c r="M34" s="98"/>
      <c r="N34" s="98"/>
      <c r="O34" s="98"/>
      <c r="P34" s="98"/>
      <c r="Q34" s="98"/>
      <c r="R34" s="98"/>
      <c r="S34" s="99"/>
      <c r="T34" s="97">
        <v>18.100000000000001</v>
      </c>
      <c r="U34" s="98">
        <v>19.2</v>
      </c>
      <c r="V34" s="98">
        <v>24.4</v>
      </c>
      <c r="W34" s="99">
        <v>1.1000000000000001</v>
      </c>
      <c r="X34" s="96"/>
      <c r="Y34" s="97"/>
      <c r="Z34" s="98"/>
      <c r="AA34" s="99">
        <v>23.1</v>
      </c>
      <c r="AB34" s="97"/>
      <c r="AC34" s="98"/>
      <c r="AD34" s="98"/>
      <c r="AE34" s="98"/>
      <c r="AF34" s="98">
        <v>12.2</v>
      </c>
      <c r="AG34" s="98">
        <v>24.5</v>
      </c>
      <c r="AH34" s="99">
        <v>10.3</v>
      </c>
      <c r="AI34" s="96"/>
      <c r="AJ34" s="96"/>
      <c r="AK34" s="96">
        <v>179.4</v>
      </c>
      <c r="AL34" s="97">
        <v>217.1</v>
      </c>
      <c r="AM34" s="99">
        <v>7.9</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v>184.9</v>
      </c>
      <c r="BL34" s="99"/>
      <c r="BM34" s="97">
        <v>167.6</v>
      </c>
      <c r="BN34" s="98">
        <v>166.6</v>
      </c>
      <c r="BO34" s="98">
        <v>168.6</v>
      </c>
      <c r="BP34" s="98"/>
      <c r="BQ34" s="98"/>
      <c r="BR34" s="98"/>
      <c r="BS34" s="98"/>
      <c r="BT34" s="98"/>
      <c r="BU34" s="98"/>
      <c r="BV34" s="98">
        <v>110.5</v>
      </c>
      <c r="BW34" s="98"/>
      <c r="BX34" s="98"/>
      <c r="BY34" s="98"/>
      <c r="BZ34" s="99"/>
      <c r="CA34" s="97">
        <v>17.399999999999999</v>
      </c>
      <c r="CB34" s="99">
        <v>44.1</v>
      </c>
      <c r="CC34" s="96"/>
      <c r="CD34" s="97"/>
      <c r="CE34" s="98"/>
      <c r="CF34" s="98"/>
      <c r="CG34" s="98"/>
      <c r="CH34" s="98"/>
      <c r="CI34" s="98">
        <v>118.1</v>
      </c>
      <c r="CJ34" s="98">
        <v>47.9</v>
      </c>
      <c r="CK34" s="98">
        <v>53.7</v>
      </c>
      <c r="CL34" s="98"/>
      <c r="CM34" s="98"/>
      <c r="CN34" s="98"/>
      <c r="CO34" s="99">
        <v>191.2</v>
      </c>
      <c r="CP34" s="97">
        <v>180.6</v>
      </c>
      <c r="CQ34" s="98">
        <v>180.5</v>
      </c>
      <c r="CR34" s="98">
        <v>181.3</v>
      </c>
      <c r="CS34" s="99">
        <v>181</v>
      </c>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7"/>
      <c r="FC34" s="98"/>
      <c r="FD34" s="98"/>
      <c r="FE34" s="99"/>
      <c r="FF34" s="96"/>
      <c r="FG34" s="96"/>
      <c r="FH34" s="96"/>
      <c r="FI34" s="96"/>
      <c r="FJ34" s="96"/>
      <c r="FK34" s="96"/>
      <c r="FL34" s="96"/>
      <c r="FM34" s="97"/>
      <c r="FN34" s="98"/>
      <c r="FO34" s="98"/>
      <c r="FP34" s="99"/>
      <c r="FQ34" s="96"/>
      <c r="FR34" s="97"/>
      <c r="FS34" s="99"/>
      <c r="FT34" s="97"/>
      <c r="FU34" s="98"/>
      <c r="FV34" s="98"/>
      <c r="FW34" s="98"/>
      <c r="FX34" s="99"/>
      <c r="FY34" s="97"/>
      <c r="FZ34" s="99"/>
      <c r="GA34" s="97"/>
      <c r="GB34" s="98"/>
      <c r="GC34" s="98"/>
      <c r="GD34" s="99"/>
      <c r="GE34" s="96"/>
      <c r="GF34" s="96"/>
      <c r="GG34" s="96"/>
      <c r="GH34" s="97"/>
      <c r="GI34" s="98"/>
      <c r="GJ34" s="98"/>
      <c r="GK34" s="98"/>
      <c r="GL34" s="99"/>
      <c r="GM34" s="96"/>
      <c r="GN34" s="97"/>
      <c r="GO34" s="99"/>
      <c r="GP34" s="1"/>
      <c r="GQ34" s="96"/>
      <c r="GR34" s="97"/>
      <c r="GS34" s="99"/>
      <c r="GT34" s="96"/>
      <c r="GU34" s="96"/>
      <c r="GV34" s="96"/>
      <c r="GW34" s="97"/>
      <c r="GX34" s="99"/>
      <c r="GY34" s="1"/>
      <c r="GZ34" s="96"/>
      <c r="HA34" s="96"/>
      <c r="HB34" s="96"/>
      <c r="HC34" s="96"/>
      <c r="HD34" s="96"/>
      <c r="HE34" s="96"/>
      <c r="HF34" s="97"/>
      <c r="HG34" s="99"/>
      <c r="HH34" s="1"/>
      <c r="HI34" s="97">
        <v>2608.8679999999999</v>
      </c>
      <c r="HJ34" s="98">
        <v>2547.11</v>
      </c>
      <c r="HK34" s="99">
        <v>618.6</v>
      </c>
    </row>
    <row r="35" spans="1:219" x14ac:dyDescent="0.25">
      <c r="A35" s="1"/>
      <c r="B35" s="239">
        <v>0.60416666666666663</v>
      </c>
      <c r="C35" s="96"/>
      <c r="D35" s="97"/>
      <c r="E35" s="98"/>
      <c r="F35" s="98">
        <v>8.8000000000000007</v>
      </c>
      <c r="G35" s="99">
        <v>8.5</v>
      </c>
      <c r="H35" s="97"/>
      <c r="I35" s="99"/>
      <c r="J35" s="97">
        <v>60.2</v>
      </c>
      <c r="K35" s="99"/>
      <c r="L35" s="97"/>
      <c r="M35" s="98"/>
      <c r="N35" s="98"/>
      <c r="O35" s="98"/>
      <c r="P35" s="98"/>
      <c r="Q35" s="98"/>
      <c r="R35" s="98"/>
      <c r="S35" s="99"/>
      <c r="T35" s="97">
        <v>18.100000000000001</v>
      </c>
      <c r="U35" s="98">
        <v>19.2</v>
      </c>
      <c r="V35" s="98">
        <v>24.4</v>
      </c>
      <c r="W35" s="99">
        <v>1.1000000000000001</v>
      </c>
      <c r="X35" s="96"/>
      <c r="Y35" s="97"/>
      <c r="Z35" s="98"/>
      <c r="AA35" s="99">
        <v>23.1</v>
      </c>
      <c r="AB35" s="97"/>
      <c r="AC35" s="98"/>
      <c r="AD35" s="98"/>
      <c r="AE35" s="98"/>
      <c r="AF35" s="98">
        <v>12.2</v>
      </c>
      <c r="AG35" s="98">
        <v>24.5</v>
      </c>
      <c r="AH35" s="99">
        <v>10.3</v>
      </c>
      <c r="AI35" s="96"/>
      <c r="AJ35" s="96"/>
      <c r="AK35" s="96">
        <v>179.4</v>
      </c>
      <c r="AL35" s="97">
        <v>217.1</v>
      </c>
      <c r="AM35" s="99">
        <v>7.9</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v>184.9</v>
      </c>
      <c r="BL35" s="99"/>
      <c r="BM35" s="97">
        <v>167.6</v>
      </c>
      <c r="BN35" s="98">
        <v>166.6</v>
      </c>
      <c r="BO35" s="98">
        <v>168.6</v>
      </c>
      <c r="BP35" s="98"/>
      <c r="BQ35" s="98"/>
      <c r="BR35" s="98"/>
      <c r="BS35" s="98"/>
      <c r="BT35" s="98"/>
      <c r="BU35" s="98"/>
      <c r="BV35" s="98">
        <v>110.5</v>
      </c>
      <c r="BW35" s="98"/>
      <c r="BX35" s="98"/>
      <c r="BY35" s="98"/>
      <c r="BZ35" s="99"/>
      <c r="CA35" s="97">
        <v>17.399999999999999</v>
      </c>
      <c r="CB35" s="99">
        <v>44.1</v>
      </c>
      <c r="CC35" s="96"/>
      <c r="CD35" s="97"/>
      <c r="CE35" s="98"/>
      <c r="CF35" s="98"/>
      <c r="CG35" s="98"/>
      <c r="CH35" s="98"/>
      <c r="CI35" s="98">
        <v>118.1</v>
      </c>
      <c r="CJ35" s="98">
        <v>47.9</v>
      </c>
      <c r="CK35" s="98">
        <v>53.7</v>
      </c>
      <c r="CL35" s="98"/>
      <c r="CM35" s="98"/>
      <c r="CN35" s="98"/>
      <c r="CO35" s="99">
        <v>191.2</v>
      </c>
      <c r="CP35" s="97">
        <v>180.6</v>
      </c>
      <c r="CQ35" s="98">
        <v>180.5</v>
      </c>
      <c r="CR35" s="98">
        <v>181.3</v>
      </c>
      <c r="CS35" s="99">
        <v>181</v>
      </c>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7"/>
      <c r="FC35" s="98"/>
      <c r="FD35" s="98"/>
      <c r="FE35" s="99"/>
      <c r="FF35" s="96"/>
      <c r="FG35" s="96"/>
      <c r="FH35" s="96"/>
      <c r="FI35" s="96"/>
      <c r="FJ35" s="96"/>
      <c r="FK35" s="96"/>
      <c r="FL35" s="96"/>
      <c r="FM35" s="97"/>
      <c r="FN35" s="98"/>
      <c r="FO35" s="98"/>
      <c r="FP35" s="99"/>
      <c r="FQ35" s="96"/>
      <c r="FR35" s="97"/>
      <c r="FS35" s="99"/>
      <c r="FT35" s="97"/>
      <c r="FU35" s="98"/>
      <c r="FV35" s="98"/>
      <c r="FW35" s="98"/>
      <c r="FX35" s="99"/>
      <c r="FY35" s="97"/>
      <c r="FZ35" s="99"/>
      <c r="GA35" s="97"/>
      <c r="GB35" s="98"/>
      <c r="GC35" s="98"/>
      <c r="GD35" s="99"/>
      <c r="GE35" s="96"/>
      <c r="GF35" s="96"/>
      <c r="GG35" s="96"/>
      <c r="GH35" s="97"/>
      <c r="GI35" s="98"/>
      <c r="GJ35" s="98"/>
      <c r="GK35" s="98"/>
      <c r="GL35" s="99"/>
      <c r="GM35" s="96"/>
      <c r="GN35" s="97"/>
      <c r="GO35" s="99"/>
      <c r="GP35" s="1"/>
      <c r="GQ35" s="96"/>
      <c r="GR35" s="97"/>
      <c r="GS35" s="99"/>
      <c r="GT35" s="96"/>
      <c r="GU35" s="96"/>
      <c r="GV35" s="96"/>
      <c r="GW35" s="97"/>
      <c r="GX35" s="99"/>
      <c r="GY35" s="1"/>
      <c r="GZ35" s="96"/>
      <c r="HA35" s="96"/>
      <c r="HB35" s="96"/>
      <c r="HC35" s="96"/>
      <c r="HD35" s="96"/>
      <c r="HE35" s="96"/>
      <c r="HF35" s="97"/>
      <c r="HG35" s="99"/>
      <c r="HH35" s="1"/>
      <c r="HI35" s="97">
        <v>2608.8679999999999</v>
      </c>
      <c r="HJ35" s="98">
        <v>2547.11</v>
      </c>
      <c r="HK35" s="99">
        <v>618.6</v>
      </c>
    </row>
    <row r="36" spans="1:219" x14ac:dyDescent="0.25">
      <c r="A36" s="1"/>
      <c r="B36" s="239">
        <v>0.625</v>
      </c>
      <c r="C36" s="96"/>
      <c r="D36" s="97"/>
      <c r="E36" s="98"/>
      <c r="F36" s="98">
        <v>8.8000000000000007</v>
      </c>
      <c r="G36" s="99">
        <v>8.5</v>
      </c>
      <c r="H36" s="97"/>
      <c r="I36" s="99"/>
      <c r="J36" s="97">
        <v>60.2</v>
      </c>
      <c r="K36" s="99"/>
      <c r="L36" s="97"/>
      <c r="M36" s="98"/>
      <c r="N36" s="98"/>
      <c r="O36" s="98"/>
      <c r="P36" s="98"/>
      <c r="Q36" s="98"/>
      <c r="R36" s="98"/>
      <c r="S36" s="99"/>
      <c r="T36" s="97">
        <v>18.100000000000001</v>
      </c>
      <c r="U36" s="98">
        <v>19.2</v>
      </c>
      <c r="V36" s="98">
        <v>24.4</v>
      </c>
      <c r="W36" s="99">
        <v>1.1000000000000001</v>
      </c>
      <c r="X36" s="96"/>
      <c r="Y36" s="97"/>
      <c r="Z36" s="98"/>
      <c r="AA36" s="99">
        <v>23.1</v>
      </c>
      <c r="AB36" s="97"/>
      <c r="AC36" s="98"/>
      <c r="AD36" s="98"/>
      <c r="AE36" s="98"/>
      <c r="AF36" s="98">
        <v>12.2</v>
      </c>
      <c r="AG36" s="98">
        <v>24.5</v>
      </c>
      <c r="AH36" s="99">
        <v>10.3</v>
      </c>
      <c r="AI36" s="96"/>
      <c r="AJ36" s="96"/>
      <c r="AK36" s="96">
        <v>179.4</v>
      </c>
      <c r="AL36" s="97">
        <v>217.1</v>
      </c>
      <c r="AM36" s="99">
        <v>7.9</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v>184.9</v>
      </c>
      <c r="BL36" s="99"/>
      <c r="BM36" s="97">
        <v>167.6</v>
      </c>
      <c r="BN36" s="98">
        <v>166.6</v>
      </c>
      <c r="BO36" s="98">
        <v>168.6</v>
      </c>
      <c r="BP36" s="98"/>
      <c r="BQ36" s="98"/>
      <c r="BR36" s="98"/>
      <c r="BS36" s="98"/>
      <c r="BT36" s="98"/>
      <c r="BU36" s="98"/>
      <c r="BV36" s="98">
        <v>110.5</v>
      </c>
      <c r="BW36" s="98"/>
      <c r="BX36" s="98"/>
      <c r="BY36" s="98"/>
      <c r="BZ36" s="99"/>
      <c r="CA36" s="97">
        <v>17.399999999999999</v>
      </c>
      <c r="CB36" s="99">
        <v>44.1</v>
      </c>
      <c r="CC36" s="96"/>
      <c r="CD36" s="97"/>
      <c r="CE36" s="98"/>
      <c r="CF36" s="98"/>
      <c r="CG36" s="98"/>
      <c r="CH36" s="98"/>
      <c r="CI36" s="98">
        <v>118.1</v>
      </c>
      <c r="CJ36" s="98">
        <v>47.9</v>
      </c>
      <c r="CK36" s="98">
        <v>53.7</v>
      </c>
      <c r="CL36" s="98"/>
      <c r="CM36" s="98"/>
      <c r="CN36" s="98"/>
      <c r="CO36" s="99">
        <v>191.2</v>
      </c>
      <c r="CP36" s="97">
        <v>180.6</v>
      </c>
      <c r="CQ36" s="98">
        <v>180.5</v>
      </c>
      <c r="CR36" s="98">
        <v>181.3</v>
      </c>
      <c r="CS36" s="99">
        <v>181</v>
      </c>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7"/>
      <c r="FC36" s="98"/>
      <c r="FD36" s="98"/>
      <c r="FE36" s="99"/>
      <c r="FF36" s="96"/>
      <c r="FG36" s="96"/>
      <c r="FH36" s="96"/>
      <c r="FI36" s="96"/>
      <c r="FJ36" s="96"/>
      <c r="FK36" s="96"/>
      <c r="FL36" s="96"/>
      <c r="FM36" s="97"/>
      <c r="FN36" s="98"/>
      <c r="FO36" s="98"/>
      <c r="FP36" s="99"/>
      <c r="FQ36" s="96"/>
      <c r="FR36" s="97"/>
      <c r="FS36" s="99"/>
      <c r="FT36" s="97"/>
      <c r="FU36" s="98"/>
      <c r="FV36" s="98"/>
      <c r="FW36" s="98"/>
      <c r="FX36" s="99"/>
      <c r="FY36" s="97"/>
      <c r="FZ36" s="99"/>
      <c r="GA36" s="97"/>
      <c r="GB36" s="98"/>
      <c r="GC36" s="98"/>
      <c r="GD36" s="99"/>
      <c r="GE36" s="96"/>
      <c r="GF36" s="96"/>
      <c r="GG36" s="96"/>
      <c r="GH36" s="97"/>
      <c r="GI36" s="98"/>
      <c r="GJ36" s="98"/>
      <c r="GK36" s="98"/>
      <c r="GL36" s="99"/>
      <c r="GM36" s="96"/>
      <c r="GN36" s="97"/>
      <c r="GO36" s="99"/>
      <c r="GP36" s="1"/>
      <c r="GQ36" s="96"/>
      <c r="GR36" s="97"/>
      <c r="GS36" s="99"/>
      <c r="GT36" s="96"/>
      <c r="GU36" s="96"/>
      <c r="GV36" s="96"/>
      <c r="GW36" s="97"/>
      <c r="GX36" s="99"/>
      <c r="GY36" s="1"/>
      <c r="GZ36" s="96"/>
      <c r="HA36" s="96"/>
      <c r="HB36" s="96"/>
      <c r="HC36" s="96"/>
      <c r="HD36" s="96"/>
      <c r="HE36" s="96"/>
      <c r="HF36" s="97"/>
      <c r="HG36" s="99"/>
      <c r="HH36" s="1"/>
      <c r="HI36" s="97">
        <v>2608.8679999999999</v>
      </c>
      <c r="HJ36" s="98">
        <v>2547.11</v>
      </c>
      <c r="HK36" s="99">
        <v>618.6</v>
      </c>
    </row>
    <row r="37" spans="1:219" x14ac:dyDescent="0.25">
      <c r="A37" s="1"/>
      <c r="B37" s="239">
        <v>0.64583333333333337</v>
      </c>
      <c r="C37" s="96"/>
      <c r="D37" s="97"/>
      <c r="E37" s="98"/>
      <c r="F37" s="98">
        <v>8.8000000000000007</v>
      </c>
      <c r="G37" s="99">
        <v>8.5</v>
      </c>
      <c r="H37" s="97"/>
      <c r="I37" s="99"/>
      <c r="J37" s="97">
        <v>60.2</v>
      </c>
      <c r="K37" s="99"/>
      <c r="L37" s="97"/>
      <c r="M37" s="98"/>
      <c r="N37" s="98"/>
      <c r="O37" s="98"/>
      <c r="P37" s="98"/>
      <c r="Q37" s="98"/>
      <c r="R37" s="98"/>
      <c r="S37" s="99"/>
      <c r="T37" s="97">
        <v>18.100000000000001</v>
      </c>
      <c r="U37" s="98">
        <v>19.2</v>
      </c>
      <c r="V37" s="98">
        <v>24.4</v>
      </c>
      <c r="W37" s="99">
        <v>1.1000000000000001</v>
      </c>
      <c r="X37" s="96"/>
      <c r="Y37" s="97"/>
      <c r="Z37" s="98"/>
      <c r="AA37" s="99">
        <v>23.1</v>
      </c>
      <c r="AB37" s="97"/>
      <c r="AC37" s="98"/>
      <c r="AD37" s="98"/>
      <c r="AE37" s="98"/>
      <c r="AF37" s="98">
        <v>12.2</v>
      </c>
      <c r="AG37" s="98">
        <v>24.5</v>
      </c>
      <c r="AH37" s="99">
        <v>10.3</v>
      </c>
      <c r="AI37" s="96"/>
      <c r="AJ37" s="96"/>
      <c r="AK37" s="96">
        <v>179.4</v>
      </c>
      <c r="AL37" s="97">
        <v>217.1</v>
      </c>
      <c r="AM37" s="99">
        <v>7.9</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v>184.9</v>
      </c>
      <c r="BL37" s="99"/>
      <c r="BM37" s="97">
        <v>167.6</v>
      </c>
      <c r="BN37" s="98">
        <v>166.6</v>
      </c>
      <c r="BO37" s="98">
        <v>168.6</v>
      </c>
      <c r="BP37" s="98"/>
      <c r="BQ37" s="98"/>
      <c r="BR37" s="98"/>
      <c r="BS37" s="98"/>
      <c r="BT37" s="98"/>
      <c r="BU37" s="98"/>
      <c r="BV37" s="98">
        <v>36.299999999999997</v>
      </c>
      <c r="BW37" s="98"/>
      <c r="BX37" s="98"/>
      <c r="BY37" s="98"/>
      <c r="BZ37" s="99"/>
      <c r="CA37" s="97">
        <v>17.399999999999999</v>
      </c>
      <c r="CB37" s="99">
        <v>44.1</v>
      </c>
      <c r="CC37" s="96"/>
      <c r="CD37" s="97"/>
      <c r="CE37" s="98"/>
      <c r="CF37" s="98"/>
      <c r="CG37" s="98"/>
      <c r="CH37" s="98"/>
      <c r="CI37" s="98">
        <v>118.1</v>
      </c>
      <c r="CJ37" s="98">
        <v>47.9</v>
      </c>
      <c r="CK37" s="98">
        <v>53.7</v>
      </c>
      <c r="CL37" s="98"/>
      <c r="CM37" s="98"/>
      <c r="CN37" s="98"/>
      <c r="CO37" s="99">
        <v>191.2</v>
      </c>
      <c r="CP37" s="97">
        <v>180.6</v>
      </c>
      <c r="CQ37" s="98">
        <v>180.5</v>
      </c>
      <c r="CR37" s="98">
        <v>181.3</v>
      </c>
      <c r="CS37" s="99">
        <v>181</v>
      </c>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7"/>
      <c r="FC37" s="98"/>
      <c r="FD37" s="98"/>
      <c r="FE37" s="99"/>
      <c r="FF37" s="96"/>
      <c r="FG37" s="96"/>
      <c r="FH37" s="96"/>
      <c r="FI37" s="96"/>
      <c r="FJ37" s="96"/>
      <c r="FK37" s="96"/>
      <c r="FL37" s="96"/>
      <c r="FM37" s="97"/>
      <c r="FN37" s="98"/>
      <c r="FO37" s="98"/>
      <c r="FP37" s="99"/>
      <c r="FQ37" s="96"/>
      <c r="FR37" s="97"/>
      <c r="FS37" s="99"/>
      <c r="FT37" s="97"/>
      <c r="FU37" s="98"/>
      <c r="FV37" s="98"/>
      <c r="FW37" s="98"/>
      <c r="FX37" s="99"/>
      <c r="FY37" s="97"/>
      <c r="FZ37" s="99"/>
      <c r="GA37" s="97"/>
      <c r="GB37" s="98"/>
      <c r="GC37" s="98"/>
      <c r="GD37" s="99"/>
      <c r="GE37" s="96"/>
      <c r="GF37" s="96"/>
      <c r="GG37" s="96"/>
      <c r="GH37" s="97"/>
      <c r="GI37" s="98"/>
      <c r="GJ37" s="98"/>
      <c r="GK37" s="98"/>
      <c r="GL37" s="99"/>
      <c r="GM37" s="96"/>
      <c r="GN37" s="97"/>
      <c r="GO37" s="99"/>
      <c r="GP37" s="1"/>
      <c r="GQ37" s="96"/>
      <c r="GR37" s="97"/>
      <c r="GS37" s="99"/>
      <c r="GT37" s="96"/>
      <c r="GU37" s="96"/>
      <c r="GV37" s="96"/>
      <c r="GW37" s="97"/>
      <c r="GX37" s="99"/>
      <c r="GY37" s="1"/>
      <c r="GZ37" s="96"/>
      <c r="HA37" s="96"/>
      <c r="HB37" s="96"/>
      <c r="HC37" s="96"/>
      <c r="HD37" s="96"/>
      <c r="HE37" s="96"/>
      <c r="HF37" s="97"/>
      <c r="HG37" s="99"/>
      <c r="HH37" s="1"/>
      <c r="HI37" s="97">
        <v>2534.6529999999998</v>
      </c>
      <c r="HJ37" s="98">
        <v>2472.8939999999998</v>
      </c>
      <c r="HK37" s="99">
        <v>618.6</v>
      </c>
    </row>
    <row r="38" spans="1:219" x14ac:dyDescent="0.25">
      <c r="A38" s="1"/>
      <c r="B38" s="239">
        <v>0.66666666666666663</v>
      </c>
      <c r="C38" s="96"/>
      <c r="D38" s="97"/>
      <c r="E38" s="98"/>
      <c r="F38" s="98">
        <v>8.8000000000000007</v>
      </c>
      <c r="G38" s="99">
        <v>8.5</v>
      </c>
      <c r="H38" s="97"/>
      <c r="I38" s="99"/>
      <c r="J38" s="97">
        <v>60.2</v>
      </c>
      <c r="K38" s="99"/>
      <c r="L38" s="97"/>
      <c r="M38" s="98"/>
      <c r="N38" s="98"/>
      <c r="O38" s="98"/>
      <c r="P38" s="98"/>
      <c r="Q38" s="98"/>
      <c r="R38" s="98"/>
      <c r="S38" s="99"/>
      <c r="T38" s="97">
        <v>18.100000000000001</v>
      </c>
      <c r="U38" s="98">
        <v>19.2</v>
      </c>
      <c r="V38" s="98">
        <v>24.4</v>
      </c>
      <c r="W38" s="99">
        <v>1.1000000000000001</v>
      </c>
      <c r="X38" s="96"/>
      <c r="Y38" s="97"/>
      <c r="Z38" s="98"/>
      <c r="AA38" s="99">
        <v>23.1</v>
      </c>
      <c r="AB38" s="97"/>
      <c r="AC38" s="98"/>
      <c r="AD38" s="98"/>
      <c r="AE38" s="98"/>
      <c r="AF38" s="98">
        <v>12.2</v>
      </c>
      <c r="AG38" s="98">
        <v>24.5</v>
      </c>
      <c r="AH38" s="99">
        <v>10.3</v>
      </c>
      <c r="AI38" s="96"/>
      <c r="AJ38" s="96"/>
      <c r="AK38" s="96">
        <v>179.4</v>
      </c>
      <c r="AL38" s="97">
        <v>217.1</v>
      </c>
      <c r="AM38" s="99">
        <v>7.9</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v>184.9</v>
      </c>
      <c r="BL38" s="99"/>
      <c r="BM38" s="97">
        <v>167.6</v>
      </c>
      <c r="BN38" s="98">
        <v>166.6</v>
      </c>
      <c r="BO38" s="98">
        <v>168.6</v>
      </c>
      <c r="BP38" s="98"/>
      <c r="BQ38" s="98"/>
      <c r="BR38" s="98"/>
      <c r="BS38" s="98"/>
      <c r="BT38" s="98"/>
      <c r="BU38" s="98"/>
      <c r="BV38" s="98">
        <v>36.299999999999997</v>
      </c>
      <c r="BW38" s="98"/>
      <c r="BX38" s="98"/>
      <c r="BY38" s="98"/>
      <c r="BZ38" s="99"/>
      <c r="CA38" s="97">
        <v>17.399999999999999</v>
      </c>
      <c r="CB38" s="99">
        <v>44.1</v>
      </c>
      <c r="CC38" s="96"/>
      <c r="CD38" s="97"/>
      <c r="CE38" s="98"/>
      <c r="CF38" s="98"/>
      <c r="CG38" s="98"/>
      <c r="CH38" s="98"/>
      <c r="CI38" s="98">
        <v>118.1</v>
      </c>
      <c r="CJ38" s="98">
        <v>47.9</v>
      </c>
      <c r="CK38" s="98">
        <v>53.7</v>
      </c>
      <c r="CL38" s="98"/>
      <c r="CM38" s="98"/>
      <c r="CN38" s="98"/>
      <c r="CO38" s="99">
        <v>191.2</v>
      </c>
      <c r="CP38" s="97">
        <v>180.6</v>
      </c>
      <c r="CQ38" s="98">
        <v>180.5</v>
      </c>
      <c r="CR38" s="98">
        <v>181.3</v>
      </c>
      <c r="CS38" s="99">
        <v>181</v>
      </c>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7"/>
      <c r="FC38" s="98"/>
      <c r="FD38" s="98"/>
      <c r="FE38" s="99"/>
      <c r="FF38" s="96"/>
      <c r="FG38" s="96"/>
      <c r="FH38" s="96"/>
      <c r="FI38" s="96"/>
      <c r="FJ38" s="96"/>
      <c r="FK38" s="96"/>
      <c r="FL38" s="96"/>
      <c r="FM38" s="97"/>
      <c r="FN38" s="98"/>
      <c r="FO38" s="98"/>
      <c r="FP38" s="99"/>
      <c r="FQ38" s="96"/>
      <c r="FR38" s="97"/>
      <c r="FS38" s="99"/>
      <c r="FT38" s="97"/>
      <c r="FU38" s="98"/>
      <c r="FV38" s="98"/>
      <c r="FW38" s="98"/>
      <c r="FX38" s="99"/>
      <c r="FY38" s="97"/>
      <c r="FZ38" s="99"/>
      <c r="GA38" s="97"/>
      <c r="GB38" s="98"/>
      <c r="GC38" s="98"/>
      <c r="GD38" s="99"/>
      <c r="GE38" s="96"/>
      <c r="GF38" s="96"/>
      <c r="GG38" s="96"/>
      <c r="GH38" s="97"/>
      <c r="GI38" s="98"/>
      <c r="GJ38" s="98"/>
      <c r="GK38" s="98"/>
      <c r="GL38" s="99"/>
      <c r="GM38" s="96"/>
      <c r="GN38" s="97"/>
      <c r="GO38" s="99"/>
      <c r="GP38" s="1"/>
      <c r="GQ38" s="96"/>
      <c r="GR38" s="97"/>
      <c r="GS38" s="99"/>
      <c r="GT38" s="96"/>
      <c r="GU38" s="96"/>
      <c r="GV38" s="96"/>
      <c r="GW38" s="97"/>
      <c r="GX38" s="99"/>
      <c r="GY38" s="1"/>
      <c r="GZ38" s="96"/>
      <c r="HA38" s="96"/>
      <c r="HB38" s="96"/>
      <c r="HC38" s="96"/>
      <c r="HD38" s="96"/>
      <c r="HE38" s="96"/>
      <c r="HF38" s="97"/>
      <c r="HG38" s="99"/>
      <c r="HH38" s="1"/>
      <c r="HI38" s="97">
        <v>2534.6529999999998</v>
      </c>
      <c r="HJ38" s="98">
        <v>2472.8939999999998</v>
      </c>
      <c r="HK38" s="99">
        <v>618.6</v>
      </c>
    </row>
    <row r="39" spans="1:219" x14ac:dyDescent="0.25">
      <c r="A39" s="1"/>
      <c r="B39" s="239">
        <v>0.6875</v>
      </c>
      <c r="C39" s="96"/>
      <c r="D39" s="97"/>
      <c r="E39" s="98"/>
      <c r="F39" s="98">
        <v>8.8000000000000007</v>
      </c>
      <c r="G39" s="99">
        <v>8.5</v>
      </c>
      <c r="H39" s="97"/>
      <c r="I39" s="99"/>
      <c r="J39" s="97">
        <v>60.2</v>
      </c>
      <c r="K39" s="99"/>
      <c r="L39" s="97"/>
      <c r="M39" s="98"/>
      <c r="N39" s="98"/>
      <c r="O39" s="98"/>
      <c r="P39" s="98"/>
      <c r="Q39" s="98"/>
      <c r="R39" s="98"/>
      <c r="S39" s="99"/>
      <c r="T39" s="97">
        <v>18.100000000000001</v>
      </c>
      <c r="U39" s="98">
        <v>19.2</v>
      </c>
      <c r="V39" s="98">
        <v>24.4</v>
      </c>
      <c r="W39" s="99">
        <v>1.1000000000000001</v>
      </c>
      <c r="X39" s="96"/>
      <c r="Y39" s="97"/>
      <c r="Z39" s="98"/>
      <c r="AA39" s="99">
        <v>23.1</v>
      </c>
      <c r="AB39" s="97"/>
      <c r="AC39" s="98"/>
      <c r="AD39" s="98"/>
      <c r="AE39" s="98"/>
      <c r="AF39" s="98">
        <v>12.2</v>
      </c>
      <c r="AG39" s="98">
        <v>24.5</v>
      </c>
      <c r="AH39" s="99">
        <v>10.3</v>
      </c>
      <c r="AI39" s="96"/>
      <c r="AJ39" s="96"/>
      <c r="AK39" s="96">
        <v>179.4</v>
      </c>
      <c r="AL39" s="97">
        <v>217.1</v>
      </c>
      <c r="AM39" s="99">
        <v>7.9</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v>184.9</v>
      </c>
      <c r="BL39" s="99"/>
      <c r="BM39" s="97">
        <v>167.6</v>
      </c>
      <c r="BN39" s="98">
        <v>166.6</v>
      </c>
      <c r="BO39" s="98">
        <v>168.6</v>
      </c>
      <c r="BP39" s="98"/>
      <c r="BQ39" s="98"/>
      <c r="BR39" s="98"/>
      <c r="BS39" s="98"/>
      <c r="BT39" s="98"/>
      <c r="BU39" s="98"/>
      <c r="BV39" s="98">
        <v>36.299999999999997</v>
      </c>
      <c r="BW39" s="98"/>
      <c r="BX39" s="98"/>
      <c r="BY39" s="98"/>
      <c r="BZ39" s="99"/>
      <c r="CA39" s="97">
        <v>17.399999999999999</v>
      </c>
      <c r="CB39" s="99">
        <v>44.1</v>
      </c>
      <c r="CC39" s="96"/>
      <c r="CD39" s="97"/>
      <c r="CE39" s="98"/>
      <c r="CF39" s="98"/>
      <c r="CG39" s="98"/>
      <c r="CH39" s="98"/>
      <c r="CI39" s="98">
        <v>118.1</v>
      </c>
      <c r="CJ39" s="98">
        <v>47.9</v>
      </c>
      <c r="CK39" s="98">
        <v>53.7</v>
      </c>
      <c r="CL39" s="98"/>
      <c r="CM39" s="98"/>
      <c r="CN39" s="98"/>
      <c r="CO39" s="99">
        <v>191.2</v>
      </c>
      <c r="CP39" s="97">
        <v>180.6</v>
      </c>
      <c r="CQ39" s="98">
        <v>180.5</v>
      </c>
      <c r="CR39" s="98">
        <v>181.3</v>
      </c>
      <c r="CS39" s="99">
        <v>181</v>
      </c>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7"/>
      <c r="FC39" s="98"/>
      <c r="FD39" s="98"/>
      <c r="FE39" s="99"/>
      <c r="FF39" s="96"/>
      <c r="FG39" s="96"/>
      <c r="FH39" s="96"/>
      <c r="FI39" s="96"/>
      <c r="FJ39" s="96"/>
      <c r="FK39" s="96"/>
      <c r="FL39" s="96"/>
      <c r="FM39" s="97"/>
      <c r="FN39" s="98"/>
      <c r="FO39" s="98"/>
      <c r="FP39" s="99"/>
      <c r="FQ39" s="96"/>
      <c r="FR39" s="97"/>
      <c r="FS39" s="99"/>
      <c r="FT39" s="97"/>
      <c r="FU39" s="98"/>
      <c r="FV39" s="98"/>
      <c r="FW39" s="98"/>
      <c r="FX39" s="99"/>
      <c r="FY39" s="97"/>
      <c r="FZ39" s="99"/>
      <c r="GA39" s="97"/>
      <c r="GB39" s="98"/>
      <c r="GC39" s="98"/>
      <c r="GD39" s="99"/>
      <c r="GE39" s="96"/>
      <c r="GF39" s="96"/>
      <c r="GG39" s="96"/>
      <c r="GH39" s="97"/>
      <c r="GI39" s="98"/>
      <c r="GJ39" s="98"/>
      <c r="GK39" s="98"/>
      <c r="GL39" s="99"/>
      <c r="GM39" s="96"/>
      <c r="GN39" s="97"/>
      <c r="GO39" s="99"/>
      <c r="GP39" s="1"/>
      <c r="GQ39" s="96"/>
      <c r="GR39" s="97"/>
      <c r="GS39" s="99"/>
      <c r="GT39" s="96"/>
      <c r="GU39" s="96"/>
      <c r="GV39" s="96"/>
      <c r="GW39" s="97"/>
      <c r="GX39" s="99"/>
      <c r="GY39" s="1"/>
      <c r="GZ39" s="96"/>
      <c r="HA39" s="96"/>
      <c r="HB39" s="96"/>
      <c r="HC39" s="96"/>
      <c r="HD39" s="96"/>
      <c r="HE39" s="96"/>
      <c r="HF39" s="97"/>
      <c r="HG39" s="99"/>
      <c r="HH39" s="1"/>
      <c r="HI39" s="97">
        <v>2534.6529999999998</v>
      </c>
      <c r="HJ39" s="98">
        <v>2472.8939999999998</v>
      </c>
      <c r="HK39" s="99">
        <v>618.6</v>
      </c>
    </row>
    <row r="40" spans="1:219" x14ac:dyDescent="0.25">
      <c r="A40" s="1"/>
      <c r="B40" s="239">
        <v>0.70833333333333337</v>
      </c>
      <c r="C40" s="96"/>
      <c r="D40" s="97"/>
      <c r="E40" s="98"/>
      <c r="F40" s="98">
        <v>8.8000000000000007</v>
      </c>
      <c r="G40" s="99">
        <v>8.5</v>
      </c>
      <c r="H40" s="97"/>
      <c r="I40" s="99"/>
      <c r="J40" s="97">
        <v>60.2</v>
      </c>
      <c r="K40" s="99"/>
      <c r="L40" s="97"/>
      <c r="M40" s="98"/>
      <c r="N40" s="98"/>
      <c r="O40" s="98"/>
      <c r="P40" s="98"/>
      <c r="Q40" s="98"/>
      <c r="R40" s="98"/>
      <c r="S40" s="99"/>
      <c r="T40" s="97">
        <v>18.100000000000001</v>
      </c>
      <c r="U40" s="98">
        <v>19.2</v>
      </c>
      <c r="V40" s="98">
        <v>24.4</v>
      </c>
      <c r="W40" s="99">
        <v>1.1000000000000001</v>
      </c>
      <c r="X40" s="96"/>
      <c r="Y40" s="97"/>
      <c r="Z40" s="98"/>
      <c r="AA40" s="99">
        <v>23.1</v>
      </c>
      <c r="AB40" s="97"/>
      <c r="AC40" s="98"/>
      <c r="AD40" s="98"/>
      <c r="AE40" s="98"/>
      <c r="AF40" s="98">
        <v>12.2</v>
      </c>
      <c r="AG40" s="98">
        <v>24.5</v>
      </c>
      <c r="AH40" s="99">
        <v>10.3</v>
      </c>
      <c r="AI40" s="96"/>
      <c r="AJ40" s="96"/>
      <c r="AK40" s="96">
        <v>179.4</v>
      </c>
      <c r="AL40" s="97">
        <v>217.1</v>
      </c>
      <c r="AM40" s="99">
        <v>7.9</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v>184.9</v>
      </c>
      <c r="BL40" s="99"/>
      <c r="BM40" s="97">
        <v>167.6</v>
      </c>
      <c r="BN40" s="98">
        <v>166.6</v>
      </c>
      <c r="BO40" s="98">
        <v>168.6</v>
      </c>
      <c r="BP40" s="98"/>
      <c r="BQ40" s="98"/>
      <c r="BR40" s="98"/>
      <c r="BS40" s="98"/>
      <c r="BT40" s="98"/>
      <c r="BU40" s="98"/>
      <c r="BV40" s="98">
        <v>36.299999999999997</v>
      </c>
      <c r="BW40" s="98"/>
      <c r="BX40" s="98"/>
      <c r="BY40" s="98"/>
      <c r="BZ40" s="99"/>
      <c r="CA40" s="97">
        <v>17.399999999999999</v>
      </c>
      <c r="CB40" s="99">
        <v>44.1</v>
      </c>
      <c r="CC40" s="96"/>
      <c r="CD40" s="97"/>
      <c r="CE40" s="98"/>
      <c r="CF40" s="98"/>
      <c r="CG40" s="98"/>
      <c r="CH40" s="98"/>
      <c r="CI40" s="98">
        <v>118.1</v>
      </c>
      <c r="CJ40" s="98">
        <v>47.9</v>
      </c>
      <c r="CK40" s="98">
        <v>53.7</v>
      </c>
      <c r="CL40" s="98"/>
      <c r="CM40" s="98"/>
      <c r="CN40" s="98"/>
      <c r="CO40" s="99">
        <v>191.2</v>
      </c>
      <c r="CP40" s="97">
        <v>180.6</v>
      </c>
      <c r="CQ40" s="98">
        <v>180.5</v>
      </c>
      <c r="CR40" s="98">
        <v>181.3</v>
      </c>
      <c r="CS40" s="99">
        <v>181</v>
      </c>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7"/>
      <c r="FC40" s="98"/>
      <c r="FD40" s="98"/>
      <c r="FE40" s="99"/>
      <c r="FF40" s="96"/>
      <c r="FG40" s="96"/>
      <c r="FH40" s="96"/>
      <c r="FI40" s="96"/>
      <c r="FJ40" s="96"/>
      <c r="FK40" s="96"/>
      <c r="FL40" s="96"/>
      <c r="FM40" s="97"/>
      <c r="FN40" s="98"/>
      <c r="FO40" s="98"/>
      <c r="FP40" s="99"/>
      <c r="FQ40" s="96"/>
      <c r="FR40" s="97"/>
      <c r="FS40" s="99"/>
      <c r="FT40" s="97"/>
      <c r="FU40" s="98"/>
      <c r="FV40" s="98"/>
      <c r="FW40" s="98"/>
      <c r="FX40" s="99"/>
      <c r="FY40" s="97"/>
      <c r="FZ40" s="99"/>
      <c r="GA40" s="97"/>
      <c r="GB40" s="98"/>
      <c r="GC40" s="98"/>
      <c r="GD40" s="99"/>
      <c r="GE40" s="96"/>
      <c r="GF40" s="96"/>
      <c r="GG40" s="96"/>
      <c r="GH40" s="97"/>
      <c r="GI40" s="98"/>
      <c r="GJ40" s="98"/>
      <c r="GK40" s="98"/>
      <c r="GL40" s="99"/>
      <c r="GM40" s="96"/>
      <c r="GN40" s="97"/>
      <c r="GO40" s="99"/>
      <c r="GP40" s="1"/>
      <c r="GQ40" s="96"/>
      <c r="GR40" s="97"/>
      <c r="GS40" s="99"/>
      <c r="GT40" s="96"/>
      <c r="GU40" s="96"/>
      <c r="GV40" s="96"/>
      <c r="GW40" s="97"/>
      <c r="GX40" s="99"/>
      <c r="GY40" s="1"/>
      <c r="GZ40" s="96"/>
      <c r="HA40" s="96"/>
      <c r="HB40" s="96"/>
      <c r="HC40" s="96"/>
      <c r="HD40" s="96"/>
      <c r="HE40" s="96"/>
      <c r="HF40" s="97"/>
      <c r="HG40" s="99"/>
      <c r="HH40" s="1"/>
      <c r="HI40" s="97">
        <v>2534.6529999999998</v>
      </c>
      <c r="HJ40" s="98">
        <v>2472.8939999999998</v>
      </c>
      <c r="HK40" s="99">
        <v>618.6</v>
      </c>
    </row>
    <row r="41" spans="1:219" x14ac:dyDescent="0.25">
      <c r="A41" s="1"/>
      <c r="B41" s="239">
        <v>0.72916666666666663</v>
      </c>
      <c r="C41" s="96"/>
      <c r="D41" s="97"/>
      <c r="E41" s="98"/>
      <c r="F41" s="98">
        <v>8.8000000000000007</v>
      </c>
      <c r="G41" s="99">
        <v>8.5</v>
      </c>
      <c r="H41" s="97"/>
      <c r="I41" s="99"/>
      <c r="J41" s="97">
        <v>60.2</v>
      </c>
      <c r="K41" s="99"/>
      <c r="L41" s="97"/>
      <c r="M41" s="98"/>
      <c r="N41" s="98"/>
      <c r="O41" s="98"/>
      <c r="P41" s="98"/>
      <c r="Q41" s="98"/>
      <c r="R41" s="98"/>
      <c r="S41" s="99"/>
      <c r="T41" s="97">
        <v>18.100000000000001</v>
      </c>
      <c r="U41" s="98">
        <v>19.2</v>
      </c>
      <c r="V41" s="98">
        <v>24.4</v>
      </c>
      <c r="W41" s="99">
        <v>1.1000000000000001</v>
      </c>
      <c r="X41" s="96"/>
      <c r="Y41" s="97"/>
      <c r="Z41" s="98"/>
      <c r="AA41" s="99"/>
      <c r="AB41" s="97"/>
      <c r="AC41" s="98"/>
      <c r="AD41" s="98"/>
      <c r="AE41" s="98"/>
      <c r="AF41" s="98">
        <v>12.2</v>
      </c>
      <c r="AG41" s="98">
        <v>24.5</v>
      </c>
      <c r="AH41" s="99">
        <v>10.3</v>
      </c>
      <c r="AI41" s="96"/>
      <c r="AJ41" s="96"/>
      <c r="AK41" s="96">
        <v>179.4</v>
      </c>
      <c r="AL41" s="97">
        <v>217.1</v>
      </c>
      <c r="AM41" s="99">
        <v>7.9</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v>184.9</v>
      </c>
      <c r="BL41" s="99"/>
      <c r="BM41" s="97">
        <v>167.6</v>
      </c>
      <c r="BN41" s="98">
        <v>166.6</v>
      </c>
      <c r="BO41" s="98">
        <v>168.6</v>
      </c>
      <c r="BP41" s="98"/>
      <c r="BQ41" s="98"/>
      <c r="BR41" s="98"/>
      <c r="BS41" s="98"/>
      <c r="BT41" s="98"/>
      <c r="BU41" s="98"/>
      <c r="BV41" s="98">
        <v>36.299999999999997</v>
      </c>
      <c r="BW41" s="98">
        <v>206.5</v>
      </c>
      <c r="BX41" s="98">
        <v>206.1</v>
      </c>
      <c r="BY41" s="98">
        <v>206</v>
      </c>
      <c r="BZ41" s="99"/>
      <c r="CA41" s="97">
        <v>17.399999999999999</v>
      </c>
      <c r="CB41" s="99">
        <v>44.1</v>
      </c>
      <c r="CC41" s="96"/>
      <c r="CD41" s="97"/>
      <c r="CE41" s="98"/>
      <c r="CF41" s="98"/>
      <c r="CG41" s="98"/>
      <c r="CH41" s="98"/>
      <c r="CI41" s="98">
        <v>118.1</v>
      </c>
      <c r="CJ41" s="98">
        <v>47.9</v>
      </c>
      <c r="CK41" s="98">
        <v>53.7</v>
      </c>
      <c r="CL41" s="98"/>
      <c r="CM41" s="98"/>
      <c r="CN41" s="98"/>
      <c r="CO41" s="99">
        <v>191.2</v>
      </c>
      <c r="CP41" s="97">
        <v>180.6</v>
      </c>
      <c r="CQ41" s="98">
        <v>180.5</v>
      </c>
      <c r="CR41" s="98">
        <v>181.3</v>
      </c>
      <c r="CS41" s="99">
        <v>181</v>
      </c>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7"/>
      <c r="FC41" s="98"/>
      <c r="FD41" s="98"/>
      <c r="FE41" s="99"/>
      <c r="FF41" s="96"/>
      <c r="FG41" s="96"/>
      <c r="FH41" s="96"/>
      <c r="FI41" s="96"/>
      <c r="FJ41" s="96"/>
      <c r="FK41" s="96"/>
      <c r="FL41" s="96"/>
      <c r="FM41" s="97"/>
      <c r="FN41" s="98"/>
      <c r="FO41" s="98"/>
      <c r="FP41" s="99"/>
      <c r="FQ41" s="96"/>
      <c r="FR41" s="97"/>
      <c r="FS41" s="99"/>
      <c r="FT41" s="97"/>
      <c r="FU41" s="98"/>
      <c r="FV41" s="98"/>
      <c r="FW41" s="98"/>
      <c r="FX41" s="99"/>
      <c r="FY41" s="97"/>
      <c r="FZ41" s="99"/>
      <c r="GA41" s="97"/>
      <c r="GB41" s="98"/>
      <c r="GC41" s="98"/>
      <c r="GD41" s="99"/>
      <c r="GE41" s="96"/>
      <c r="GF41" s="96"/>
      <c r="GG41" s="96"/>
      <c r="GH41" s="97"/>
      <c r="GI41" s="98"/>
      <c r="GJ41" s="98"/>
      <c r="GK41" s="98"/>
      <c r="GL41" s="99"/>
      <c r="GM41" s="96"/>
      <c r="GN41" s="97"/>
      <c r="GO41" s="99"/>
      <c r="GP41" s="1"/>
      <c r="GQ41" s="96"/>
      <c r="GR41" s="97"/>
      <c r="GS41" s="99"/>
      <c r="GT41" s="96"/>
      <c r="GU41" s="96"/>
      <c r="GV41" s="96"/>
      <c r="GW41" s="97"/>
      <c r="GX41" s="99"/>
      <c r="GY41" s="1"/>
      <c r="GZ41" s="96"/>
      <c r="HA41" s="96"/>
      <c r="HB41" s="96"/>
      <c r="HC41" s="96"/>
      <c r="HD41" s="96"/>
      <c r="HE41" s="96"/>
      <c r="HF41" s="97"/>
      <c r="HG41" s="99"/>
      <c r="HH41" s="1"/>
      <c r="HI41" s="97">
        <v>3130.192</v>
      </c>
      <c r="HJ41" s="98">
        <v>3068.4340000000002</v>
      </c>
      <c r="HK41" s="99">
        <v>0</v>
      </c>
    </row>
    <row r="42" spans="1:219" x14ac:dyDescent="0.25">
      <c r="A42" s="1"/>
      <c r="B42" s="239">
        <v>0.75</v>
      </c>
      <c r="C42" s="96"/>
      <c r="D42" s="97"/>
      <c r="E42" s="98"/>
      <c r="F42" s="98">
        <v>8.8000000000000007</v>
      </c>
      <c r="G42" s="99">
        <v>8.5</v>
      </c>
      <c r="H42" s="97"/>
      <c r="I42" s="99"/>
      <c r="J42" s="97">
        <v>60.2</v>
      </c>
      <c r="K42" s="99"/>
      <c r="L42" s="97"/>
      <c r="M42" s="98"/>
      <c r="N42" s="98"/>
      <c r="O42" s="98"/>
      <c r="P42" s="98"/>
      <c r="Q42" s="98"/>
      <c r="R42" s="98"/>
      <c r="S42" s="99"/>
      <c r="T42" s="97">
        <v>18.100000000000001</v>
      </c>
      <c r="U42" s="98">
        <v>19.2</v>
      </c>
      <c r="V42" s="98">
        <v>24.4</v>
      </c>
      <c r="W42" s="99">
        <v>1.1000000000000001</v>
      </c>
      <c r="X42" s="96"/>
      <c r="Y42" s="97"/>
      <c r="Z42" s="98"/>
      <c r="AA42" s="99"/>
      <c r="AB42" s="97"/>
      <c r="AC42" s="98"/>
      <c r="AD42" s="98"/>
      <c r="AE42" s="98"/>
      <c r="AF42" s="98">
        <v>12.2</v>
      </c>
      <c r="AG42" s="98">
        <v>24.5</v>
      </c>
      <c r="AH42" s="99">
        <v>10.3</v>
      </c>
      <c r="AI42" s="96"/>
      <c r="AJ42" s="96"/>
      <c r="AK42" s="96">
        <v>179.4</v>
      </c>
      <c r="AL42" s="97">
        <v>217.1</v>
      </c>
      <c r="AM42" s="99">
        <v>7.9</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v>184.9</v>
      </c>
      <c r="BL42" s="99"/>
      <c r="BM42" s="97">
        <v>167.6</v>
      </c>
      <c r="BN42" s="98">
        <v>166.6</v>
      </c>
      <c r="BO42" s="98">
        <v>168.6</v>
      </c>
      <c r="BP42" s="98"/>
      <c r="BQ42" s="98"/>
      <c r="BR42" s="98"/>
      <c r="BS42" s="98"/>
      <c r="BT42" s="98"/>
      <c r="BU42" s="98"/>
      <c r="BV42" s="98">
        <v>36.299999999999997</v>
      </c>
      <c r="BW42" s="98">
        <v>206.5</v>
      </c>
      <c r="BX42" s="98">
        <v>206.1</v>
      </c>
      <c r="BY42" s="98">
        <v>206</v>
      </c>
      <c r="BZ42" s="99"/>
      <c r="CA42" s="97">
        <v>17.399999999999999</v>
      </c>
      <c r="CB42" s="99">
        <v>44.1</v>
      </c>
      <c r="CC42" s="96"/>
      <c r="CD42" s="97"/>
      <c r="CE42" s="98"/>
      <c r="CF42" s="98"/>
      <c r="CG42" s="98"/>
      <c r="CH42" s="98"/>
      <c r="CI42" s="98">
        <v>118.1</v>
      </c>
      <c r="CJ42" s="98">
        <v>47.9</v>
      </c>
      <c r="CK42" s="98">
        <v>53.7</v>
      </c>
      <c r="CL42" s="98"/>
      <c r="CM42" s="98"/>
      <c r="CN42" s="98"/>
      <c r="CO42" s="99">
        <v>191.2</v>
      </c>
      <c r="CP42" s="97">
        <v>180.6</v>
      </c>
      <c r="CQ42" s="98">
        <v>180.5</v>
      </c>
      <c r="CR42" s="98">
        <v>181.3</v>
      </c>
      <c r="CS42" s="99">
        <v>181</v>
      </c>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7"/>
      <c r="FC42" s="98"/>
      <c r="FD42" s="98"/>
      <c r="FE42" s="99"/>
      <c r="FF42" s="96"/>
      <c r="FG42" s="96"/>
      <c r="FH42" s="96"/>
      <c r="FI42" s="96"/>
      <c r="FJ42" s="96"/>
      <c r="FK42" s="96"/>
      <c r="FL42" s="96"/>
      <c r="FM42" s="97"/>
      <c r="FN42" s="98"/>
      <c r="FO42" s="98"/>
      <c r="FP42" s="99"/>
      <c r="FQ42" s="96"/>
      <c r="FR42" s="97"/>
      <c r="FS42" s="99"/>
      <c r="FT42" s="97"/>
      <c r="FU42" s="98"/>
      <c r="FV42" s="98"/>
      <c r="FW42" s="98"/>
      <c r="FX42" s="99"/>
      <c r="FY42" s="97"/>
      <c r="FZ42" s="99"/>
      <c r="GA42" s="97"/>
      <c r="GB42" s="98"/>
      <c r="GC42" s="98"/>
      <c r="GD42" s="99"/>
      <c r="GE42" s="96"/>
      <c r="GF42" s="96"/>
      <c r="GG42" s="96"/>
      <c r="GH42" s="97"/>
      <c r="GI42" s="98"/>
      <c r="GJ42" s="98"/>
      <c r="GK42" s="98"/>
      <c r="GL42" s="99"/>
      <c r="GM42" s="96"/>
      <c r="GN42" s="97"/>
      <c r="GO42" s="99"/>
      <c r="GP42" s="1"/>
      <c r="GQ42" s="96"/>
      <c r="GR42" s="97"/>
      <c r="GS42" s="99"/>
      <c r="GT42" s="96"/>
      <c r="GU42" s="96"/>
      <c r="GV42" s="96"/>
      <c r="GW42" s="97"/>
      <c r="GX42" s="99"/>
      <c r="GY42" s="1"/>
      <c r="GZ42" s="96"/>
      <c r="HA42" s="96"/>
      <c r="HB42" s="96"/>
      <c r="HC42" s="96"/>
      <c r="HD42" s="96"/>
      <c r="HE42" s="96"/>
      <c r="HF42" s="97"/>
      <c r="HG42" s="99"/>
      <c r="HH42" s="1"/>
      <c r="HI42" s="97">
        <v>3130.192</v>
      </c>
      <c r="HJ42" s="98">
        <v>3068.4340000000002</v>
      </c>
      <c r="HK42" s="99">
        <v>0</v>
      </c>
    </row>
    <row r="43" spans="1:219" x14ac:dyDescent="0.25">
      <c r="A43" s="1"/>
      <c r="B43" s="239">
        <v>0.77083333333333337</v>
      </c>
      <c r="C43" s="96"/>
      <c r="D43" s="97"/>
      <c r="E43" s="98"/>
      <c r="F43" s="98">
        <v>8.8000000000000007</v>
      </c>
      <c r="G43" s="99">
        <v>8.5</v>
      </c>
      <c r="H43" s="97"/>
      <c r="I43" s="99"/>
      <c r="J43" s="97">
        <v>60.2</v>
      </c>
      <c r="K43" s="99"/>
      <c r="L43" s="97"/>
      <c r="M43" s="98"/>
      <c r="N43" s="98"/>
      <c r="O43" s="98"/>
      <c r="P43" s="98"/>
      <c r="Q43" s="98"/>
      <c r="R43" s="98"/>
      <c r="S43" s="99"/>
      <c r="T43" s="97">
        <v>18.100000000000001</v>
      </c>
      <c r="U43" s="98">
        <v>19.2</v>
      </c>
      <c r="V43" s="98">
        <v>24.4</v>
      </c>
      <c r="W43" s="99">
        <v>1.1000000000000001</v>
      </c>
      <c r="X43" s="96"/>
      <c r="Y43" s="97"/>
      <c r="Z43" s="98"/>
      <c r="AA43" s="99"/>
      <c r="AB43" s="97"/>
      <c r="AC43" s="98"/>
      <c r="AD43" s="98"/>
      <c r="AE43" s="98"/>
      <c r="AF43" s="98">
        <v>12.2</v>
      </c>
      <c r="AG43" s="98">
        <v>24.5</v>
      </c>
      <c r="AH43" s="99">
        <v>10.3</v>
      </c>
      <c r="AI43" s="96"/>
      <c r="AJ43" s="96"/>
      <c r="AK43" s="96">
        <v>179.4</v>
      </c>
      <c r="AL43" s="97">
        <v>217.1</v>
      </c>
      <c r="AM43" s="99">
        <v>7.9</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v>184.9</v>
      </c>
      <c r="BL43" s="99"/>
      <c r="BM43" s="97">
        <v>167.6</v>
      </c>
      <c r="BN43" s="98">
        <v>166.6</v>
      </c>
      <c r="BO43" s="98">
        <v>168.6</v>
      </c>
      <c r="BP43" s="98"/>
      <c r="BQ43" s="98"/>
      <c r="BR43" s="98"/>
      <c r="BS43" s="98"/>
      <c r="BT43" s="98"/>
      <c r="BU43" s="98"/>
      <c r="BV43" s="98">
        <v>36.299999999999997</v>
      </c>
      <c r="BW43" s="98">
        <v>206.5</v>
      </c>
      <c r="BX43" s="98">
        <v>206.1</v>
      </c>
      <c r="BY43" s="98">
        <v>206</v>
      </c>
      <c r="BZ43" s="99"/>
      <c r="CA43" s="97">
        <v>17.399999999999999</v>
      </c>
      <c r="CB43" s="99">
        <v>44.1</v>
      </c>
      <c r="CC43" s="96"/>
      <c r="CD43" s="97"/>
      <c r="CE43" s="98"/>
      <c r="CF43" s="98"/>
      <c r="CG43" s="98"/>
      <c r="CH43" s="98"/>
      <c r="CI43" s="98">
        <v>118.1</v>
      </c>
      <c r="CJ43" s="98">
        <v>47.9</v>
      </c>
      <c r="CK43" s="98">
        <v>53.7</v>
      </c>
      <c r="CL43" s="98"/>
      <c r="CM43" s="98"/>
      <c r="CN43" s="98"/>
      <c r="CO43" s="99">
        <v>191.2</v>
      </c>
      <c r="CP43" s="97">
        <v>180.6</v>
      </c>
      <c r="CQ43" s="98">
        <v>180.5</v>
      </c>
      <c r="CR43" s="98">
        <v>181.3</v>
      </c>
      <c r="CS43" s="99">
        <v>181</v>
      </c>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7"/>
      <c r="FC43" s="98"/>
      <c r="FD43" s="98"/>
      <c r="FE43" s="99"/>
      <c r="FF43" s="96"/>
      <c r="FG43" s="96"/>
      <c r="FH43" s="96"/>
      <c r="FI43" s="96"/>
      <c r="FJ43" s="96"/>
      <c r="FK43" s="96"/>
      <c r="FL43" s="96"/>
      <c r="FM43" s="97"/>
      <c r="FN43" s="98"/>
      <c r="FO43" s="98"/>
      <c r="FP43" s="99"/>
      <c r="FQ43" s="96"/>
      <c r="FR43" s="97"/>
      <c r="FS43" s="99"/>
      <c r="FT43" s="97"/>
      <c r="FU43" s="98"/>
      <c r="FV43" s="98"/>
      <c r="FW43" s="98"/>
      <c r="FX43" s="99"/>
      <c r="FY43" s="97"/>
      <c r="FZ43" s="99"/>
      <c r="GA43" s="97"/>
      <c r="GB43" s="98"/>
      <c r="GC43" s="98"/>
      <c r="GD43" s="99"/>
      <c r="GE43" s="96"/>
      <c r="GF43" s="96"/>
      <c r="GG43" s="96"/>
      <c r="GH43" s="97"/>
      <c r="GI43" s="98"/>
      <c r="GJ43" s="98"/>
      <c r="GK43" s="98"/>
      <c r="GL43" s="99"/>
      <c r="GM43" s="96"/>
      <c r="GN43" s="97"/>
      <c r="GO43" s="99"/>
      <c r="GP43" s="1"/>
      <c r="GQ43" s="96"/>
      <c r="GR43" s="97"/>
      <c r="GS43" s="99"/>
      <c r="GT43" s="96"/>
      <c r="GU43" s="96"/>
      <c r="GV43" s="96"/>
      <c r="GW43" s="97"/>
      <c r="GX43" s="99"/>
      <c r="GY43" s="1"/>
      <c r="GZ43" s="96"/>
      <c r="HA43" s="96"/>
      <c r="HB43" s="96"/>
      <c r="HC43" s="96"/>
      <c r="HD43" s="96"/>
      <c r="HE43" s="96"/>
      <c r="HF43" s="97"/>
      <c r="HG43" s="99"/>
      <c r="HH43" s="1"/>
      <c r="HI43" s="97">
        <v>3130.192</v>
      </c>
      <c r="HJ43" s="98">
        <v>3068.4340000000002</v>
      </c>
      <c r="HK43" s="99">
        <v>0</v>
      </c>
    </row>
    <row r="44" spans="1:219" x14ac:dyDescent="0.25">
      <c r="A44" s="1"/>
      <c r="B44" s="239">
        <v>0.79166666666666663</v>
      </c>
      <c r="C44" s="96"/>
      <c r="D44" s="97"/>
      <c r="E44" s="98"/>
      <c r="F44" s="98">
        <v>8.8000000000000007</v>
      </c>
      <c r="G44" s="99">
        <v>8.5</v>
      </c>
      <c r="H44" s="97"/>
      <c r="I44" s="99"/>
      <c r="J44" s="97">
        <v>60.2</v>
      </c>
      <c r="K44" s="99"/>
      <c r="L44" s="97"/>
      <c r="M44" s="98"/>
      <c r="N44" s="98"/>
      <c r="O44" s="98"/>
      <c r="P44" s="98"/>
      <c r="Q44" s="98"/>
      <c r="R44" s="98"/>
      <c r="S44" s="99"/>
      <c r="T44" s="97">
        <v>18.100000000000001</v>
      </c>
      <c r="U44" s="98">
        <v>19.2</v>
      </c>
      <c r="V44" s="98">
        <v>24.4</v>
      </c>
      <c r="W44" s="99">
        <v>1.1000000000000001</v>
      </c>
      <c r="X44" s="96"/>
      <c r="Y44" s="97"/>
      <c r="Z44" s="98"/>
      <c r="AA44" s="99"/>
      <c r="AB44" s="97"/>
      <c r="AC44" s="98"/>
      <c r="AD44" s="98"/>
      <c r="AE44" s="98"/>
      <c r="AF44" s="98">
        <v>12.2</v>
      </c>
      <c r="AG44" s="98">
        <v>24.5</v>
      </c>
      <c r="AH44" s="99">
        <v>10.3</v>
      </c>
      <c r="AI44" s="96"/>
      <c r="AJ44" s="96"/>
      <c r="AK44" s="96">
        <v>179.4</v>
      </c>
      <c r="AL44" s="97">
        <v>217.1</v>
      </c>
      <c r="AM44" s="99">
        <v>7.9</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v>184.9</v>
      </c>
      <c r="BL44" s="99"/>
      <c r="BM44" s="97">
        <v>167.6</v>
      </c>
      <c r="BN44" s="98">
        <v>166.6</v>
      </c>
      <c r="BO44" s="98">
        <v>168.6</v>
      </c>
      <c r="BP44" s="98"/>
      <c r="BQ44" s="98"/>
      <c r="BR44" s="98"/>
      <c r="BS44" s="98"/>
      <c r="BT44" s="98"/>
      <c r="BU44" s="98"/>
      <c r="BV44" s="98">
        <v>36.299999999999997</v>
      </c>
      <c r="BW44" s="98">
        <v>206.5</v>
      </c>
      <c r="BX44" s="98">
        <v>206.1</v>
      </c>
      <c r="BY44" s="98">
        <v>206</v>
      </c>
      <c r="BZ44" s="99"/>
      <c r="CA44" s="97">
        <v>17.399999999999999</v>
      </c>
      <c r="CB44" s="99">
        <v>44.1</v>
      </c>
      <c r="CC44" s="96"/>
      <c r="CD44" s="97"/>
      <c r="CE44" s="98"/>
      <c r="CF44" s="98"/>
      <c r="CG44" s="98"/>
      <c r="CH44" s="98"/>
      <c r="CI44" s="98">
        <v>118.1</v>
      </c>
      <c r="CJ44" s="98">
        <v>47.9</v>
      </c>
      <c r="CK44" s="98">
        <v>53.7</v>
      </c>
      <c r="CL44" s="98"/>
      <c r="CM44" s="98"/>
      <c r="CN44" s="98"/>
      <c r="CO44" s="99">
        <v>191.2</v>
      </c>
      <c r="CP44" s="97">
        <v>180.6</v>
      </c>
      <c r="CQ44" s="98">
        <v>180.5</v>
      </c>
      <c r="CR44" s="98">
        <v>181.3</v>
      </c>
      <c r="CS44" s="99">
        <v>181</v>
      </c>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7"/>
      <c r="FC44" s="98"/>
      <c r="FD44" s="98"/>
      <c r="FE44" s="99"/>
      <c r="FF44" s="96"/>
      <c r="FG44" s="96"/>
      <c r="FH44" s="96"/>
      <c r="FI44" s="96"/>
      <c r="FJ44" s="96"/>
      <c r="FK44" s="96"/>
      <c r="FL44" s="96"/>
      <c r="FM44" s="97"/>
      <c r="FN44" s="98"/>
      <c r="FO44" s="98"/>
      <c r="FP44" s="99"/>
      <c r="FQ44" s="96"/>
      <c r="FR44" s="97"/>
      <c r="FS44" s="99"/>
      <c r="FT44" s="97"/>
      <c r="FU44" s="98"/>
      <c r="FV44" s="98"/>
      <c r="FW44" s="98"/>
      <c r="FX44" s="99"/>
      <c r="FY44" s="97"/>
      <c r="FZ44" s="99"/>
      <c r="GA44" s="97"/>
      <c r="GB44" s="98"/>
      <c r="GC44" s="98"/>
      <c r="GD44" s="99"/>
      <c r="GE44" s="96"/>
      <c r="GF44" s="96"/>
      <c r="GG44" s="96"/>
      <c r="GH44" s="97"/>
      <c r="GI44" s="98"/>
      <c r="GJ44" s="98"/>
      <c r="GK44" s="98"/>
      <c r="GL44" s="99"/>
      <c r="GM44" s="96"/>
      <c r="GN44" s="97"/>
      <c r="GO44" s="99"/>
      <c r="GP44" s="1"/>
      <c r="GQ44" s="96"/>
      <c r="GR44" s="97"/>
      <c r="GS44" s="99"/>
      <c r="GT44" s="96"/>
      <c r="GU44" s="96"/>
      <c r="GV44" s="96"/>
      <c r="GW44" s="97"/>
      <c r="GX44" s="99"/>
      <c r="GY44" s="1"/>
      <c r="GZ44" s="96"/>
      <c r="HA44" s="96"/>
      <c r="HB44" s="96"/>
      <c r="HC44" s="96"/>
      <c r="HD44" s="96"/>
      <c r="HE44" s="96"/>
      <c r="HF44" s="97"/>
      <c r="HG44" s="99"/>
      <c r="HH44" s="1"/>
      <c r="HI44" s="97">
        <v>3130.192</v>
      </c>
      <c r="HJ44" s="98">
        <v>3068.4340000000002</v>
      </c>
      <c r="HK44" s="99">
        <v>0</v>
      </c>
    </row>
    <row r="45" spans="1:219" x14ac:dyDescent="0.25">
      <c r="A45" s="1"/>
      <c r="B45" s="239">
        <v>0.8125</v>
      </c>
      <c r="C45" s="96"/>
      <c r="D45" s="97"/>
      <c r="E45" s="98"/>
      <c r="F45" s="98">
        <v>8.8000000000000007</v>
      </c>
      <c r="G45" s="99">
        <v>8.5</v>
      </c>
      <c r="H45" s="97"/>
      <c r="I45" s="99"/>
      <c r="J45" s="97">
        <v>60.2</v>
      </c>
      <c r="K45" s="99"/>
      <c r="L45" s="97"/>
      <c r="M45" s="98"/>
      <c r="N45" s="98"/>
      <c r="O45" s="98"/>
      <c r="P45" s="98"/>
      <c r="Q45" s="98"/>
      <c r="R45" s="98"/>
      <c r="S45" s="99"/>
      <c r="T45" s="97">
        <v>18.100000000000001</v>
      </c>
      <c r="U45" s="98">
        <v>19.2</v>
      </c>
      <c r="V45" s="98">
        <v>24.4</v>
      </c>
      <c r="W45" s="99">
        <v>1.1000000000000001</v>
      </c>
      <c r="X45" s="96"/>
      <c r="Y45" s="97"/>
      <c r="Z45" s="98"/>
      <c r="AA45" s="99"/>
      <c r="AB45" s="97"/>
      <c r="AC45" s="98"/>
      <c r="AD45" s="98"/>
      <c r="AE45" s="98"/>
      <c r="AF45" s="98">
        <v>12.2</v>
      </c>
      <c r="AG45" s="98">
        <v>24.5</v>
      </c>
      <c r="AH45" s="99">
        <v>10.3</v>
      </c>
      <c r="AI45" s="96"/>
      <c r="AJ45" s="96"/>
      <c r="AK45" s="96">
        <v>179.4</v>
      </c>
      <c r="AL45" s="97">
        <v>217.1</v>
      </c>
      <c r="AM45" s="99">
        <v>7.9</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v>184.9</v>
      </c>
      <c r="BL45" s="99"/>
      <c r="BM45" s="97">
        <v>167.6</v>
      </c>
      <c r="BN45" s="98">
        <v>166.6</v>
      </c>
      <c r="BO45" s="98">
        <v>168.6</v>
      </c>
      <c r="BP45" s="98"/>
      <c r="BQ45" s="98"/>
      <c r="BR45" s="98"/>
      <c r="BS45" s="98"/>
      <c r="BT45" s="98"/>
      <c r="BU45" s="98"/>
      <c r="BV45" s="98">
        <v>36.299999999999997</v>
      </c>
      <c r="BW45" s="98">
        <v>206.5</v>
      </c>
      <c r="BX45" s="98">
        <v>206.1</v>
      </c>
      <c r="BY45" s="98">
        <v>206</v>
      </c>
      <c r="BZ45" s="99"/>
      <c r="CA45" s="97">
        <v>17.399999999999999</v>
      </c>
      <c r="CB45" s="99">
        <v>44.1</v>
      </c>
      <c r="CC45" s="96"/>
      <c r="CD45" s="97"/>
      <c r="CE45" s="98"/>
      <c r="CF45" s="98"/>
      <c r="CG45" s="98"/>
      <c r="CH45" s="98"/>
      <c r="CI45" s="98">
        <v>118.1</v>
      </c>
      <c r="CJ45" s="98">
        <v>47.9</v>
      </c>
      <c r="CK45" s="98">
        <v>53.7</v>
      </c>
      <c r="CL45" s="98"/>
      <c r="CM45" s="98"/>
      <c r="CN45" s="98"/>
      <c r="CO45" s="99">
        <v>191.2</v>
      </c>
      <c r="CP45" s="97">
        <v>180.6</v>
      </c>
      <c r="CQ45" s="98">
        <v>180.5</v>
      </c>
      <c r="CR45" s="98">
        <v>181.3</v>
      </c>
      <c r="CS45" s="99">
        <v>181</v>
      </c>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7"/>
      <c r="FC45" s="98"/>
      <c r="FD45" s="98"/>
      <c r="FE45" s="99"/>
      <c r="FF45" s="96"/>
      <c r="FG45" s="96"/>
      <c r="FH45" s="96"/>
      <c r="FI45" s="96"/>
      <c r="FJ45" s="96"/>
      <c r="FK45" s="96"/>
      <c r="FL45" s="96"/>
      <c r="FM45" s="97"/>
      <c r="FN45" s="98"/>
      <c r="FO45" s="98"/>
      <c r="FP45" s="99"/>
      <c r="FQ45" s="96"/>
      <c r="FR45" s="97"/>
      <c r="FS45" s="99"/>
      <c r="FT45" s="97"/>
      <c r="FU45" s="98"/>
      <c r="FV45" s="98"/>
      <c r="FW45" s="98"/>
      <c r="FX45" s="99"/>
      <c r="FY45" s="97"/>
      <c r="FZ45" s="99"/>
      <c r="GA45" s="97"/>
      <c r="GB45" s="98"/>
      <c r="GC45" s="98"/>
      <c r="GD45" s="99"/>
      <c r="GE45" s="96"/>
      <c r="GF45" s="96"/>
      <c r="GG45" s="96"/>
      <c r="GH45" s="97"/>
      <c r="GI45" s="98"/>
      <c r="GJ45" s="98"/>
      <c r="GK45" s="98"/>
      <c r="GL45" s="99"/>
      <c r="GM45" s="96"/>
      <c r="GN45" s="97"/>
      <c r="GO45" s="99"/>
      <c r="GP45" s="1"/>
      <c r="GQ45" s="96"/>
      <c r="GR45" s="97"/>
      <c r="GS45" s="99"/>
      <c r="GT45" s="96"/>
      <c r="GU45" s="96"/>
      <c r="GV45" s="96"/>
      <c r="GW45" s="97"/>
      <c r="GX45" s="99"/>
      <c r="GY45" s="1"/>
      <c r="GZ45" s="96"/>
      <c r="HA45" s="96"/>
      <c r="HB45" s="96"/>
      <c r="HC45" s="96"/>
      <c r="HD45" s="96"/>
      <c r="HE45" s="96"/>
      <c r="HF45" s="97"/>
      <c r="HG45" s="99"/>
      <c r="HH45" s="1"/>
      <c r="HI45" s="97">
        <v>3130.192</v>
      </c>
      <c r="HJ45" s="98">
        <v>3068.4340000000002</v>
      </c>
      <c r="HK45" s="99">
        <v>0</v>
      </c>
    </row>
    <row r="46" spans="1:219" x14ac:dyDescent="0.25">
      <c r="A46" s="1"/>
      <c r="B46" s="239">
        <v>0.83333333333333337</v>
      </c>
      <c r="C46" s="96"/>
      <c r="D46" s="97"/>
      <c r="E46" s="98"/>
      <c r="F46" s="98">
        <v>8.8000000000000007</v>
      </c>
      <c r="G46" s="99">
        <v>8.5</v>
      </c>
      <c r="H46" s="97"/>
      <c r="I46" s="99"/>
      <c r="J46" s="97">
        <v>60.2</v>
      </c>
      <c r="K46" s="99"/>
      <c r="L46" s="97"/>
      <c r="M46" s="98"/>
      <c r="N46" s="98"/>
      <c r="O46" s="98"/>
      <c r="P46" s="98"/>
      <c r="Q46" s="98"/>
      <c r="R46" s="98"/>
      <c r="S46" s="99"/>
      <c r="T46" s="97">
        <v>18.100000000000001</v>
      </c>
      <c r="U46" s="98">
        <v>19.2</v>
      </c>
      <c r="V46" s="98">
        <v>24.4</v>
      </c>
      <c r="W46" s="99">
        <v>1.1000000000000001</v>
      </c>
      <c r="X46" s="96"/>
      <c r="Y46" s="97"/>
      <c r="Z46" s="98"/>
      <c r="AA46" s="99"/>
      <c r="AB46" s="97"/>
      <c r="AC46" s="98"/>
      <c r="AD46" s="98"/>
      <c r="AE46" s="98"/>
      <c r="AF46" s="98">
        <v>12.2</v>
      </c>
      <c r="AG46" s="98">
        <v>24.5</v>
      </c>
      <c r="AH46" s="99">
        <v>10.3</v>
      </c>
      <c r="AI46" s="96"/>
      <c r="AJ46" s="96"/>
      <c r="AK46" s="96">
        <v>179.4</v>
      </c>
      <c r="AL46" s="97">
        <v>217.1</v>
      </c>
      <c r="AM46" s="99">
        <v>7.9</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v>184.9</v>
      </c>
      <c r="BL46" s="99"/>
      <c r="BM46" s="97">
        <v>167.6</v>
      </c>
      <c r="BN46" s="98">
        <v>166.6</v>
      </c>
      <c r="BO46" s="98">
        <v>168.6</v>
      </c>
      <c r="BP46" s="98"/>
      <c r="BQ46" s="98"/>
      <c r="BR46" s="98"/>
      <c r="BS46" s="98"/>
      <c r="BT46" s="98"/>
      <c r="BU46" s="98"/>
      <c r="BV46" s="98">
        <v>36.299999999999997</v>
      </c>
      <c r="BW46" s="98">
        <v>206.5</v>
      </c>
      <c r="BX46" s="98">
        <v>206.1</v>
      </c>
      <c r="BY46" s="98">
        <v>206</v>
      </c>
      <c r="BZ46" s="99"/>
      <c r="CA46" s="97">
        <v>17.399999999999999</v>
      </c>
      <c r="CB46" s="99">
        <v>44.1</v>
      </c>
      <c r="CC46" s="96"/>
      <c r="CD46" s="97"/>
      <c r="CE46" s="98"/>
      <c r="CF46" s="98"/>
      <c r="CG46" s="98"/>
      <c r="CH46" s="98"/>
      <c r="CI46" s="98">
        <v>118.1</v>
      </c>
      <c r="CJ46" s="98">
        <v>47.9</v>
      </c>
      <c r="CK46" s="98">
        <v>53.7</v>
      </c>
      <c r="CL46" s="98"/>
      <c r="CM46" s="98"/>
      <c r="CN46" s="98"/>
      <c r="CO46" s="99">
        <v>191.2</v>
      </c>
      <c r="CP46" s="97">
        <v>180.6</v>
      </c>
      <c r="CQ46" s="98">
        <v>180.5</v>
      </c>
      <c r="CR46" s="98">
        <v>181.3</v>
      </c>
      <c r="CS46" s="99">
        <v>181</v>
      </c>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7"/>
      <c r="FC46" s="98"/>
      <c r="FD46" s="98"/>
      <c r="FE46" s="99"/>
      <c r="FF46" s="96"/>
      <c r="FG46" s="96"/>
      <c r="FH46" s="96"/>
      <c r="FI46" s="96"/>
      <c r="FJ46" s="96"/>
      <c r="FK46" s="96"/>
      <c r="FL46" s="96"/>
      <c r="FM46" s="97"/>
      <c r="FN46" s="98"/>
      <c r="FO46" s="98"/>
      <c r="FP46" s="99"/>
      <c r="FQ46" s="96"/>
      <c r="FR46" s="97"/>
      <c r="FS46" s="99"/>
      <c r="FT46" s="97"/>
      <c r="FU46" s="98"/>
      <c r="FV46" s="98"/>
      <c r="FW46" s="98"/>
      <c r="FX46" s="99"/>
      <c r="FY46" s="97"/>
      <c r="FZ46" s="99"/>
      <c r="GA46" s="97"/>
      <c r="GB46" s="98"/>
      <c r="GC46" s="98"/>
      <c r="GD46" s="99"/>
      <c r="GE46" s="96"/>
      <c r="GF46" s="96"/>
      <c r="GG46" s="96"/>
      <c r="GH46" s="97"/>
      <c r="GI46" s="98"/>
      <c r="GJ46" s="98"/>
      <c r="GK46" s="98"/>
      <c r="GL46" s="99"/>
      <c r="GM46" s="96"/>
      <c r="GN46" s="97"/>
      <c r="GO46" s="99"/>
      <c r="GP46" s="1"/>
      <c r="GQ46" s="96"/>
      <c r="GR46" s="97"/>
      <c r="GS46" s="99"/>
      <c r="GT46" s="96"/>
      <c r="GU46" s="96"/>
      <c r="GV46" s="96"/>
      <c r="GW46" s="97"/>
      <c r="GX46" s="99"/>
      <c r="GY46" s="1"/>
      <c r="GZ46" s="96"/>
      <c r="HA46" s="96"/>
      <c r="HB46" s="96"/>
      <c r="HC46" s="96"/>
      <c r="HD46" s="96"/>
      <c r="HE46" s="96"/>
      <c r="HF46" s="97"/>
      <c r="HG46" s="99"/>
      <c r="HH46" s="1"/>
      <c r="HI46" s="97">
        <v>3130.192</v>
      </c>
      <c r="HJ46" s="98">
        <v>3068.4340000000002</v>
      </c>
      <c r="HK46" s="99">
        <v>0</v>
      </c>
    </row>
    <row r="47" spans="1:219" x14ac:dyDescent="0.25">
      <c r="A47" s="1"/>
      <c r="B47" s="239">
        <v>0.85416666666666663</v>
      </c>
      <c r="C47" s="96"/>
      <c r="D47" s="97"/>
      <c r="E47" s="98"/>
      <c r="F47" s="98">
        <v>8.8000000000000007</v>
      </c>
      <c r="G47" s="99">
        <v>8.5</v>
      </c>
      <c r="H47" s="97"/>
      <c r="I47" s="99"/>
      <c r="J47" s="97">
        <v>60.2</v>
      </c>
      <c r="K47" s="99"/>
      <c r="L47" s="97"/>
      <c r="M47" s="98"/>
      <c r="N47" s="98"/>
      <c r="O47" s="98"/>
      <c r="P47" s="98"/>
      <c r="Q47" s="98"/>
      <c r="R47" s="98"/>
      <c r="S47" s="99"/>
      <c r="T47" s="97">
        <v>18.100000000000001</v>
      </c>
      <c r="U47" s="98">
        <v>19.2</v>
      </c>
      <c r="V47" s="98">
        <v>24.4</v>
      </c>
      <c r="W47" s="99">
        <v>1.1000000000000001</v>
      </c>
      <c r="X47" s="96"/>
      <c r="Y47" s="97"/>
      <c r="Z47" s="98"/>
      <c r="AA47" s="99"/>
      <c r="AB47" s="97"/>
      <c r="AC47" s="98"/>
      <c r="AD47" s="98"/>
      <c r="AE47" s="98"/>
      <c r="AF47" s="98">
        <v>12.2</v>
      </c>
      <c r="AG47" s="98">
        <v>24.5</v>
      </c>
      <c r="AH47" s="99">
        <v>10.3</v>
      </c>
      <c r="AI47" s="96"/>
      <c r="AJ47" s="96"/>
      <c r="AK47" s="96">
        <v>179.4</v>
      </c>
      <c r="AL47" s="97">
        <v>217.1</v>
      </c>
      <c r="AM47" s="99">
        <v>7.9</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v>184.9</v>
      </c>
      <c r="BL47" s="99"/>
      <c r="BM47" s="97">
        <v>167.6</v>
      </c>
      <c r="BN47" s="98">
        <v>166.6</v>
      </c>
      <c r="BO47" s="98">
        <v>168.6</v>
      </c>
      <c r="BP47" s="98"/>
      <c r="BQ47" s="98"/>
      <c r="BR47" s="98"/>
      <c r="BS47" s="98"/>
      <c r="BT47" s="98"/>
      <c r="BU47" s="98"/>
      <c r="BV47" s="98">
        <v>36.299999999999997</v>
      </c>
      <c r="BW47" s="98">
        <v>206.5</v>
      </c>
      <c r="BX47" s="98">
        <v>206.1</v>
      </c>
      <c r="BY47" s="98">
        <v>206</v>
      </c>
      <c r="BZ47" s="99"/>
      <c r="CA47" s="97">
        <v>17.399999999999999</v>
      </c>
      <c r="CB47" s="99">
        <v>44.1</v>
      </c>
      <c r="CC47" s="96"/>
      <c r="CD47" s="97"/>
      <c r="CE47" s="98"/>
      <c r="CF47" s="98"/>
      <c r="CG47" s="98"/>
      <c r="CH47" s="98"/>
      <c r="CI47" s="98">
        <v>118.1</v>
      </c>
      <c r="CJ47" s="98">
        <v>47.9</v>
      </c>
      <c r="CK47" s="98">
        <v>53.7</v>
      </c>
      <c r="CL47" s="98"/>
      <c r="CM47" s="98"/>
      <c r="CN47" s="98"/>
      <c r="CO47" s="99">
        <v>191.2</v>
      </c>
      <c r="CP47" s="97">
        <v>180.6</v>
      </c>
      <c r="CQ47" s="98">
        <v>180.5</v>
      </c>
      <c r="CR47" s="98">
        <v>181.3</v>
      </c>
      <c r="CS47" s="99">
        <v>181</v>
      </c>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7"/>
      <c r="FC47" s="98"/>
      <c r="FD47" s="98"/>
      <c r="FE47" s="99"/>
      <c r="FF47" s="96"/>
      <c r="FG47" s="96"/>
      <c r="FH47" s="96"/>
      <c r="FI47" s="96"/>
      <c r="FJ47" s="96"/>
      <c r="FK47" s="96"/>
      <c r="FL47" s="96"/>
      <c r="FM47" s="97"/>
      <c r="FN47" s="98"/>
      <c r="FO47" s="98"/>
      <c r="FP47" s="99"/>
      <c r="FQ47" s="96"/>
      <c r="FR47" s="97"/>
      <c r="FS47" s="99"/>
      <c r="FT47" s="97"/>
      <c r="FU47" s="98"/>
      <c r="FV47" s="98"/>
      <c r="FW47" s="98"/>
      <c r="FX47" s="99"/>
      <c r="FY47" s="97"/>
      <c r="FZ47" s="99"/>
      <c r="GA47" s="97"/>
      <c r="GB47" s="98"/>
      <c r="GC47" s="98"/>
      <c r="GD47" s="99"/>
      <c r="GE47" s="96"/>
      <c r="GF47" s="96"/>
      <c r="GG47" s="96"/>
      <c r="GH47" s="97"/>
      <c r="GI47" s="98"/>
      <c r="GJ47" s="98"/>
      <c r="GK47" s="98"/>
      <c r="GL47" s="99"/>
      <c r="GM47" s="96"/>
      <c r="GN47" s="97"/>
      <c r="GO47" s="99"/>
      <c r="GP47" s="1"/>
      <c r="GQ47" s="96"/>
      <c r="GR47" s="97"/>
      <c r="GS47" s="99"/>
      <c r="GT47" s="96"/>
      <c r="GU47" s="96"/>
      <c r="GV47" s="96"/>
      <c r="GW47" s="97"/>
      <c r="GX47" s="99"/>
      <c r="GY47" s="1"/>
      <c r="GZ47" s="96"/>
      <c r="HA47" s="96"/>
      <c r="HB47" s="96"/>
      <c r="HC47" s="96"/>
      <c r="HD47" s="96"/>
      <c r="HE47" s="96"/>
      <c r="HF47" s="97"/>
      <c r="HG47" s="99"/>
      <c r="HH47" s="1"/>
      <c r="HI47" s="97">
        <v>3130.192</v>
      </c>
      <c r="HJ47" s="98">
        <v>3068.4340000000002</v>
      </c>
      <c r="HK47" s="99">
        <v>0</v>
      </c>
    </row>
    <row r="48" spans="1:219" x14ac:dyDescent="0.25">
      <c r="A48" s="1"/>
      <c r="B48" s="239">
        <v>0.875</v>
      </c>
      <c r="C48" s="96"/>
      <c r="D48" s="97"/>
      <c r="E48" s="98"/>
      <c r="F48" s="98">
        <v>8.8000000000000007</v>
      </c>
      <c r="G48" s="99">
        <v>8.5</v>
      </c>
      <c r="H48" s="97"/>
      <c r="I48" s="99"/>
      <c r="J48" s="97">
        <v>60.2</v>
      </c>
      <c r="K48" s="99"/>
      <c r="L48" s="97"/>
      <c r="M48" s="98"/>
      <c r="N48" s="98"/>
      <c r="O48" s="98"/>
      <c r="P48" s="98"/>
      <c r="Q48" s="98"/>
      <c r="R48" s="98"/>
      <c r="S48" s="99"/>
      <c r="T48" s="97">
        <v>18.100000000000001</v>
      </c>
      <c r="U48" s="98">
        <v>19.2</v>
      </c>
      <c r="V48" s="98">
        <v>24.4</v>
      </c>
      <c r="W48" s="99">
        <v>1.1000000000000001</v>
      </c>
      <c r="X48" s="96"/>
      <c r="Y48" s="97"/>
      <c r="Z48" s="98"/>
      <c r="AA48" s="99"/>
      <c r="AB48" s="97"/>
      <c r="AC48" s="98"/>
      <c r="AD48" s="98"/>
      <c r="AE48" s="98"/>
      <c r="AF48" s="98">
        <v>12.2</v>
      </c>
      <c r="AG48" s="98">
        <v>24.5</v>
      </c>
      <c r="AH48" s="99">
        <v>10.3</v>
      </c>
      <c r="AI48" s="96"/>
      <c r="AJ48" s="96"/>
      <c r="AK48" s="96">
        <v>179.4</v>
      </c>
      <c r="AL48" s="97">
        <v>217.1</v>
      </c>
      <c r="AM48" s="99">
        <v>7.9</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v>184.9</v>
      </c>
      <c r="BL48" s="99"/>
      <c r="BM48" s="97">
        <v>167.6</v>
      </c>
      <c r="BN48" s="98">
        <v>166.6</v>
      </c>
      <c r="BO48" s="98">
        <v>168.6</v>
      </c>
      <c r="BP48" s="98"/>
      <c r="BQ48" s="98"/>
      <c r="BR48" s="98"/>
      <c r="BS48" s="98"/>
      <c r="BT48" s="98"/>
      <c r="BU48" s="98"/>
      <c r="BV48" s="98">
        <v>36.299999999999997</v>
      </c>
      <c r="BW48" s="98">
        <v>206.5</v>
      </c>
      <c r="BX48" s="98">
        <v>206.1</v>
      </c>
      <c r="BY48" s="98">
        <v>206</v>
      </c>
      <c r="BZ48" s="99"/>
      <c r="CA48" s="97">
        <v>17.399999999999999</v>
      </c>
      <c r="CB48" s="99">
        <v>44.1</v>
      </c>
      <c r="CC48" s="96"/>
      <c r="CD48" s="97"/>
      <c r="CE48" s="98"/>
      <c r="CF48" s="98"/>
      <c r="CG48" s="98"/>
      <c r="CH48" s="98"/>
      <c r="CI48" s="98">
        <v>118.1</v>
      </c>
      <c r="CJ48" s="98">
        <v>47.9</v>
      </c>
      <c r="CK48" s="98">
        <v>53.7</v>
      </c>
      <c r="CL48" s="98"/>
      <c r="CM48" s="98"/>
      <c r="CN48" s="98"/>
      <c r="CO48" s="99">
        <v>191.2</v>
      </c>
      <c r="CP48" s="97">
        <v>180.6</v>
      </c>
      <c r="CQ48" s="98">
        <v>180.5</v>
      </c>
      <c r="CR48" s="98">
        <v>181.3</v>
      </c>
      <c r="CS48" s="99">
        <v>181</v>
      </c>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7"/>
      <c r="FC48" s="98"/>
      <c r="FD48" s="98"/>
      <c r="FE48" s="99"/>
      <c r="FF48" s="96"/>
      <c r="FG48" s="96"/>
      <c r="FH48" s="96"/>
      <c r="FI48" s="96"/>
      <c r="FJ48" s="96"/>
      <c r="FK48" s="96"/>
      <c r="FL48" s="96"/>
      <c r="FM48" s="97"/>
      <c r="FN48" s="98"/>
      <c r="FO48" s="98"/>
      <c r="FP48" s="99"/>
      <c r="FQ48" s="96"/>
      <c r="FR48" s="97"/>
      <c r="FS48" s="99"/>
      <c r="FT48" s="97"/>
      <c r="FU48" s="98"/>
      <c r="FV48" s="98"/>
      <c r="FW48" s="98"/>
      <c r="FX48" s="99"/>
      <c r="FY48" s="97"/>
      <c r="FZ48" s="99"/>
      <c r="GA48" s="97"/>
      <c r="GB48" s="98"/>
      <c r="GC48" s="98"/>
      <c r="GD48" s="99"/>
      <c r="GE48" s="96"/>
      <c r="GF48" s="96"/>
      <c r="GG48" s="96"/>
      <c r="GH48" s="97"/>
      <c r="GI48" s="98"/>
      <c r="GJ48" s="98"/>
      <c r="GK48" s="98"/>
      <c r="GL48" s="99"/>
      <c r="GM48" s="96"/>
      <c r="GN48" s="97"/>
      <c r="GO48" s="99"/>
      <c r="GP48" s="1"/>
      <c r="GQ48" s="96"/>
      <c r="GR48" s="97"/>
      <c r="GS48" s="99"/>
      <c r="GT48" s="96"/>
      <c r="GU48" s="96"/>
      <c r="GV48" s="96"/>
      <c r="GW48" s="97"/>
      <c r="GX48" s="99"/>
      <c r="GY48" s="1"/>
      <c r="GZ48" s="96"/>
      <c r="HA48" s="96"/>
      <c r="HB48" s="96"/>
      <c r="HC48" s="96"/>
      <c r="HD48" s="96"/>
      <c r="HE48" s="96"/>
      <c r="HF48" s="97"/>
      <c r="HG48" s="99"/>
      <c r="HH48" s="1"/>
      <c r="HI48" s="97">
        <v>3130.192</v>
      </c>
      <c r="HJ48" s="98">
        <v>3068.4340000000002</v>
      </c>
      <c r="HK48" s="99">
        <v>0</v>
      </c>
    </row>
    <row r="49" spans="1:219" x14ac:dyDescent="0.25">
      <c r="A49" s="1"/>
      <c r="B49" s="239">
        <v>0.89583333333333337</v>
      </c>
      <c r="C49" s="96"/>
      <c r="D49" s="97"/>
      <c r="E49" s="98"/>
      <c r="F49" s="98">
        <v>8.8000000000000007</v>
      </c>
      <c r="G49" s="99">
        <v>8.5</v>
      </c>
      <c r="H49" s="97"/>
      <c r="I49" s="99"/>
      <c r="J49" s="97">
        <v>60.2</v>
      </c>
      <c r="K49" s="99"/>
      <c r="L49" s="97"/>
      <c r="M49" s="98"/>
      <c r="N49" s="98"/>
      <c r="O49" s="98"/>
      <c r="P49" s="98"/>
      <c r="Q49" s="98"/>
      <c r="R49" s="98"/>
      <c r="S49" s="99"/>
      <c r="T49" s="97">
        <v>18.100000000000001</v>
      </c>
      <c r="U49" s="98">
        <v>19.2</v>
      </c>
      <c r="V49" s="98">
        <v>24.4</v>
      </c>
      <c r="W49" s="99">
        <v>1.1000000000000001</v>
      </c>
      <c r="X49" s="96"/>
      <c r="Y49" s="97"/>
      <c r="Z49" s="98"/>
      <c r="AA49" s="99"/>
      <c r="AB49" s="97"/>
      <c r="AC49" s="98"/>
      <c r="AD49" s="98"/>
      <c r="AE49" s="98"/>
      <c r="AF49" s="98">
        <v>12.2</v>
      </c>
      <c r="AG49" s="98">
        <v>24.5</v>
      </c>
      <c r="AH49" s="99">
        <v>10.3</v>
      </c>
      <c r="AI49" s="96"/>
      <c r="AJ49" s="96"/>
      <c r="AK49" s="96">
        <v>179.4</v>
      </c>
      <c r="AL49" s="97">
        <v>217.1</v>
      </c>
      <c r="AM49" s="99">
        <v>7.9</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v>184.9</v>
      </c>
      <c r="BL49" s="99"/>
      <c r="BM49" s="97">
        <v>167.6</v>
      </c>
      <c r="BN49" s="98">
        <v>166.6</v>
      </c>
      <c r="BO49" s="98">
        <v>168.6</v>
      </c>
      <c r="BP49" s="98"/>
      <c r="BQ49" s="98"/>
      <c r="BR49" s="98"/>
      <c r="BS49" s="98"/>
      <c r="BT49" s="98"/>
      <c r="BU49" s="98"/>
      <c r="BV49" s="98">
        <v>36.299999999999997</v>
      </c>
      <c r="BW49" s="98">
        <v>206.5</v>
      </c>
      <c r="BX49" s="98">
        <v>206.1</v>
      </c>
      <c r="BY49" s="98">
        <v>206</v>
      </c>
      <c r="BZ49" s="99"/>
      <c r="CA49" s="97">
        <v>17.399999999999999</v>
      </c>
      <c r="CB49" s="99">
        <v>44.1</v>
      </c>
      <c r="CC49" s="96"/>
      <c r="CD49" s="97"/>
      <c r="CE49" s="98"/>
      <c r="CF49" s="98"/>
      <c r="CG49" s="98"/>
      <c r="CH49" s="98"/>
      <c r="CI49" s="98">
        <v>118.1</v>
      </c>
      <c r="CJ49" s="98">
        <v>47.9</v>
      </c>
      <c r="CK49" s="98">
        <v>53.7</v>
      </c>
      <c r="CL49" s="98"/>
      <c r="CM49" s="98"/>
      <c r="CN49" s="98"/>
      <c r="CO49" s="99">
        <v>191.2</v>
      </c>
      <c r="CP49" s="97">
        <v>180.6</v>
      </c>
      <c r="CQ49" s="98">
        <v>180.5</v>
      </c>
      <c r="CR49" s="98">
        <v>181.3</v>
      </c>
      <c r="CS49" s="99">
        <v>181</v>
      </c>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7"/>
      <c r="FC49" s="98"/>
      <c r="FD49" s="98"/>
      <c r="FE49" s="99"/>
      <c r="FF49" s="96"/>
      <c r="FG49" s="96"/>
      <c r="FH49" s="96"/>
      <c r="FI49" s="96"/>
      <c r="FJ49" s="96"/>
      <c r="FK49" s="96"/>
      <c r="FL49" s="96"/>
      <c r="FM49" s="97"/>
      <c r="FN49" s="98"/>
      <c r="FO49" s="98"/>
      <c r="FP49" s="99"/>
      <c r="FQ49" s="96"/>
      <c r="FR49" s="97"/>
      <c r="FS49" s="99"/>
      <c r="FT49" s="97"/>
      <c r="FU49" s="98"/>
      <c r="FV49" s="98"/>
      <c r="FW49" s="98"/>
      <c r="FX49" s="99"/>
      <c r="FY49" s="97"/>
      <c r="FZ49" s="99"/>
      <c r="GA49" s="97"/>
      <c r="GB49" s="98"/>
      <c r="GC49" s="98"/>
      <c r="GD49" s="99"/>
      <c r="GE49" s="96"/>
      <c r="GF49" s="96"/>
      <c r="GG49" s="96"/>
      <c r="GH49" s="97"/>
      <c r="GI49" s="98"/>
      <c r="GJ49" s="98"/>
      <c r="GK49" s="98"/>
      <c r="GL49" s="99"/>
      <c r="GM49" s="96"/>
      <c r="GN49" s="97"/>
      <c r="GO49" s="99"/>
      <c r="GP49" s="1"/>
      <c r="GQ49" s="96"/>
      <c r="GR49" s="97"/>
      <c r="GS49" s="99"/>
      <c r="GT49" s="96"/>
      <c r="GU49" s="96"/>
      <c r="GV49" s="96"/>
      <c r="GW49" s="97"/>
      <c r="GX49" s="99"/>
      <c r="GY49" s="1"/>
      <c r="GZ49" s="96"/>
      <c r="HA49" s="96"/>
      <c r="HB49" s="96"/>
      <c r="HC49" s="96"/>
      <c r="HD49" s="96"/>
      <c r="HE49" s="96"/>
      <c r="HF49" s="97"/>
      <c r="HG49" s="99"/>
      <c r="HH49" s="1"/>
      <c r="HI49" s="97">
        <v>3130.192</v>
      </c>
      <c r="HJ49" s="98">
        <v>3068.4340000000002</v>
      </c>
      <c r="HK49" s="99">
        <v>0</v>
      </c>
    </row>
    <row r="50" spans="1:219" x14ac:dyDescent="0.25">
      <c r="A50" s="1"/>
      <c r="B50" s="239">
        <v>0.91666666666666663</v>
      </c>
      <c r="C50" s="96"/>
      <c r="D50" s="97"/>
      <c r="E50" s="98"/>
      <c r="F50" s="98">
        <v>8.8000000000000007</v>
      </c>
      <c r="G50" s="99">
        <v>8.5</v>
      </c>
      <c r="H50" s="97"/>
      <c r="I50" s="99"/>
      <c r="J50" s="97">
        <v>60.2</v>
      </c>
      <c r="K50" s="99"/>
      <c r="L50" s="97"/>
      <c r="M50" s="98"/>
      <c r="N50" s="98"/>
      <c r="O50" s="98"/>
      <c r="P50" s="98"/>
      <c r="Q50" s="98"/>
      <c r="R50" s="98"/>
      <c r="S50" s="99"/>
      <c r="T50" s="97">
        <v>18.100000000000001</v>
      </c>
      <c r="U50" s="98">
        <v>19.2</v>
      </c>
      <c r="V50" s="98">
        <v>24.4</v>
      </c>
      <c r="W50" s="99">
        <v>1.1000000000000001</v>
      </c>
      <c r="X50" s="96"/>
      <c r="Y50" s="97"/>
      <c r="Z50" s="98"/>
      <c r="AA50" s="99">
        <v>23.1</v>
      </c>
      <c r="AB50" s="97"/>
      <c r="AC50" s="98"/>
      <c r="AD50" s="98"/>
      <c r="AE50" s="98"/>
      <c r="AF50" s="98">
        <v>12.2</v>
      </c>
      <c r="AG50" s="98">
        <v>24.5</v>
      </c>
      <c r="AH50" s="99">
        <v>10.3</v>
      </c>
      <c r="AI50" s="96"/>
      <c r="AJ50" s="96"/>
      <c r="AK50" s="96">
        <v>179.4</v>
      </c>
      <c r="AL50" s="97">
        <v>217.1</v>
      </c>
      <c r="AM50" s="99">
        <v>7.9</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v>184.9</v>
      </c>
      <c r="BL50" s="99"/>
      <c r="BM50" s="97">
        <v>167.6</v>
      </c>
      <c r="BN50" s="98">
        <v>166.6</v>
      </c>
      <c r="BO50" s="98">
        <v>168.6</v>
      </c>
      <c r="BP50" s="98"/>
      <c r="BQ50" s="98"/>
      <c r="BR50" s="98"/>
      <c r="BS50" s="98"/>
      <c r="BT50" s="98"/>
      <c r="BU50" s="98"/>
      <c r="BV50" s="98">
        <v>36.299999999999997</v>
      </c>
      <c r="BW50" s="98">
        <v>206.5</v>
      </c>
      <c r="BX50" s="98">
        <v>206.1</v>
      </c>
      <c r="BY50" s="98">
        <v>206</v>
      </c>
      <c r="BZ50" s="99"/>
      <c r="CA50" s="97">
        <v>17.399999999999999</v>
      </c>
      <c r="CB50" s="99">
        <v>44.1</v>
      </c>
      <c r="CC50" s="96"/>
      <c r="CD50" s="97"/>
      <c r="CE50" s="98"/>
      <c r="CF50" s="98"/>
      <c r="CG50" s="98"/>
      <c r="CH50" s="98"/>
      <c r="CI50" s="98">
        <v>118.1</v>
      </c>
      <c r="CJ50" s="98">
        <v>47.9</v>
      </c>
      <c r="CK50" s="98">
        <v>53.7</v>
      </c>
      <c r="CL50" s="98"/>
      <c r="CM50" s="98"/>
      <c r="CN50" s="98"/>
      <c r="CO50" s="99">
        <v>191.2</v>
      </c>
      <c r="CP50" s="97">
        <v>180.6</v>
      </c>
      <c r="CQ50" s="98">
        <v>180.5</v>
      </c>
      <c r="CR50" s="98">
        <v>181.3</v>
      </c>
      <c r="CS50" s="99">
        <v>181</v>
      </c>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7"/>
      <c r="FC50" s="98"/>
      <c r="FD50" s="98"/>
      <c r="FE50" s="99"/>
      <c r="FF50" s="96"/>
      <c r="FG50" s="96"/>
      <c r="FH50" s="96"/>
      <c r="FI50" s="96"/>
      <c r="FJ50" s="96"/>
      <c r="FK50" s="96"/>
      <c r="FL50" s="96"/>
      <c r="FM50" s="97"/>
      <c r="FN50" s="98"/>
      <c r="FO50" s="98"/>
      <c r="FP50" s="99"/>
      <c r="FQ50" s="96"/>
      <c r="FR50" s="97"/>
      <c r="FS50" s="99"/>
      <c r="FT50" s="97"/>
      <c r="FU50" s="98"/>
      <c r="FV50" s="98"/>
      <c r="FW50" s="98"/>
      <c r="FX50" s="99"/>
      <c r="FY50" s="97"/>
      <c r="FZ50" s="99"/>
      <c r="GA50" s="97"/>
      <c r="GB50" s="98"/>
      <c r="GC50" s="98"/>
      <c r="GD50" s="99"/>
      <c r="GE50" s="96"/>
      <c r="GF50" s="96"/>
      <c r="GG50" s="96"/>
      <c r="GH50" s="97"/>
      <c r="GI50" s="98"/>
      <c r="GJ50" s="98"/>
      <c r="GK50" s="98"/>
      <c r="GL50" s="99"/>
      <c r="GM50" s="96"/>
      <c r="GN50" s="97"/>
      <c r="GO50" s="99"/>
      <c r="GP50" s="1"/>
      <c r="GQ50" s="96"/>
      <c r="GR50" s="97"/>
      <c r="GS50" s="99"/>
      <c r="GT50" s="96"/>
      <c r="GU50" s="96"/>
      <c r="GV50" s="96"/>
      <c r="GW50" s="97"/>
      <c r="GX50" s="99"/>
      <c r="GY50" s="1"/>
      <c r="GZ50" s="96"/>
      <c r="HA50" s="96"/>
      <c r="HB50" s="96"/>
      <c r="HC50" s="96"/>
      <c r="HD50" s="96"/>
      <c r="HE50" s="96"/>
      <c r="HF50" s="97"/>
      <c r="HG50" s="99"/>
      <c r="HH50" s="1"/>
      <c r="HI50" s="97">
        <v>3153.2530000000002</v>
      </c>
      <c r="HJ50" s="98">
        <v>3091.4940000000001</v>
      </c>
      <c r="HK50" s="99">
        <v>0</v>
      </c>
    </row>
    <row r="51" spans="1:219" x14ac:dyDescent="0.25">
      <c r="A51" s="1"/>
      <c r="B51" s="239">
        <v>0.9375</v>
      </c>
      <c r="C51" s="96"/>
      <c r="D51" s="97"/>
      <c r="E51" s="98"/>
      <c r="F51" s="98">
        <v>8.8000000000000007</v>
      </c>
      <c r="G51" s="99">
        <v>8.5</v>
      </c>
      <c r="H51" s="97"/>
      <c r="I51" s="99"/>
      <c r="J51" s="97">
        <v>60.2</v>
      </c>
      <c r="K51" s="99"/>
      <c r="L51" s="97"/>
      <c r="M51" s="98"/>
      <c r="N51" s="98"/>
      <c r="O51" s="98"/>
      <c r="P51" s="98"/>
      <c r="Q51" s="98"/>
      <c r="R51" s="98"/>
      <c r="S51" s="99"/>
      <c r="T51" s="97">
        <v>18.100000000000001</v>
      </c>
      <c r="U51" s="98">
        <v>19.2</v>
      </c>
      <c r="V51" s="98">
        <v>24.4</v>
      </c>
      <c r="W51" s="99">
        <v>1.1000000000000001</v>
      </c>
      <c r="X51" s="96"/>
      <c r="Y51" s="97"/>
      <c r="Z51" s="98"/>
      <c r="AA51" s="99">
        <v>23.1</v>
      </c>
      <c r="AB51" s="97"/>
      <c r="AC51" s="98"/>
      <c r="AD51" s="98"/>
      <c r="AE51" s="98"/>
      <c r="AF51" s="98">
        <v>12.2</v>
      </c>
      <c r="AG51" s="98">
        <v>24.5</v>
      </c>
      <c r="AH51" s="99">
        <v>10.3</v>
      </c>
      <c r="AI51" s="96"/>
      <c r="AJ51" s="96"/>
      <c r="AK51" s="96">
        <v>179.4</v>
      </c>
      <c r="AL51" s="97">
        <v>217.1</v>
      </c>
      <c r="AM51" s="99">
        <v>7.9</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v>184.9</v>
      </c>
      <c r="BL51" s="99"/>
      <c r="BM51" s="97">
        <v>167.6</v>
      </c>
      <c r="BN51" s="98">
        <v>166.6</v>
      </c>
      <c r="BO51" s="98">
        <v>168.6</v>
      </c>
      <c r="BP51" s="98"/>
      <c r="BQ51" s="98"/>
      <c r="BR51" s="98"/>
      <c r="BS51" s="98"/>
      <c r="BT51" s="98"/>
      <c r="BU51" s="98"/>
      <c r="BV51" s="98">
        <v>36.299999999999997</v>
      </c>
      <c r="BW51" s="98">
        <v>206.5</v>
      </c>
      <c r="BX51" s="98">
        <v>206.1</v>
      </c>
      <c r="BY51" s="98">
        <v>206</v>
      </c>
      <c r="BZ51" s="99"/>
      <c r="CA51" s="97">
        <v>17.399999999999999</v>
      </c>
      <c r="CB51" s="99">
        <v>44.1</v>
      </c>
      <c r="CC51" s="96"/>
      <c r="CD51" s="97"/>
      <c r="CE51" s="98"/>
      <c r="CF51" s="98"/>
      <c r="CG51" s="98"/>
      <c r="CH51" s="98"/>
      <c r="CI51" s="98">
        <v>118.1</v>
      </c>
      <c r="CJ51" s="98">
        <v>47.9</v>
      </c>
      <c r="CK51" s="98">
        <v>53.7</v>
      </c>
      <c r="CL51" s="98"/>
      <c r="CM51" s="98"/>
      <c r="CN51" s="98"/>
      <c r="CO51" s="99">
        <v>191.2</v>
      </c>
      <c r="CP51" s="97">
        <v>180.6</v>
      </c>
      <c r="CQ51" s="98">
        <v>180.5</v>
      </c>
      <c r="CR51" s="98">
        <v>181.3</v>
      </c>
      <c r="CS51" s="99">
        <v>181</v>
      </c>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7"/>
      <c r="FC51" s="98"/>
      <c r="FD51" s="98"/>
      <c r="FE51" s="99"/>
      <c r="FF51" s="96"/>
      <c r="FG51" s="96"/>
      <c r="FH51" s="96"/>
      <c r="FI51" s="96"/>
      <c r="FJ51" s="96"/>
      <c r="FK51" s="96"/>
      <c r="FL51" s="96"/>
      <c r="FM51" s="97"/>
      <c r="FN51" s="98"/>
      <c r="FO51" s="98"/>
      <c r="FP51" s="99"/>
      <c r="FQ51" s="96"/>
      <c r="FR51" s="97"/>
      <c r="FS51" s="99"/>
      <c r="FT51" s="97"/>
      <c r="FU51" s="98"/>
      <c r="FV51" s="98"/>
      <c r="FW51" s="98"/>
      <c r="FX51" s="99"/>
      <c r="FY51" s="97"/>
      <c r="FZ51" s="99"/>
      <c r="GA51" s="97"/>
      <c r="GB51" s="98"/>
      <c r="GC51" s="98"/>
      <c r="GD51" s="99"/>
      <c r="GE51" s="96"/>
      <c r="GF51" s="96"/>
      <c r="GG51" s="96"/>
      <c r="GH51" s="97"/>
      <c r="GI51" s="98"/>
      <c r="GJ51" s="98"/>
      <c r="GK51" s="98"/>
      <c r="GL51" s="99"/>
      <c r="GM51" s="96"/>
      <c r="GN51" s="97"/>
      <c r="GO51" s="99"/>
      <c r="GP51" s="1"/>
      <c r="GQ51" s="96"/>
      <c r="GR51" s="97"/>
      <c r="GS51" s="99"/>
      <c r="GT51" s="96"/>
      <c r="GU51" s="96"/>
      <c r="GV51" s="96"/>
      <c r="GW51" s="97"/>
      <c r="GX51" s="99"/>
      <c r="GY51" s="1"/>
      <c r="GZ51" s="96"/>
      <c r="HA51" s="96"/>
      <c r="HB51" s="96"/>
      <c r="HC51" s="96"/>
      <c r="HD51" s="96"/>
      <c r="HE51" s="96"/>
      <c r="HF51" s="97"/>
      <c r="HG51" s="99"/>
      <c r="HH51" s="1"/>
      <c r="HI51" s="97">
        <v>3153.2530000000002</v>
      </c>
      <c r="HJ51" s="98">
        <v>3091.4940000000001</v>
      </c>
      <c r="HK51" s="99">
        <v>0</v>
      </c>
    </row>
    <row r="52" spans="1:219" x14ac:dyDescent="0.25">
      <c r="A52" s="1"/>
      <c r="B52" s="239">
        <v>0.95833333333333337</v>
      </c>
      <c r="C52" s="96"/>
      <c r="D52" s="97"/>
      <c r="E52" s="98"/>
      <c r="F52" s="98">
        <v>8.8000000000000007</v>
      </c>
      <c r="G52" s="99">
        <v>8.5</v>
      </c>
      <c r="H52" s="97"/>
      <c r="I52" s="99"/>
      <c r="J52" s="97">
        <v>60.2</v>
      </c>
      <c r="K52" s="99"/>
      <c r="L52" s="97"/>
      <c r="M52" s="98"/>
      <c r="N52" s="98"/>
      <c r="O52" s="98"/>
      <c r="P52" s="98"/>
      <c r="Q52" s="98"/>
      <c r="R52" s="98"/>
      <c r="S52" s="99"/>
      <c r="T52" s="97">
        <v>18.100000000000001</v>
      </c>
      <c r="U52" s="98">
        <v>19.2</v>
      </c>
      <c r="V52" s="98">
        <v>24.4</v>
      </c>
      <c r="W52" s="99">
        <v>1.1000000000000001</v>
      </c>
      <c r="X52" s="96"/>
      <c r="Y52" s="97"/>
      <c r="Z52" s="98"/>
      <c r="AA52" s="99">
        <v>23.1</v>
      </c>
      <c r="AB52" s="97"/>
      <c r="AC52" s="98"/>
      <c r="AD52" s="98"/>
      <c r="AE52" s="98"/>
      <c r="AF52" s="98">
        <v>12.2</v>
      </c>
      <c r="AG52" s="98">
        <v>24.5</v>
      </c>
      <c r="AH52" s="99">
        <v>10.3</v>
      </c>
      <c r="AI52" s="96"/>
      <c r="AJ52" s="96"/>
      <c r="AK52" s="96">
        <v>179.4</v>
      </c>
      <c r="AL52" s="97">
        <v>217.1</v>
      </c>
      <c r="AM52" s="99">
        <v>7.9</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v>184.9</v>
      </c>
      <c r="BL52" s="99"/>
      <c r="BM52" s="97">
        <v>167.6</v>
      </c>
      <c r="BN52" s="98">
        <v>166.6</v>
      </c>
      <c r="BO52" s="98">
        <v>168.6</v>
      </c>
      <c r="BP52" s="98"/>
      <c r="BQ52" s="98"/>
      <c r="BR52" s="98"/>
      <c r="BS52" s="98"/>
      <c r="BT52" s="98"/>
      <c r="BU52" s="98"/>
      <c r="BV52" s="98">
        <v>36.299999999999997</v>
      </c>
      <c r="BW52" s="98">
        <v>206.5</v>
      </c>
      <c r="BX52" s="98">
        <v>206.1</v>
      </c>
      <c r="BY52" s="98">
        <v>206</v>
      </c>
      <c r="BZ52" s="99"/>
      <c r="CA52" s="97">
        <v>17.399999999999999</v>
      </c>
      <c r="CB52" s="99">
        <v>44.1</v>
      </c>
      <c r="CC52" s="96"/>
      <c r="CD52" s="97"/>
      <c r="CE52" s="98"/>
      <c r="CF52" s="98"/>
      <c r="CG52" s="98"/>
      <c r="CH52" s="98"/>
      <c r="CI52" s="98">
        <v>118.1</v>
      </c>
      <c r="CJ52" s="98">
        <v>47.9</v>
      </c>
      <c r="CK52" s="98">
        <v>53.7</v>
      </c>
      <c r="CL52" s="98"/>
      <c r="CM52" s="98"/>
      <c r="CN52" s="98"/>
      <c r="CO52" s="99">
        <v>191.2</v>
      </c>
      <c r="CP52" s="97">
        <v>180.6</v>
      </c>
      <c r="CQ52" s="98">
        <v>180.5</v>
      </c>
      <c r="CR52" s="98">
        <v>181.3</v>
      </c>
      <c r="CS52" s="99">
        <v>181</v>
      </c>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7"/>
      <c r="FC52" s="98"/>
      <c r="FD52" s="98"/>
      <c r="FE52" s="99"/>
      <c r="FF52" s="96"/>
      <c r="FG52" s="96"/>
      <c r="FH52" s="96"/>
      <c r="FI52" s="96"/>
      <c r="FJ52" s="96"/>
      <c r="FK52" s="96"/>
      <c r="FL52" s="96"/>
      <c r="FM52" s="97"/>
      <c r="FN52" s="98"/>
      <c r="FO52" s="98"/>
      <c r="FP52" s="99"/>
      <c r="FQ52" s="96"/>
      <c r="FR52" s="97"/>
      <c r="FS52" s="99"/>
      <c r="FT52" s="97"/>
      <c r="FU52" s="98"/>
      <c r="FV52" s="98"/>
      <c r="FW52" s="98"/>
      <c r="FX52" s="99"/>
      <c r="FY52" s="97"/>
      <c r="FZ52" s="99"/>
      <c r="GA52" s="97"/>
      <c r="GB52" s="98"/>
      <c r="GC52" s="98"/>
      <c r="GD52" s="99"/>
      <c r="GE52" s="96"/>
      <c r="GF52" s="96"/>
      <c r="GG52" s="96"/>
      <c r="GH52" s="97"/>
      <c r="GI52" s="98"/>
      <c r="GJ52" s="98"/>
      <c r="GK52" s="98"/>
      <c r="GL52" s="99"/>
      <c r="GM52" s="96"/>
      <c r="GN52" s="97"/>
      <c r="GO52" s="99"/>
      <c r="GP52" s="1"/>
      <c r="GQ52" s="96"/>
      <c r="GR52" s="97"/>
      <c r="GS52" s="99"/>
      <c r="GT52" s="96"/>
      <c r="GU52" s="96"/>
      <c r="GV52" s="96"/>
      <c r="GW52" s="97"/>
      <c r="GX52" s="99"/>
      <c r="GY52" s="1"/>
      <c r="GZ52" s="96"/>
      <c r="HA52" s="96"/>
      <c r="HB52" s="96"/>
      <c r="HC52" s="96"/>
      <c r="HD52" s="96"/>
      <c r="HE52" s="96"/>
      <c r="HF52" s="97"/>
      <c r="HG52" s="99"/>
      <c r="HH52" s="1"/>
      <c r="HI52" s="97">
        <v>3153.2530000000002</v>
      </c>
      <c r="HJ52" s="98">
        <v>3091.4940000000001</v>
      </c>
      <c r="HK52" s="99">
        <v>0</v>
      </c>
    </row>
    <row r="53" spans="1:219" x14ac:dyDescent="0.25">
      <c r="A53" s="1"/>
      <c r="B53" s="239">
        <v>0.97916666666666663</v>
      </c>
      <c r="C53" s="96"/>
      <c r="D53" s="97"/>
      <c r="E53" s="98"/>
      <c r="F53" s="98">
        <v>8.8000000000000007</v>
      </c>
      <c r="G53" s="99">
        <v>8.5</v>
      </c>
      <c r="H53" s="97"/>
      <c r="I53" s="99"/>
      <c r="J53" s="97">
        <v>60.2</v>
      </c>
      <c r="K53" s="99"/>
      <c r="L53" s="97"/>
      <c r="M53" s="98"/>
      <c r="N53" s="98"/>
      <c r="O53" s="98"/>
      <c r="P53" s="98"/>
      <c r="Q53" s="98"/>
      <c r="R53" s="98"/>
      <c r="S53" s="99"/>
      <c r="T53" s="97">
        <v>18.100000000000001</v>
      </c>
      <c r="U53" s="98">
        <v>19.2</v>
      </c>
      <c r="V53" s="98">
        <v>24.4</v>
      </c>
      <c r="W53" s="99">
        <v>1.1000000000000001</v>
      </c>
      <c r="X53" s="96"/>
      <c r="Y53" s="97"/>
      <c r="Z53" s="98"/>
      <c r="AA53" s="99">
        <v>23.1</v>
      </c>
      <c r="AB53" s="97"/>
      <c r="AC53" s="98"/>
      <c r="AD53" s="98"/>
      <c r="AE53" s="98"/>
      <c r="AF53" s="98">
        <v>12.2</v>
      </c>
      <c r="AG53" s="98">
        <v>24.5</v>
      </c>
      <c r="AH53" s="99">
        <v>10.3</v>
      </c>
      <c r="AI53" s="96"/>
      <c r="AJ53" s="96"/>
      <c r="AK53" s="96">
        <v>179.4</v>
      </c>
      <c r="AL53" s="97">
        <v>217.1</v>
      </c>
      <c r="AM53" s="99">
        <v>7.9</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v>184.9</v>
      </c>
      <c r="BL53" s="99"/>
      <c r="BM53" s="97">
        <v>167.6</v>
      </c>
      <c r="BN53" s="98">
        <v>166.6</v>
      </c>
      <c r="BO53" s="98">
        <v>168.6</v>
      </c>
      <c r="BP53" s="98"/>
      <c r="BQ53" s="98"/>
      <c r="BR53" s="98"/>
      <c r="BS53" s="98"/>
      <c r="BT53" s="98"/>
      <c r="BU53" s="98"/>
      <c r="BV53" s="98"/>
      <c r="BW53" s="98">
        <v>206.5</v>
      </c>
      <c r="BX53" s="98">
        <v>206.1</v>
      </c>
      <c r="BY53" s="98">
        <v>206</v>
      </c>
      <c r="BZ53" s="99"/>
      <c r="CA53" s="97">
        <v>17.399999999999999</v>
      </c>
      <c r="CB53" s="99">
        <v>44.1</v>
      </c>
      <c r="CC53" s="96"/>
      <c r="CD53" s="97"/>
      <c r="CE53" s="98"/>
      <c r="CF53" s="98"/>
      <c r="CG53" s="98"/>
      <c r="CH53" s="98"/>
      <c r="CI53" s="98">
        <v>118.1</v>
      </c>
      <c r="CJ53" s="98">
        <v>47.9</v>
      </c>
      <c r="CK53" s="98">
        <v>53.7</v>
      </c>
      <c r="CL53" s="98"/>
      <c r="CM53" s="98"/>
      <c r="CN53" s="98"/>
      <c r="CO53" s="99">
        <v>191.2</v>
      </c>
      <c r="CP53" s="97">
        <v>180.6</v>
      </c>
      <c r="CQ53" s="98">
        <v>180.5</v>
      </c>
      <c r="CR53" s="98">
        <v>181.3</v>
      </c>
      <c r="CS53" s="99">
        <v>181</v>
      </c>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7"/>
      <c r="FC53" s="98"/>
      <c r="FD53" s="98"/>
      <c r="FE53" s="99"/>
      <c r="FF53" s="96"/>
      <c r="FG53" s="96"/>
      <c r="FH53" s="96"/>
      <c r="FI53" s="96"/>
      <c r="FJ53" s="96"/>
      <c r="FK53" s="96"/>
      <c r="FL53" s="96"/>
      <c r="FM53" s="97"/>
      <c r="FN53" s="98"/>
      <c r="FO53" s="98"/>
      <c r="FP53" s="99"/>
      <c r="FQ53" s="96"/>
      <c r="FR53" s="97"/>
      <c r="FS53" s="99"/>
      <c r="FT53" s="97"/>
      <c r="FU53" s="98"/>
      <c r="FV53" s="98"/>
      <c r="FW53" s="98"/>
      <c r="FX53" s="99"/>
      <c r="FY53" s="97"/>
      <c r="FZ53" s="99"/>
      <c r="GA53" s="97"/>
      <c r="GB53" s="98"/>
      <c r="GC53" s="98"/>
      <c r="GD53" s="99"/>
      <c r="GE53" s="96"/>
      <c r="GF53" s="96"/>
      <c r="GG53" s="96"/>
      <c r="GH53" s="97"/>
      <c r="GI53" s="98"/>
      <c r="GJ53" s="98"/>
      <c r="GK53" s="98"/>
      <c r="GL53" s="99"/>
      <c r="GM53" s="96"/>
      <c r="GN53" s="97"/>
      <c r="GO53" s="99"/>
      <c r="GP53" s="1"/>
      <c r="GQ53" s="96"/>
      <c r="GR53" s="97"/>
      <c r="GS53" s="99"/>
      <c r="GT53" s="96"/>
      <c r="GU53" s="96"/>
      <c r="GV53" s="96"/>
      <c r="GW53" s="97"/>
      <c r="GX53" s="99"/>
      <c r="GY53" s="1"/>
      <c r="GZ53" s="96"/>
      <c r="HA53" s="96"/>
      <c r="HB53" s="96"/>
      <c r="HC53" s="96"/>
      <c r="HD53" s="96"/>
      <c r="HE53" s="96"/>
      <c r="HF53" s="97"/>
      <c r="HG53" s="99"/>
      <c r="HH53" s="1"/>
      <c r="HI53" s="97">
        <v>3116.9720000000002</v>
      </c>
      <c r="HJ53" s="98">
        <v>3055.2130000000002</v>
      </c>
      <c r="HK53" s="99">
        <v>0</v>
      </c>
    </row>
    <row r="54" spans="1:219" ht="15.75" thickBot="1" x14ac:dyDescent="0.3">
      <c r="A54" s="1"/>
      <c r="B54" s="239">
        <v>0.99930555555555556</v>
      </c>
      <c r="C54" s="96"/>
      <c r="D54" s="97"/>
      <c r="E54" s="98"/>
      <c r="F54" s="98">
        <v>8.8000000000000007</v>
      </c>
      <c r="G54" s="99">
        <v>8.5</v>
      </c>
      <c r="H54" s="97"/>
      <c r="I54" s="99"/>
      <c r="J54" s="97">
        <v>60.2</v>
      </c>
      <c r="K54" s="99"/>
      <c r="L54" s="97"/>
      <c r="M54" s="98"/>
      <c r="N54" s="98"/>
      <c r="O54" s="98"/>
      <c r="P54" s="98"/>
      <c r="Q54" s="98"/>
      <c r="R54" s="98"/>
      <c r="S54" s="99"/>
      <c r="T54" s="97">
        <v>18.100000000000001</v>
      </c>
      <c r="U54" s="98">
        <v>19.2</v>
      </c>
      <c r="V54" s="98">
        <v>24.4</v>
      </c>
      <c r="W54" s="99">
        <v>1.1000000000000001</v>
      </c>
      <c r="X54" s="96"/>
      <c r="Y54" s="97"/>
      <c r="Z54" s="98"/>
      <c r="AA54" s="99">
        <v>23.1</v>
      </c>
      <c r="AB54" s="97"/>
      <c r="AC54" s="98"/>
      <c r="AD54" s="98"/>
      <c r="AE54" s="98"/>
      <c r="AF54" s="98">
        <v>12.2</v>
      </c>
      <c r="AG54" s="98">
        <v>24.5</v>
      </c>
      <c r="AH54" s="99">
        <v>10.3</v>
      </c>
      <c r="AI54" s="96"/>
      <c r="AJ54" s="96"/>
      <c r="AK54" s="96">
        <v>179.4</v>
      </c>
      <c r="AL54" s="97">
        <v>217.1</v>
      </c>
      <c r="AM54" s="99">
        <v>7.9</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v>184.9</v>
      </c>
      <c r="BL54" s="99"/>
      <c r="BM54" s="97">
        <v>167.6</v>
      </c>
      <c r="BN54" s="98">
        <v>166.6</v>
      </c>
      <c r="BO54" s="98">
        <v>168.6</v>
      </c>
      <c r="BP54" s="98"/>
      <c r="BQ54" s="98"/>
      <c r="BR54" s="98"/>
      <c r="BS54" s="98"/>
      <c r="BT54" s="98"/>
      <c r="BU54" s="98"/>
      <c r="BV54" s="98"/>
      <c r="BW54" s="98">
        <v>206.5</v>
      </c>
      <c r="BX54" s="98">
        <v>206.1</v>
      </c>
      <c r="BY54" s="98">
        <v>206</v>
      </c>
      <c r="BZ54" s="99"/>
      <c r="CA54" s="97">
        <v>17.399999999999999</v>
      </c>
      <c r="CB54" s="99">
        <v>44.1</v>
      </c>
      <c r="CC54" s="96"/>
      <c r="CD54" s="97"/>
      <c r="CE54" s="98"/>
      <c r="CF54" s="98"/>
      <c r="CG54" s="98"/>
      <c r="CH54" s="98"/>
      <c r="CI54" s="98">
        <v>118.1</v>
      </c>
      <c r="CJ54" s="98">
        <v>47.9</v>
      </c>
      <c r="CK54" s="98">
        <v>53.7</v>
      </c>
      <c r="CL54" s="98"/>
      <c r="CM54" s="98"/>
      <c r="CN54" s="98"/>
      <c r="CO54" s="99">
        <v>191.2</v>
      </c>
      <c r="CP54" s="97">
        <v>180.6</v>
      </c>
      <c r="CQ54" s="98">
        <v>180.5</v>
      </c>
      <c r="CR54" s="98">
        <v>181.3</v>
      </c>
      <c r="CS54" s="99">
        <v>181</v>
      </c>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7"/>
      <c r="FC54" s="98"/>
      <c r="FD54" s="98"/>
      <c r="FE54" s="99"/>
      <c r="FF54" s="96"/>
      <c r="FG54" s="96"/>
      <c r="FH54" s="96"/>
      <c r="FI54" s="96"/>
      <c r="FJ54" s="96"/>
      <c r="FK54" s="96"/>
      <c r="FL54" s="96"/>
      <c r="FM54" s="97"/>
      <c r="FN54" s="98"/>
      <c r="FO54" s="98"/>
      <c r="FP54" s="99"/>
      <c r="FQ54" s="96"/>
      <c r="FR54" s="97"/>
      <c r="FS54" s="99"/>
      <c r="FT54" s="97"/>
      <c r="FU54" s="98"/>
      <c r="FV54" s="98"/>
      <c r="FW54" s="98"/>
      <c r="FX54" s="99"/>
      <c r="FY54" s="97"/>
      <c r="FZ54" s="99"/>
      <c r="GA54" s="97"/>
      <c r="GB54" s="98"/>
      <c r="GC54" s="98"/>
      <c r="GD54" s="99"/>
      <c r="GE54" s="96"/>
      <c r="GF54" s="96"/>
      <c r="GG54" s="96"/>
      <c r="GH54" s="97"/>
      <c r="GI54" s="98"/>
      <c r="GJ54" s="98"/>
      <c r="GK54" s="98"/>
      <c r="GL54" s="99"/>
      <c r="GM54" s="96"/>
      <c r="GN54" s="97"/>
      <c r="GO54" s="99"/>
      <c r="GP54" s="1"/>
      <c r="GQ54" s="96"/>
      <c r="GR54" s="97"/>
      <c r="GS54" s="99"/>
      <c r="GT54" s="96"/>
      <c r="GU54" s="96"/>
      <c r="GV54" s="96"/>
      <c r="GW54" s="97"/>
      <c r="GX54" s="99"/>
      <c r="GY54" s="1"/>
      <c r="GZ54" s="96"/>
      <c r="HA54" s="96"/>
      <c r="HB54" s="96"/>
      <c r="HC54" s="96"/>
      <c r="HD54" s="96"/>
      <c r="HE54" s="96"/>
      <c r="HF54" s="97"/>
      <c r="HG54" s="99"/>
      <c r="HH54" s="1"/>
      <c r="HI54" s="97">
        <v>3116.9720000000002</v>
      </c>
      <c r="HJ54" s="98">
        <v>3055.2130000000002</v>
      </c>
      <c r="HK54" s="99">
        <v>0</v>
      </c>
    </row>
    <row r="55" spans="1:219" ht="15.75" thickBot="1" x14ac:dyDescent="0.3">
      <c r="A55" s="1"/>
      <c r="B55" s="104" t="s">
        <v>954</v>
      </c>
      <c r="C55" s="105">
        <v>0</v>
      </c>
      <c r="D55" s="106">
        <v>0</v>
      </c>
      <c r="E55" s="107">
        <v>0</v>
      </c>
      <c r="F55" s="107">
        <v>212</v>
      </c>
      <c r="G55" s="108">
        <v>204</v>
      </c>
      <c r="H55" s="106">
        <v>0</v>
      </c>
      <c r="I55" s="108">
        <v>0</v>
      </c>
      <c r="J55" s="106">
        <v>1445</v>
      </c>
      <c r="K55" s="108">
        <v>0</v>
      </c>
      <c r="L55" s="106">
        <v>0</v>
      </c>
      <c r="M55" s="107">
        <v>0</v>
      </c>
      <c r="N55" s="107">
        <v>0</v>
      </c>
      <c r="O55" s="107">
        <v>0</v>
      </c>
      <c r="P55" s="107">
        <v>0</v>
      </c>
      <c r="Q55" s="107">
        <v>0</v>
      </c>
      <c r="R55" s="107">
        <v>0</v>
      </c>
      <c r="S55" s="108">
        <v>0</v>
      </c>
      <c r="T55" s="106">
        <v>435</v>
      </c>
      <c r="U55" s="107">
        <v>461</v>
      </c>
      <c r="V55" s="107">
        <v>586</v>
      </c>
      <c r="W55" s="108">
        <v>25</v>
      </c>
      <c r="X55" s="105">
        <v>0</v>
      </c>
      <c r="Y55" s="106">
        <v>0</v>
      </c>
      <c r="Z55" s="107">
        <v>0</v>
      </c>
      <c r="AA55" s="108">
        <v>300</v>
      </c>
      <c r="AB55" s="106">
        <v>0</v>
      </c>
      <c r="AC55" s="107">
        <v>0</v>
      </c>
      <c r="AD55" s="107">
        <v>0</v>
      </c>
      <c r="AE55" s="107">
        <v>0</v>
      </c>
      <c r="AF55" s="107">
        <v>294</v>
      </c>
      <c r="AG55" s="107">
        <v>587</v>
      </c>
      <c r="AH55" s="108">
        <v>247</v>
      </c>
      <c r="AI55" s="105">
        <v>0</v>
      </c>
      <c r="AJ55" s="105">
        <v>0</v>
      </c>
      <c r="AK55" s="105">
        <v>4305</v>
      </c>
      <c r="AL55" s="106">
        <v>5211</v>
      </c>
      <c r="AM55" s="108">
        <v>190</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4023</v>
      </c>
      <c r="BN55" s="107">
        <v>3997</v>
      </c>
      <c r="BO55" s="107">
        <v>4046</v>
      </c>
      <c r="BP55" s="107">
        <v>0</v>
      </c>
      <c r="BQ55" s="107">
        <v>0</v>
      </c>
      <c r="BR55" s="107">
        <v>0</v>
      </c>
      <c r="BS55" s="107">
        <v>0</v>
      </c>
      <c r="BT55" s="107">
        <v>0</v>
      </c>
      <c r="BU55" s="107">
        <v>0</v>
      </c>
      <c r="BV55" s="107">
        <v>1577</v>
      </c>
      <c r="BW55" s="107">
        <v>3097</v>
      </c>
      <c r="BX55" s="107">
        <v>3092</v>
      </c>
      <c r="BY55" s="107">
        <v>3090</v>
      </c>
      <c r="BZ55" s="108">
        <v>0</v>
      </c>
      <c r="CA55" s="106">
        <v>418</v>
      </c>
      <c r="CB55" s="108">
        <v>1057</v>
      </c>
      <c r="CC55" s="105">
        <v>0</v>
      </c>
      <c r="CD55" s="106">
        <v>0</v>
      </c>
      <c r="CE55" s="107">
        <v>0</v>
      </c>
      <c r="CF55" s="107">
        <v>0</v>
      </c>
      <c r="CG55" s="107">
        <v>0</v>
      </c>
      <c r="CH55" s="107">
        <v>0</v>
      </c>
      <c r="CI55" s="107">
        <v>2836</v>
      </c>
      <c r="CJ55" s="107">
        <v>1150</v>
      </c>
      <c r="CK55" s="107">
        <v>1289</v>
      </c>
      <c r="CL55" s="107">
        <v>0</v>
      </c>
      <c r="CM55" s="107">
        <v>0</v>
      </c>
      <c r="CN55" s="107">
        <v>0</v>
      </c>
      <c r="CO55" s="108">
        <v>4589</v>
      </c>
      <c r="CP55" s="106">
        <v>4333</v>
      </c>
      <c r="CQ55" s="107">
        <v>4333</v>
      </c>
      <c r="CR55" s="107">
        <v>4352</v>
      </c>
      <c r="CS55" s="108">
        <v>4345</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6">
        <v>0</v>
      </c>
      <c r="FC55" s="107">
        <v>0</v>
      </c>
      <c r="FD55" s="107">
        <v>0</v>
      </c>
      <c r="FE55" s="108">
        <v>0</v>
      </c>
      <c r="FF55" s="105">
        <v>0</v>
      </c>
      <c r="FG55" s="105">
        <v>0</v>
      </c>
      <c r="FH55" s="105">
        <v>0</v>
      </c>
      <c r="FI55" s="105">
        <v>0</v>
      </c>
      <c r="FJ55" s="105">
        <v>0</v>
      </c>
      <c r="FK55" s="105">
        <v>0</v>
      </c>
      <c r="FL55" s="105">
        <v>0</v>
      </c>
      <c r="FM55" s="106">
        <v>0</v>
      </c>
      <c r="FN55" s="107">
        <v>0</v>
      </c>
      <c r="FO55" s="107">
        <v>0</v>
      </c>
      <c r="FP55" s="108">
        <v>0</v>
      </c>
      <c r="FQ55" s="105">
        <v>0</v>
      </c>
      <c r="FR55" s="106">
        <v>0</v>
      </c>
      <c r="FS55" s="108">
        <v>0</v>
      </c>
      <c r="FT55" s="106">
        <v>0</v>
      </c>
      <c r="FU55" s="107">
        <v>0</v>
      </c>
      <c r="FV55" s="107">
        <v>0</v>
      </c>
      <c r="FW55" s="107">
        <v>0</v>
      </c>
      <c r="FX55" s="108">
        <v>0</v>
      </c>
      <c r="FY55" s="106">
        <v>0</v>
      </c>
      <c r="FZ55" s="108">
        <v>0</v>
      </c>
      <c r="GA55" s="106">
        <v>0</v>
      </c>
      <c r="GB55" s="107">
        <v>0</v>
      </c>
      <c r="GC55" s="107">
        <v>0</v>
      </c>
      <c r="GD55" s="108">
        <v>0</v>
      </c>
      <c r="GE55" s="105">
        <v>0</v>
      </c>
      <c r="GF55" s="105">
        <v>0</v>
      </c>
      <c r="GG55" s="105">
        <v>0</v>
      </c>
      <c r="GH55" s="106">
        <v>0</v>
      </c>
      <c r="GI55" s="107">
        <v>0</v>
      </c>
      <c r="GJ55" s="107">
        <v>0</v>
      </c>
      <c r="GK55" s="107">
        <v>0</v>
      </c>
      <c r="GL55" s="108">
        <v>0</v>
      </c>
      <c r="GM55" s="105">
        <v>0</v>
      </c>
      <c r="GN55" s="106">
        <v>0</v>
      </c>
      <c r="GO55" s="108">
        <v>0</v>
      </c>
      <c r="GP55" s="1"/>
      <c r="GQ55" s="105">
        <v>0</v>
      </c>
      <c r="GR55" s="106">
        <v>0</v>
      </c>
      <c r="GS55" s="108">
        <v>0</v>
      </c>
      <c r="GT55" s="105">
        <v>0</v>
      </c>
      <c r="GU55" s="105">
        <v>0</v>
      </c>
      <c r="GV55" s="105">
        <v>0</v>
      </c>
      <c r="GW55" s="106">
        <v>0</v>
      </c>
      <c r="GX55" s="108">
        <v>0</v>
      </c>
      <c r="GY55" s="1"/>
      <c r="GZ55" s="105">
        <v>0</v>
      </c>
      <c r="HA55" s="105">
        <v>0</v>
      </c>
      <c r="HB55" s="105">
        <v>0</v>
      </c>
      <c r="HC55" s="105">
        <v>0</v>
      </c>
      <c r="HD55" s="105">
        <v>0</v>
      </c>
      <c r="HE55" s="105">
        <v>0</v>
      </c>
      <c r="HF55" s="106">
        <v>0</v>
      </c>
      <c r="HG55" s="108">
        <v>0</v>
      </c>
      <c r="HH55" s="1"/>
      <c r="HI55" s="109"/>
      <c r="HJ55" s="110"/>
      <c r="HK55" s="111"/>
    </row>
    <row r="56" spans="1:21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25">
      <c r="A57" s="1"/>
      <c r="B57" s="1"/>
      <c r="C57" s="112" t="s">
        <v>1426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25">
      <c r="A59" s="1"/>
      <c r="B59" s="1"/>
      <c r="C59" s="112" t="s">
        <v>1427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25">
      <c r="A60" s="1"/>
      <c r="B60" s="1"/>
      <c r="C60" s="1"/>
      <c r="D60" s="1" t="s">
        <v>1428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25">
      <c r="A62" s="1"/>
      <c r="B62" s="1"/>
      <c r="C62" s="112"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25">
      <c r="A63" s="1"/>
      <c r="B63" s="1"/>
      <c r="C63" s="113"/>
      <c r="D63" s="1" t="s">
        <v>1429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1430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4" t="s">
        <v>44</v>
      </c>
      <c r="C6" s="224"/>
      <c r="D6" s="224"/>
      <c r="E6" s="224"/>
      <c r="F6" s="224"/>
      <c r="G6" s="224"/>
      <c r="H6" s="224" t="s">
        <v>607</v>
      </c>
      <c r="I6" s="224"/>
      <c r="J6" s="224" t="s">
        <v>49</v>
      </c>
      <c r="K6" s="224"/>
      <c r="L6" s="224"/>
      <c r="M6" s="224" t="s">
        <v>605</v>
      </c>
      <c r="N6" s="224"/>
      <c r="O6" s="224" t="s">
        <v>245</v>
      </c>
      <c r="P6" s="224" t="s">
        <v>255</v>
      </c>
      <c r="Q6" s="224"/>
      <c r="R6" s="224"/>
      <c r="S6" s="224"/>
      <c r="T6" s="224" t="s">
        <v>266</v>
      </c>
      <c r="U6" s="224" t="s">
        <v>994</v>
      </c>
      <c r="V6" s="224" t="s">
        <v>65</v>
      </c>
      <c r="W6" s="224"/>
      <c r="X6" s="224"/>
      <c r="Y6" s="224"/>
      <c r="Z6" s="224"/>
      <c r="AA6" s="224" t="s">
        <v>81</v>
      </c>
      <c r="AB6" s="224"/>
      <c r="AC6" s="224" t="s">
        <v>91</v>
      </c>
      <c r="AD6" s="224"/>
      <c r="AE6" s="224"/>
      <c r="AF6" s="224"/>
      <c r="AG6" s="224" t="s">
        <v>97</v>
      </c>
      <c r="AH6" s="224"/>
      <c r="AI6" s="224"/>
      <c r="AJ6" s="224"/>
      <c r="AK6" s="224"/>
      <c r="AL6" s="224" t="s">
        <v>467</v>
      </c>
      <c r="AM6" s="224"/>
      <c r="AN6" s="224" t="s">
        <v>112</v>
      </c>
      <c r="AO6" s="224"/>
      <c r="AP6" s="224"/>
      <c r="AQ6" s="224"/>
      <c r="AR6" s="224"/>
      <c r="AS6" s="224"/>
      <c r="AT6" s="224"/>
      <c r="AU6" s="224"/>
      <c r="AV6" s="224"/>
      <c r="AW6" s="224"/>
    </row>
    <row r="7" spans="1:49" ht="38.25" x14ac:dyDescent="0.25">
      <c r="A7" s="114" t="s">
        <v>1431</v>
      </c>
      <c r="B7" s="114" t="s">
        <v>1432</v>
      </c>
      <c r="C7" s="114" t="s">
        <v>1432</v>
      </c>
      <c r="D7" s="114" t="s">
        <v>1432</v>
      </c>
      <c r="E7" s="114" t="s">
        <v>1432</v>
      </c>
      <c r="F7" s="114" t="s">
        <v>1432</v>
      </c>
      <c r="G7" s="114" t="s">
        <v>1432</v>
      </c>
      <c r="H7" s="114" t="s">
        <v>1433</v>
      </c>
      <c r="I7" s="114" t="s">
        <v>1434</v>
      </c>
      <c r="J7" s="114" t="s">
        <v>1435</v>
      </c>
      <c r="K7" s="114" t="s">
        <v>1435</v>
      </c>
      <c r="L7" s="114" t="s">
        <v>1435</v>
      </c>
      <c r="M7" s="114" t="s">
        <v>1436</v>
      </c>
      <c r="N7" s="114" t="s">
        <v>1436</v>
      </c>
      <c r="O7" s="114" t="s">
        <v>1437</v>
      </c>
      <c r="P7" s="114" t="s">
        <v>256</v>
      </c>
      <c r="Q7" s="114" t="s">
        <v>256</v>
      </c>
      <c r="R7" s="114" t="s">
        <v>256</v>
      </c>
      <c r="S7" s="114" t="s">
        <v>256</v>
      </c>
      <c r="T7" s="114" t="s">
        <v>1438</v>
      </c>
      <c r="U7" s="114" t="s">
        <v>1439</v>
      </c>
      <c r="V7" s="114" t="s">
        <v>1440</v>
      </c>
      <c r="W7" s="114" t="s">
        <v>1441</v>
      </c>
      <c r="X7" s="114" t="s">
        <v>1441</v>
      </c>
      <c r="Y7" s="114" t="s">
        <v>1442</v>
      </c>
      <c r="Z7" s="114" t="s">
        <v>1443</v>
      </c>
      <c r="AA7" s="114" t="s">
        <v>256</v>
      </c>
      <c r="AB7" s="114" t="s">
        <v>256</v>
      </c>
      <c r="AC7" s="114" t="s">
        <v>1444</v>
      </c>
      <c r="AD7" s="114" t="s">
        <v>1445</v>
      </c>
      <c r="AE7" s="114" t="s">
        <v>1446</v>
      </c>
      <c r="AF7" s="114" t="s">
        <v>1444</v>
      </c>
      <c r="AG7" s="114" t="s">
        <v>1447</v>
      </c>
      <c r="AH7" s="114" t="s">
        <v>1447</v>
      </c>
      <c r="AI7" s="114" t="s">
        <v>1448</v>
      </c>
      <c r="AJ7" s="114" t="s">
        <v>1449</v>
      </c>
      <c r="AK7" s="114" t="s">
        <v>1449</v>
      </c>
      <c r="AL7" s="114" t="s">
        <v>467</v>
      </c>
      <c r="AM7" s="114" t="s">
        <v>467</v>
      </c>
      <c r="AN7" s="114" t="s">
        <v>1450</v>
      </c>
      <c r="AO7" s="114" t="s">
        <v>256</v>
      </c>
      <c r="AP7" s="114" t="s">
        <v>256</v>
      </c>
      <c r="AQ7" s="114" t="s">
        <v>1034</v>
      </c>
      <c r="AR7" s="114" t="s">
        <v>256</v>
      </c>
      <c r="AS7" s="114" t="s">
        <v>1441</v>
      </c>
      <c r="AT7" s="114" t="s">
        <v>1451</v>
      </c>
      <c r="AU7" s="114" t="s">
        <v>1440</v>
      </c>
      <c r="AV7" s="114" t="s">
        <v>1441</v>
      </c>
      <c r="AW7" s="114" t="s">
        <v>1452</v>
      </c>
    </row>
    <row r="8" spans="1:49" ht="25.5" x14ac:dyDescent="0.25">
      <c r="A8" s="114" t="s">
        <v>1453</v>
      </c>
      <c r="B8" s="114" t="s">
        <v>1454</v>
      </c>
      <c r="C8" s="114" t="s">
        <v>1454</v>
      </c>
      <c r="D8" s="114" t="s">
        <v>1455</v>
      </c>
      <c r="E8" s="114" t="s">
        <v>1455</v>
      </c>
      <c r="F8" s="114" t="s">
        <v>24</v>
      </c>
      <c r="G8" s="114" t="s">
        <v>1455</v>
      </c>
      <c r="H8" s="114" t="s">
        <v>1455</v>
      </c>
      <c r="I8" s="114" t="s">
        <v>1455</v>
      </c>
      <c r="J8" s="114" t="s">
        <v>1454</v>
      </c>
      <c r="K8" s="114" t="s">
        <v>1454</v>
      </c>
      <c r="L8" s="114" t="s">
        <v>24</v>
      </c>
      <c r="M8" s="114" t="s">
        <v>1455</v>
      </c>
      <c r="N8" s="114" t="s">
        <v>1455</v>
      </c>
      <c r="O8" s="114" t="s">
        <v>1455</v>
      </c>
      <c r="P8" s="114" t="s">
        <v>1455</v>
      </c>
      <c r="Q8" s="114" t="s">
        <v>1455</v>
      </c>
      <c r="R8" s="114" t="s">
        <v>1455</v>
      </c>
      <c r="S8" s="114" t="s">
        <v>1455</v>
      </c>
      <c r="T8" s="114" t="s">
        <v>1455</v>
      </c>
      <c r="U8" s="114" t="s">
        <v>1455</v>
      </c>
      <c r="V8" s="114" t="s">
        <v>1455</v>
      </c>
      <c r="W8" s="114" t="s">
        <v>1455</v>
      </c>
      <c r="X8" s="114" t="s">
        <v>1455</v>
      </c>
      <c r="Y8" s="114" t="s">
        <v>1455</v>
      </c>
      <c r="Z8" s="114" t="s">
        <v>1455</v>
      </c>
      <c r="AA8" s="114" t="s">
        <v>1455</v>
      </c>
      <c r="AB8" s="114" t="s">
        <v>1455</v>
      </c>
      <c r="AC8" s="114" t="s">
        <v>1455</v>
      </c>
      <c r="AD8" s="114" t="s">
        <v>24</v>
      </c>
      <c r="AE8" s="114" t="s">
        <v>1454</v>
      </c>
      <c r="AF8" s="114" t="s">
        <v>1455</v>
      </c>
      <c r="AG8" s="114" t="s">
        <v>1455</v>
      </c>
      <c r="AH8" s="114" t="s">
        <v>1455</v>
      </c>
      <c r="AI8" s="114" t="s">
        <v>1454</v>
      </c>
      <c r="AJ8" s="114" t="s">
        <v>1455</v>
      </c>
      <c r="AK8" s="114" t="s">
        <v>1455</v>
      </c>
      <c r="AL8" s="114" t="s">
        <v>1455</v>
      </c>
      <c r="AM8" s="114" t="s">
        <v>1455</v>
      </c>
      <c r="AN8" s="114" t="s">
        <v>1455</v>
      </c>
      <c r="AO8" s="114" t="s">
        <v>1455</v>
      </c>
      <c r="AP8" s="114" t="s">
        <v>1455</v>
      </c>
      <c r="AQ8" s="114" t="s">
        <v>1455</v>
      </c>
      <c r="AR8" s="114" t="s">
        <v>1455</v>
      </c>
      <c r="AS8" s="114" t="s">
        <v>1455</v>
      </c>
      <c r="AT8" s="114" t="s">
        <v>1455</v>
      </c>
      <c r="AU8" s="114" t="s">
        <v>1455</v>
      </c>
      <c r="AV8" s="114" t="s">
        <v>1455</v>
      </c>
      <c r="AW8" s="114" t="s">
        <v>1455</v>
      </c>
    </row>
    <row r="9" spans="1:49" ht="38.25" x14ac:dyDescent="0.25">
      <c r="A9" s="114" t="s">
        <v>6</v>
      </c>
      <c r="B9" s="114" t="s">
        <v>1456</v>
      </c>
      <c r="C9" s="114" t="s">
        <v>1457</v>
      </c>
      <c r="D9" s="114" t="s">
        <v>1458</v>
      </c>
      <c r="E9" s="114" t="s">
        <v>1458</v>
      </c>
      <c r="F9" s="114" t="s">
        <v>45</v>
      </c>
      <c r="G9" s="114" t="s">
        <v>1458</v>
      </c>
      <c r="H9" s="114" t="s">
        <v>693</v>
      </c>
      <c r="I9" s="114" t="s">
        <v>692</v>
      </c>
      <c r="J9" s="114" t="s">
        <v>1459</v>
      </c>
      <c r="K9" s="114" t="s">
        <v>1460</v>
      </c>
      <c r="L9" s="114" t="s">
        <v>978</v>
      </c>
      <c r="M9" s="114" t="s">
        <v>1461</v>
      </c>
      <c r="N9" s="114" t="s">
        <v>1461</v>
      </c>
      <c r="O9" s="114" t="s">
        <v>1462</v>
      </c>
      <c r="P9" s="114" t="s">
        <v>1463</v>
      </c>
      <c r="Q9" s="114" t="s">
        <v>1464</v>
      </c>
      <c r="R9" s="114" t="s">
        <v>1465</v>
      </c>
      <c r="S9" s="114" t="s">
        <v>1466</v>
      </c>
      <c r="T9" s="114" t="s">
        <v>691</v>
      </c>
      <c r="U9" s="114" t="s">
        <v>1467</v>
      </c>
      <c r="V9" s="114" t="s">
        <v>1468</v>
      </c>
      <c r="W9" s="114" t="s">
        <v>1469</v>
      </c>
      <c r="X9" s="114" t="s">
        <v>1469</v>
      </c>
      <c r="Y9" s="114" t="s">
        <v>1470</v>
      </c>
      <c r="Z9" s="114" t="s">
        <v>1471</v>
      </c>
      <c r="AA9" s="114" t="s">
        <v>1472</v>
      </c>
      <c r="AB9" s="114" t="s">
        <v>321</v>
      </c>
      <c r="AC9" s="114" t="s">
        <v>1473</v>
      </c>
      <c r="AD9" s="114" t="s">
        <v>1015</v>
      </c>
      <c r="AE9" s="114" t="s">
        <v>1474</v>
      </c>
      <c r="AF9" s="114" t="s">
        <v>1473</v>
      </c>
      <c r="AG9" s="114" t="s">
        <v>1475</v>
      </c>
      <c r="AH9" s="114" t="s">
        <v>1475</v>
      </c>
      <c r="AI9" s="114" t="s">
        <v>1476</v>
      </c>
      <c r="AJ9" s="114" t="s">
        <v>1477</v>
      </c>
      <c r="AK9" s="114" t="s">
        <v>1477</v>
      </c>
      <c r="AL9" s="114" t="s">
        <v>467</v>
      </c>
      <c r="AM9" s="114" t="s">
        <v>1478</v>
      </c>
      <c r="AN9" s="114" t="s">
        <v>1479</v>
      </c>
      <c r="AO9" s="114" t="s">
        <v>1480</v>
      </c>
      <c r="AP9" s="114" t="s">
        <v>1480</v>
      </c>
      <c r="AQ9" s="114" t="s">
        <v>1481</v>
      </c>
      <c r="AR9" s="114" t="s">
        <v>1482</v>
      </c>
      <c r="AS9" s="114" t="s">
        <v>1483</v>
      </c>
      <c r="AT9" s="114" t="s">
        <v>1484</v>
      </c>
      <c r="AU9" s="114" t="s">
        <v>1485</v>
      </c>
      <c r="AV9" s="114" t="s">
        <v>1486</v>
      </c>
      <c r="AW9" s="114" t="s">
        <v>1487</v>
      </c>
    </row>
    <row r="10" spans="1:49" ht="51" x14ac:dyDescent="0.25">
      <c r="A10" s="114" t="s">
        <v>1096</v>
      </c>
      <c r="B10" s="114" t="s">
        <v>1488</v>
      </c>
      <c r="C10" s="114" t="s">
        <v>1488</v>
      </c>
      <c r="D10" s="114" t="s">
        <v>1489</v>
      </c>
      <c r="E10" s="114" t="s">
        <v>1490</v>
      </c>
      <c r="F10" s="114" t="s">
        <v>1491</v>
      </c>
      <c r="G10" s="114" t="s">
        <v>1492</v>
      </c>
      <c r="H10" s="114" t="s">
        <v>1489</v>
      </c>
      <c r="I10" s="114" t="s">
        <v>1489</v>
      </c>
      <c r="J10" s="114" t="s">
        <v>1488</v>
      </c>
      <c r="K10" s="114" t="s">
        <v>1488</v>
      </c>
      <c r="L10" s="114" t="s">
        <v>1491</v>
      </c>
      <c r="M10" s="114" t="s">
        <v>1490</v>
      </c>
      <c r="N10" s="114" t="s">
        <v>1492</v>
      </c>
      <c r="O10" s="114" t="s">
        <v>1489</v>
      </c>
      <c r="P10" s="114" t="s">
        <v>1492</v>
      </c>
      <c r="Q10" s="114" t="s">
        <v>1492</v>
      </c>
      <c r="R10" s="114" t="s">
        <v>1492</v>
      </c>
      <c r="S10" s="114" t="s">
        <v>1489</v>
      </c>
      <c r="T10" s="114" t="s">
        <v>1492</v>
      </c>
      <c r="U10" s="114" t="s">
        <v>1489</v>
      </c>
      <c r="V10" s="114" t="s">
        <v>1492</v>
      </c>
      <c r="W10" s="114" t="s">
        <v>1492</v>
      </c>
      <c r="X10" s="114" t="s">
        <v>1490</v>
      </c>
      <c r="Y10" s="114" t="s">
        <v>1492</v>
      </c>
      <c r="Z10" s="114" t="s">
        <v>1492</v>
      </c>
      <c r="AA10" s="114" t="s">
        <v>1489</v>
      </c>
      <c r="AB10" s="114" t="s">
        <v>1492</v>
      </c>
      <c r="AC10" s="114" t="s">
        <v>1489</v>
      </c>
      <c r="AD10" s="114" t="s">
        <v>1491</v>
      </c>
      <c r="AE10" s="114" t="s">
        <v>1489</v>
      </c>
      <c r="AF10" s="114" t="s">
        <v>1489</v>
      </c>
      <c r="AG10" s="114" t="s">
        <v>1489</v>
      </c>
      <c r="AH10" s="114" t="s">
        <v>1492</v>
      </c>
      <c r="AI10" s="114" t="s">
        <v>1492</v>
      </c>
      <c r="AJ10" s="114" t="s">
        <v>1489</v>
      </c>
      <c r="AK10" s="114" t="s">
        <v>1492</v>
      </c>
      <c r="AL10" s="114" t="s">
        <v>1489</v>
      </c>
      <c r="AM10" s="114" t="s">
        <v>1492</v>
      </c>
      <c r="AN10" s="114" t="s">
        <v>1492</v>
      </c>
      <c r="AO10" s="114" t="s">
        <v>1489</v>
      </c>
      <c r="AP10" s="114" t="s">
        <v>1492</v>
      </c>
      <c r="AQ10" s="114" t="s">
        <v>1492</v>
      </c>
      <c r="AR10" s="114" t="s">
        <v>1489</v>
      </c>
      <c r="AS10" s="114" t="s">
        <v>1489</v>
      </c>
      <c r="AT10" s="114" t="s">
        <v>1489</v>
      </c>
      <c r="AU10" s="114" t="s">
        <v>1489</v>
      </c>
      <c r="AV10" s="114" t="s">
        <v>1489</v>
      </c>
      <c r="AW10" s="114" t="s">
        <v>1492</v>
      </c>
    </row>
    <row r="11" spans="1:49" x14ac:dyDescent="0.25">
      <c r="A11" s="114" t="s">
        <v>37</v>
      </c>
      <c r="B11" s="114" t="s">
        <v>1493</v>
      </c>
      <c r="C11" s="114" t="s">
        <v>1493</v>
      </c>
      <c r="D11" s="114" t="s">
        <v>1493</v>
      </c>
      <c r="E11" s="114" t="s">
        <v>1493</v>
      </c>
      <c r="F11" s="114" t="s">
        <v>1493</v>
      </c>
      <c r="G11" s="114" t="s">
        <v>1493</v>
      </c>
      <c r="H11" s="114" t="s">
        <v>1493</v>
      </c>
      <c r="I11" s="114" t="s">
        <v>1493</v>
      </c>
      <c r="J11" s="114" t="s">
        <v>1493</v>
      </c>
      <c r="K11" s="114" t="s">
        <v>1493</v>
      </c>
      <c r="L11" s="114" t="s">
        <v>1493</v>
      </c>
      <c r="M11" s="114" t="s">
        <v>1493</v>
      </c>
      <c r="N11" s="114" t="s">
        <v>1493</v>
      </c>
      <c r="O11" s="114" t="s">
        <v>1493</v>
      </c>
      <c r="P11" s="114" t="s">
        <v>1493</v>
      </c>
      <c r="Q11" s="114" t="s">
        <v>1493</v>
      </c>
      <c r="R11" s="114" t="s">
        <v>1493</v>
      </c>
      <c r="S11" s="114" t="s">
        <v>1493</v>
      </c>
      <c r="T11" s="114" t="s">
        <v>1493</v>
      </c>
      <c r="U11" s="114" t="s">
        <v>1493</v>
      </c>
      <c r="V11" s="114" t="s">
        <v>1493</v>
      </c>
      <c r="W11" s="114" t="s">
        <v>1493</v>
      </c>
      <c r="X11" s="114" t="s">
        <v>1493</v>
      </c>
      <c r="Y11" s="114" t="s">
        <v>1493</v>
      </c>
      <c r="Z11" s="114" t="s">
        <v>1493</v>
      </c>
      <c r="AA11" s="114" t="s">
        <v>1493</v>
      </c>
      <c r="AB11" s="114" t="s">
        <v>1493</v>
      </c>
      <c r="AC11" s="114" t="s">
        <v>1493</v>
      </c>
      <c r="AD11" s="114" t="s">
        <v>1493</v>
      </c>
      <c r="AE11" s="114" t="s">
        <v>1493</v>
      </c>
      <c r="AF11" s="114" t="s">
        <v>1493</v>
      </c>
      <c r="AG11" s="114" t="s">
        <v>1493</v>
      </c>
      <c r="AH11" s="114" t="s">
        <v>1493</v>
      </c>
      <c r="AI11" s="114" t="s">
        <v>1493</v>
      </c>
      <c r="AJ11" s="114" t="s">
        <v>1493</v>
      </c>
      <c r="AK11" s="114" t="s">
        <v>1493</v>
      </c>
      <c r="AL11" s="114" t="s">
        <v>1493</v>
      </c>
      <c r="AM11" s="114" t="s">
        <v>1493</v>
      </c>
      <c r="AN11" s="114" t="s">
        <v>1493</v>
      </c>
      <c r="AO11" s="114" t="s">
        <v>1493</v>
      </c>
      <c r="AP11" s="114" t="s">
        <v>1493</v>
      </c>
      <c r="AQ11" s="114" t="s">
        <v>1493</v>
      </c>
      <c r="AR11" s="114" t="s">
        <v>1493</v>
      </c>
      <c r="AS11" s="114" t="s">
        <v>1493</v>
      </c>
      <c r="AT11" s="114" t="s">
        <v>1493</v>
      </c>
      <c r="AU11" s="114" t="s">
        <v>1493</v>
      </c>
      <c r="AV11" s="114" t="s">
        <v>1493</v>
      </c>
      <c r="AW11" s="114" t="s">
        <v>1493</v>
      </c>
    </row>
    <row r="12" spans="1:49" x14ac:dyDescent="0.25">
      <c r="A12" s="115" t="s">
        <v>42</v>
      </c>
      <c r="B12" s="116">
        <v>1.1000000000000001</v>
      </c>
      <c r="C12" s="117">
        <v>17</v>
      </c>
      <c r="D12" s="117">
        <v>17.899999999999999</v>
      </c>
      <c r="E12" s="117">
        <v>2</v>
      </c>
      <c r="F12" s="117">
        <v>16.3</v>
      </c>
      <c r="G12" s="118">
        <v>19</v>
      </c>
      <c r="H12" s="116">
        <v>9.3000000000000007</v>
      </c>
      <c r="I12" s="118">
        <v>33</v>
      </c>
      <c r="J12" s="116">
        <v>9.5</v>
      </c>
      <c r="K12" s="117">
        <v>9.8800000000000008</v>
      </c>
      <c r="L12" s="118">
        <v>12.446</v>
      </c>
      <c r="M12" s="119" t="s">
        <v>1494</v>
      </c>
      <c r="N12" s="120" t="s">
        <v>1494</v>
      </c>
      <c r="O12" s="121">
        <v>1.087</v>
      </c>
      <c r="P12" s="116">
        <v>59.23</v>
      </c>
      <c r="Q12" s="117">
        <v>20</v>
      </c>
      <c r="R12" s="117">
        <v>109.48</v>
      </c>
      <c r="S12" s="118">
        <v>52.32</v>
      </c>
      <c r="T12" s="121">
        <v>43.128999999999998</v>
      </c>
      <c r="U12" s="121">
        <v>8.67</v>
      </c>
      <c r="V12" s="116">
        <v>7.01</v>
      </c>
      <c r="W12" s="117">
        <v>2.76</v>
      </c>
      <c r="X12" s="117">
        <v>0.35</v>
      </c>
      <c r="Y12" s="117">
        <v>0.16</v>
      </c>
      <c r="Z12" s="118">
        <v>0.42899999999999999</v>
      </c>
      <c r="AA12" s="116">
        <v>28.97</v>
      </c>
      <c r="AB12" s="118">
        <v>134.55500000000001</v>
      </c>
      <c r="AC12" s="116">
        <v>28.35</v>
      </c>
      <c r="AD12" s="117">
        <v>22.634</v>
      </c>
      <c r="AE12" s="117">
        <v>9.9</v>
      </c>
      <c r="AF12" s="118">
        <v>0</v>
      </c>
      <c r="AG12" s="116">
        <v>3.4754399999999999</v>
      </c>
      <c r="AH12" s="117">
        <v>9.1</v>
      </c>
      <c r="AI12" s="117">
        <v>10.183120000000001</v>
      </c>
      <c r="AJ12" s="117">
        <v>7.7541700000000002</v>
      </c>
      <c r="AK12" s="118">
        <v>11.3</v>
      </c>
      <c r="AL12" s="116">
        <v>7.81</v>
      </c>
      <c r="AM12" s="118">
        <v>9.08</v>
      </c>
      <c r="AN12" s="116">
        <v>19.863</v>
      </c>
      <c r="AO12" s="122" t="s">
        <v>1494</v>
      </c>
      <c r="AP12" s="117">
        <v>43.173999999999999</v>
      </c>
      <c r="AQ12" s="117">
        <v>6.609</v>
      </c>
      <c r="AR12" s="122" t="s">
        <v>1494</v>
      </c>
      <c r="AS12" s="117">
        <v>2.2088899999999998</v>
      </c>
      <c r="AT12" s="117">
        <v>1.6833499999999999</v>
      </c>
      <c r="AU12" s="117">
        <v>8.2050000000000001</v>
      </c>
      <c r="AV12" s="117">
        <v>2.4409999999999998</v>
      </c>
      <c r="AW12" s="118">
        <v>12.977</v>
      </c>
    </row>
    <row r="13" spans="1:49" x14ac:dyDescent="0.25">
      <c r="A13" s="123" t="s">
        <v>818</v>
      </c>
      <c r="B13" s="116">
        <v>1.1000000000000001</v>
      </c>
      <c r="C13" s="117">
        <v>17</v>
      </c>
      <c r="D13" s="117">
        <v>17.899999999999999</v>
      </c>
      <c r="E13" s="117">
        <v>2</v>
      </c>
      <c r="F13" s="117">
        <v>16.3</v>
      </c>
      <c r="G13" s="118">
        <v>19</v>
      </c>
      <c r="H13" s="116">
        <v>9.3000000000000007</v>
      </c>
      <c r="I13" s="118">
        <v>33</v>
      </c>
      <c r="J13" s="116">
        <v>9.5</v>
      </c>
      <c r="K13" s="117">
        <v>9.8800000000000008</v>
      </c>
      <c r="L13" s="118">
        <v>12.446</v>
      </c>
      <c r="M13" s="119" t="s">
        <v>1494</v>
      </c>
      <c r="N13" s="120" t="s">
        <v>1494</v>
      </c>
      <c r="O13" s="121">
        <v>1.087</v>
      </c>
      <c r="P13" s="116">
        <v>59.23</v>
      </c>
      <c r="Q13" s="117">
        <v>20</v>
      </c>
      <c r="R13" s="117">
        <v>109.48</v>
      </c>
      <c r="S13" s="118">
        <v>52.32</v>
      </c>
      <c r="T13" s="121">
        <v>43.128999999999998</v>
      </c>
      <c r="U13" s="121">
        <v>8.67</v>
      </c>
      <c r="V13" s="116">
        <v>7.01</v>
      </c>
      <c r="W13" s="117">
        <v>2.76</v>
      </c>
      <c r="X13" s="117">
        <v>0.35</v>
      </c>
      <c r="Y13" s="117">
        <v>0.16</v>
      </c>
      <c r="Z13" s="118">
        <v>0.42899999999999999</v>
      </c>
      <c r="AA13" s="116">
        <v>28.97</v>
      </c>
      <c r="AB13" s="118">
        <v>134.55500000000001</v>
      </c>
      <c r="AC13" s="116">
        <v>28.35</v>
      </c>
      <c r="AD13" s="117">
        <v>22.634</v>
      </c>
      <c r="AE13" s="117">
        <v>9.9</v>
      </c>
      <c r="AF13" s="118">
        <v>0</v>
      </c>
      <c r="AG13" s="116">
        <v>3.4754399999999999</v>
      </c>
      <c r="AH13" s="117">
        <v>9.1</v>
      </c>
      <c r="AI13" s="117">
        <v>10.183120000000001</v>
      </c>
      <c r="AJ13" s="117">
        <v>7.7541700000000002</v>
      </c>
      <c r="AK13" s="118">
        <v>11.3</v>
      </c>
      <c r="AL13" s="116">
        <v>7.81</v>
      </c>
      <c r="AM13" s="118">
        <v>9.08</v>
      </c>
      <c r="AN13" s="116">
        <v>19.863</v>
      </c>
      <c r="AO13" s="122" t="s">
        <v>1494</v>
      </c>
      <c r="AP13" s="117">
        <v>43.173999999999999</v>
      </c>
      <c r="AQ13" s="117">
        <v>6.609</v>
      </c>
      <c r="AR13" s="122" t="s">
        <v>1494</v>
      </c>
      <c r="AS13" s="117">
        <v>2.2088899999999998</v>
      </c>
      <c r="AT13" s="117">
        <v>1.6833499999999999</v>
      </c>
      <c r="AU13" s="117">
        <v>8.2050000000000001</v>
      </c>
      <c r="AV13" s="117">
        <v>2.4409999999999998</v>
      </c>
      <c r="AW13" s="118">
        <v>12.977</v>
      </c>
    </row>
    <row r="14" spans="1:49" x14ac:dyDescent="0.25">
      <c r="A14" s="123" t="s">
        <v>819</v>
      </c>
      <c r="B14" s="116">
        <v>1.1000000000000001</v>
      </c>
      <c r="C14" s="117">
        <v>17</v>
      </c>
      <c r="D14" s="117">
        <v>17.899999999999999</v>
      </c>
      <c r="E14" s="117">
        <v>2</v>
      </c>
      <c r="F14" s="117">
        <v>16.2</v>
      </c>
      <c r="G14" s="118">
        <v>19</v>
      </c>
      <c r="H14" s="116">
        <v>9.6999999999999993</v>
      </c>
      <c r="I14" s="118">
        <v>33</v>
      </c>
      <c r="J14" s="116">
        <v>8.5</v>
      </c>
      <c r="K14" s="117">
        <v>9.8800000000000008</v>
      </c>
      <c r="L14" s="118">
        <v>4.7949999999999999</v>
      </c>
      <c r="M14" s="119" t="s">
        <v>1494</v>
      </c>
      <c r="N14" s="120" t="s">
        <v>1494</v>
      </c>
      <c r="O14" s="121">
        <v>1.087</v>
      </c>
      <c r="P14" s="116">
        <v>53.79</v>
      </c>
      <c r="Q14" s="117">
        <v>20</v>
      </c>
      <c r="R14" s="117">
        <v>109.48</v>
      </c>
      <c r="S14" s="118">
        <v>60.18</v>
      </c>
      <c r="T14" s="121">
        <v>35.084000000000003</v>
      </c>
      <c r="U14" s="121">
        <v>8.66</v>
      </c>
      <c r="V14" s="116">
        <v>7.47</v>
      </c>
      <c r="W14" s="117">
        <v>3.22</v>
      </c>
      <c r="X14" s="117">
        <v>0.33</v>
      </c>
      <c r="Y14" s="122" t="s">
        <v>1494</v>
      </c>
      <c r="Z14" s="118">
        <v>0.42899999999999999</v>
      </c>
      <c r="AA14" s="116">
        <v>25.26</v>
      </c>
      <c r="AB14" s="118">
        <v>125.2</v>
      </c>
      <c r="AC14" s="116">
        <v>26.29</v>
      </c>
      <c r="AD14" s="117">
        <v>24.187999999999999</v>
      </c>
      <c r="AE14" s="117">
        <v>8.7560000000000002</v>
      </c>
      <c r="AF14" s="118">
        <v>0</v>
      </c>
      <c r="AG14" s="116">
        <v>3.4754399999999999</v>
      </c>
      <c r="AH14" s="117">
        <v>9.4</v>
      </c>
      <c r="AI14" s="117">
        <v>10.07076</v>
      </c>
      <c r="AJ14" s="117">
        <v>7.7541700000000002</v>
      </c>
      <c r="AK14" s="118">
        <v>11.3</v>
      </c>
      <c r="AL14" s="116">
        <v>7.69</v>
      </c>
      <c r="AM14" s="118">
        <v>8.9600000000000009</v>
      </c>
      <c r="AN14" s="116">
        <v>19.863</v>
      </c>
      <c r="AO14" s="122" t="s">
        <v>1494</v>
      </c>
      <c r="AP14" s="122" t="s">
        <v>1494</v>
      </c>
      <c r="AQ14" s="117">
        <v>6.5759999999999996</v>
      </c>
      <c r="AR14" s="122" t="s">
        <v>1494</v>
      </c>
      <c r="AS14" s="117">
        <v>2.2088899999999998</v>
      </c>
      <c r="AT14" s="117">
        <v>1.6833499999999999</v>
      </c>
      <c r="AU14" s="117">
        <v>8.2050000000000001</v>
      </c>
      <c r="AV14" s="117">
        <v>2.4409999999999998</v>
      </c>
      <c r="AW14" s="118">
        <v>12.869</v>
      </c>
    </row>
    <row r="15" spans="1:49" x14ac:dyDescent="0.25">
      <c r="A15" s="123" t="s">
        <v>820</v>
      </c>
      <c r="B15" s="116">
        <v>1.1000000000000001</v>
      </c>
      <c r="C15" s="117">
        <v>17</v>
      </c>
      <c r="D15" s="117">
        <v>17.899999999999999</v>
      </c>
      <c r="E15" s="117">
        <v>2</v>
      </c>
      <c r="F15" s="117">
        <v>16.2</v>
      </c>
      <c r="G15" s="118">
        <v>19</v>
      </c>
      <c r="H15" s="116">
        <v>9.6999999999999993</v>
      </c>
      <c r="I15" s="118">
        <v>33</v>
      </c>
      <c r="J15" s="116">
        <v>8.5</v>
      </c>
      <c r="K15" s="117">
        <v>9.8800000000000008</v>
      </c>
      <c r="L15" s="118">
        <v>4.7949999999999999</v>
      </c>
      <c r="M15" s="119" t="s">
        <v>1494</v>
      </c>
      <c r="N15" s="120" t="s">
        <v>1494</v>
      </c>
      <c r="O15" s="121">
        <v>1.087</v>
      </c>
      <c r="P15" s="116">
        <v>53.79</v>
      </c>
      <c r="Q15" s="117">
        <v>20</v>
      </c>
      <c r="R15" s="117">
        <v>109.48</v>
      </c>
      <c r="S15" s="118">
        <v>60.18</v>
      </c>
      <c r="T15" s="121">
        <v>35.084000000000003</v>
      </c>
      <c r="U15" s="121">
        <v>8.66</v>
      </c>
      <c r="V15" s="116">
        <v>7.47</v>
      </c>
      <c r="W15" s="117">
        <v>3.22</v>
      </c>
      <c r="X15" s="117">
        <v>0.33</v>
      </c>
      <c r="Y15" s="122" t="s">
        <v>1494</v>
      </c>
      <c r="Z15" s="118">
        <v>0.42899999999999999</v>
      </c>
      <c r="AA15" s="116">
        <v>25.26</v>
      </c>
      <c r="AB15" s="118">
        <v>125.2</v>
      </c>
      <c r="AC15" s="116">
        <v>26.29</v>
      </c>
      <c r="AD15" s="117">
        <v>24.187999999999999</v>
      </c>
      <c r="AE15" s="117">
        <v>8.7560000000000002</v>
      </c>
      <c r="AF15" s="118">
        <v>0</v>
      </c>
      <c r="AG15" s="116">
        <v>3.4754399999999999</v>
      </c>
      <c r="AH15" s="117">
        <v>9.4</v>
      </c>
      <c r="AI15" s="117">
        <v>10.07076</v>
      </c>
      <c r="AJ15" s="117">
        <v>7.7541700000000002</v>
      </c>
      <c r="AK15" s="118">
        <v>11.3</v>
      </c>
      <c r="AL15" s="116">
        <v>7.69</v>
      </c>
      <c r="AM15" s="118">
        <v>8.9600000000000009</v>
      </c>
      <c r="AN15" s="116">
        <v>19.863</v>
      </c>
      <c r="AO15" s="122" t="s">
        <v>1494</v>
      </c>
      <c r="AP15" s="122" t="s">
        <v>1494</v>
      </c>
      <c r="AQ15" s="117">
        <v>6.5759999999999996</v>
      </c>
      <c r="AR15" s="122" t="s">
        <v>1494</v>
      </c>
      <c r="AS15" s="117">
        <v>2.2088899999999998</v>
      </c>
      <c r="AT15" s="117">
        <v>1.6833499999999999</v>
      </c>
      <c r="AU15" s="117">
        <v>8.2050000000000001</v>
      </c>
      <c r="AV15" s="117">
        <v>2.4409999999999998</v>
      </c>
      <c r="AW15" s="118">
        <v>12.869</v>
      </c>
    </row>
    <row r="16" spans="1:49" x14ac:dyDescent="0.25">
      <c r="A16" s="123" t="s">
        <v>821</v>
      </c>
      <c r="B16" s="116">
        <v>1.1000000000000001</v>
      </c>
      <c r="C16" s="117">
        <v>17</v>
      </c>
      <c r="D16" s="117">
        <v>17.899999999999999</v>
      </c>
      <c r="E16" s="117">
        <v>2</v>
      </c>
      <c r="F16" s="117">
        <v>15.7</v>
      </c>
      <c r="G16" s="118">
        <v>19</v>
      </c>
      <c r="H16" s="116">
        <v>9.6999999999999993</v>
      </c>
      <c r="I16" s="118">
        <v>33</v>
      </c>
      <c r="J16" s="116">
        <v>5.82</v>
      </c>
      <c r="K16" s="117">
        <v>9.94</v>
      </c>
      <c r="L16" s="118">
        <v>4.7050000000000001</v>
      </c>
      <c r="M16" s="119" t="s">
        <v>1494</v>
      </c>
      <c r="N16" s="120" t="s">
        <v>1494</v>
      </c>
      <c r="O16" s="121">
        <v>1.087</v>
      </c>
      <c r="P16" s="116">
        <v>53.14</v>
      </c>
      <c r="Q16" s="117">
        <v>20</v>
      </c>
      <c r="R16" s="117">
        <v>108.52</v>
      </c>
      <c r="S16" s="118">
        <v>55.38</v>
      </c>
      <c r="T16" s="121">
        <v>32.719000000000001</v>
      </c>
      <c r="U16" s="121">
        <v>8.66</v>
      </c>
      <c r="V16" s="116">
        <v>7.01</v>
      </c>
      <c r="W16" s="117">
        <v>2.2799999999999998</v>
      </c>
      <c r="X16" s="117">
        <v>0.35</v>
      </c>
      <c r="Y16" s="122" t="s">
        <v>1494</v>
      </c>
      <c r="Z16" s="118">
        <v>0.42899999999999999</v>
      </c>
      <c r="AA16" s="116">
        <v>39.03</v>
      </c>
      <c r="AB16" s="118">
        <v>138.36000000000001</v>
      </c>
      <c r="AC16" s="116">
        <v>28</v>
      </c>
      <c r="AD16" s="117">
        <v>23.428999999999998</v>
      </c>
      <c r="AE16" s="117">
        <v>6.6829999999999998</v>
      </c>
      <c r="AF16" s="118">
        <v>1.2</v>
      </c>
      <c r="AG16" s="116">
        <v>3.4754399999999999</v>
      </c>
      <c r="AH16" s="117">
        <v>9.1</v>
      </c>
      <c r="AI16" s="117">
        <v>10.09624</v>
      </c>
      <c r="AJ16" s="117">
        <v>7.7541700000000002</v>
      </c>
      <c r="AK16" s="118">
        <v>11.3</v>
      </c>
      <c r="AL16" s="116">
        <v>7.87</v>
      </c>
      <c r="AM16" s="118">
        <v>9.14</v>
      </c>
      <c r="AN16" s="116">
        <v>19.863</v>
      </c>
      <c r="AO16" s="122" t="s">
        <v>1494</v>
      </c>
      <c r="AP16" s="122" t="s">
        <v>1494</v>
      </c>
      <c r="AQ16" s="117">
        <v>6.56</v>
      </c>
      <c r="AR16" s="122" t="s">
        <v>1494</v>
      </c>
      <c r="AS16" s="117">
        <v>2.2088899999999998</v>
      </c>
      <c r="AT16" s="117">
        <v>1.6833499999999999</v>
      </c>
      <c r="AU16" s="117">
        <v>8.2050000000000001</v>
      </c>
      <c r="AV16" s="117">
        <v>2.4409999999999998</v>
      </c>
      <c r="AW16" s="118">
        <v>12.827</v>
      </c>
    </row>
    <row r="17" spans="1:49" x14ac:dyDescent="0.25">
      <c r="A17" s="123" t="s">
        <v>822</v>
      </c>
      <c r="B17" s="116">
        <v>1.1000000000000001</v>
      </c>
      <c r="C17" s="117">
        <v>17</v>
      </c>
      <c r="D17" s="117">
        <v>17.899999999999999</v>
      </c>
      <c r="E17" s="117">
        <v>2</v>
      </c>
      <c r="F17" s="117">
        <v>15.7</v>
      </c>
      <c r="G17" s="118">
        <v>19</v>
      </c>
      <c r="H17" s="116">
        <v>9.6999999999999993</v>
      </c>
      <c r="I17" s="118">
        <v>33</v>
      </c>
      <c r="J17" s="116">
        <v>5.82</v>
      </c>
      <c r="K17" s="117">
        <v>9.94</v>
      </c>
      <c r="L17" s="118">
        <v>4.7050000000000001</v>
      </c>
      <c r="M17" s="119" t="s">
        <v>1494</v>
      </c>
      <c r="N17" s="120" t="s">
        <v>1494</v>
      </c>
      <c r="O17" s="121">
        <v>1.087</v>
      </c>
      <c r="P17" s="116">
        <v>53.14</v>
      </c>
      <c r="Q17" s="117">
        <v>20</v>
      </c>
      <c r="R17" s="117">
        <v>108.52</v>
      </c>
      <c r="S17" s="118">
        <v>55.38</v>
      </c>
      <c r="T17" s="121">
        <v>32.719000000000001</v>
      </c>
      <c r="U17" s="121">
        <v>8.66</v>
      </c>
      <c r="V17" s="116">
        <v>7.01</v>
      </c>
      <c r="W17" s="117">
        <v>2.2799999999999998</v>
      </c>
      <c r="X17" s="117">
        <v>0.35</v>
      </c>
      <c r="Y17" s="122" t="s">
        <v>1494</v>
      </c>
      <c r="Z17" s="118">
        <v>0.42899999999999999</v>
      </c>
      <c r="AA17" s="116">
        <v>39.03</v>
      </c>
      <c r="AB17" s="118">
        <v>138.36000000000001</v>
      </c>
      <c r="AC17" s="116">
        <v>28</v>
      </c>
      <c r="AD17" s="117">
        <v>23.428999999999998</v>
      </c>
      <c r="AE17" s="117">
        <v>6.6829999999999998</v>
      </c>
      <c r="AF17" s="118">
        <v>1.2</v>
      </c>
      <c r="AG17" s="116">
        <v>3.4754399999999999</v>
      </c>
      <c r="AH17" s="117">
        <v>9.1</v>
      </c>
      <c r="AI17" s="117">
        <v>10.09624</v>
      </c>
      <c r="AJ17" s="117">
        <v>7.7541700000000002</v>
      </c>
      <c r="AK17" s="118">
        <v>11.3</v>
      </c>
      <c r="AL17" s="116">
        <v>7.87</v>
      </c>
      <c r="AM17" s="118">
        <v>9.14</v>
      </c>
      <c r="AN17" s="116">
        <v>19.863</v>
      </c>
      <c r="AO17" s="122" t="s">
        <v>1494</v>
      </c>
      <c r="AP17" s="122" t="s">
        <v>1494</v>
      </c>
      <c r="AQ17" s="117">
        <v>6.56</v>
      </c>
      <c r="AR17" s="122" t="s">
        <v>1494</v>
      </c>
      <c r="AS17" s="117">
        <v>2.2088899999999998</v>
      </c>
      <c r="AT17" s="117">
        <v>1.6833499999999999</v>
      </c>
      <c r="AU17" s="117">
        <v>8.2050000000000001</v>
      </c>
      <c r="AV17" s="117">
        <v>2.4409999999999998</v>
      </c>
      <c r="AW17" s="118">
        <v>12.827</v>
      </c>
    </row>
    <row r="18" spans="1:49" x14ac:dyDescent="0.25">
      <c r="A18" s="123" t="s">
        <v>823</v>
      </c>
      <c r="B18" s="116">
        <v>1.1000000000000001</v>
      </c>
      <c r="C18" s="117">
        <v>17</v>
      </c>
      <c r="D18" s="117">
        <v>17.899999999999999</v>
      </c>
      <c r="E18" s="117">
        <v>2</v>
      </c>
      <c r="F18" s="117">
        <v>16.100000000000001</v>
      </c>
      <c r="G18" s="118">
        <v>19</v>
      </c>
      <c r="H18" s="116">
        <v>10.1</v>
      </c>
      <c r="I18" s="118">
        <v>33</v>
      </c>
      <c r="J18" s="116">
        <v>8.4700000000000006</v>
      </c>
      <c r="K18" s="117">
        <v>9.85</v>
      </c>
      <c r="L18" s="118">
        <v>5.1230000000000002</v>
      </c>
      <c r="M18" s="119" t="s">
        <v>1494</v>
      </c>
      <c r="N18" s="120" t="s">
        <v>1494</v>
      </c>
      <c r="O18" s="121">
        <v>1.087</v>
      </c>
      <c r="P18" s="116">
        <v>53.79</v>
      </c>
      <c r="Q18" s="117">
        <v>20</v>
      </c>
      <c r="R18" s="117">
        <v>108.52</v>
      </c>
      <c r="S18" s="118">
        <v>55.38</v>
      </c>
      <c r="T18" s="121">
        <v>35.945999999999998</v>
      </c>
      <c r="U18" s="121">
        <v>8.6999999999999993</v>
      </c>
      <c r="V18" s="116">
        <v>7.47</v>
      </c>
      <c r="W18" s="117">
        <v>2.63</v>
      </c>
      <c r="X18" s="117">
        <v>0.38</v>
      </c>
      <c r="Y18" s="122" t="s">
        <v>1494</v>
      </c>
      <c r="Z18" s="118">
        <v>0.42899999999999999</v>
      </c>
      <c r="AA18" s="116">
        <v>29.21</v>
      </c>
      <c r="AB18" s="118">
        <v>130.6</v>
      </c>
      <c r="AC18" s="116">
        <v>27.11</v>
      </c>
      <c r="AD18" s="117">
        <v>23.35</v>
      </c>
      <c r="AE18" s="117">
        <v>5.9870000000000001</v>
      </c>
      <c r="AF18" s="118">
        <v>0</v>
      </c>
      <c r="AG18" s="116">
        <v>3.4754399999999999</v>
      </c>
      <c r="AH18" s="117">
        <v>1.6</v>
      </c>
      <c r="AI18" s="117">
        <v>9.9733999999999998</v>
      </c>
      <c r="AJ18" s="117">
        <v>7.7541700000000002</v>
      </c>
      <c r="AK18" s="118">
        <v>11.3</v>
      </c>
      <c r="AL18" s="116">
        <v>7.69</v>
      </c>
      <c r="AM18" s="118">
        <v>8.9600000000000009</v>
      </c>
      <c r="AN18" s="116">
        <v>19.863</v>
      </c>
      <c r="AO18" s="122" t="s">
        <v>1494</v>
      </c>
      <c r="AP18" s="122" t="s">
        <v>1494</v>
      </c>
      <c r="AQ18" s="117">
        <v>6.5289999999999999</v>
      </c>
      <c r="AR18" s="122" t="s">
        <v>1494</v>
      </c>
      <c r="AS18" s="117">
        <v>2.2088899999999998</v>
      </c>
      <c r="AT18" s="117">
        <v>1.6833499999999999</v>
      </c>
      <c r="AU18" s="117">
        <v>8.2050000000000001</v>
      </c>
      <c r="AV18" s="117">
        <v>2.4409999999999998</v>
      </c>
      <c r="AW18" s="118">
        <v>12.827</v>
      </c>
    </row>
    <row r="19" spans="1:49" x14ac:dyDescent="0.25">
      <c r="A19" s="123" t="s">
        <v>824</v>
      </c>
      <c r="B19" s="116">
        <v>1.1000000000000001</v>
      </c>
      <c r="C19" s="117">
        <v>17</v>
      </c>
      <c r="D19" s="117">
        <v>17.899999999999999</v>
      </c>
      <c r="E19" s="117">
        <v>2</v>
      </c>
      <c r="F19" s="117">
        <v>16.100000000000001</v>
      </c>
      <c r="G19" s="118">
        <v>19</v>
      </c>
      <c r="H19" s="116">
        <v>10.1</v>
      </c>
      <c r="I19" s="118">
        <v>33</v>
      </c>
      <c r="J19" s="116">
        <v>8.4700000000000006</v>
      </c>
      <c r="K19" s="117">
        <v>9.85</v>
      </c>
      <c r="L19" s="118">
        <v>5.1230000000000002</v>
      </c>
      <c r="M19" s="119" t="s">
        <v>1494</v>
      </c>
      <c r="N19" s="120" t="s">
        <v>1494</v>
      </c>
      <c r="O19" s="121">
        <v>1.087</v>
      </c>
      <c r="P19" s="116">
        <v>53.79</v>
      </c>
      <c r="Q19" s="117">
        <v>20</v>
      </c>
      <c r="R19" s="117">
        <v>108.52</v>
      </c>
      <c r="S19" s="118">
        <v>55.38</v>
      </c>
      <c r="T19" s="121">
        <v>35.945999999999998</v>
      </c>
      <c r="U19" s="121">
        <v>8.6999999999999993</v>
      </c>
      <c r="V19" s="116">
        <v>7.47</v>
      </c>
      <c r="W19" s="117">
        <v>2.63</v>
      </c>
      <c r="X19" s="117">
        <v>0.38</v>
      </c>
      <c r="Y19" s="122" t="s">
        <v>1494</v>
      </c>
      <c r="Z19" s="118">
        <v>0.42899999999999999</v>
      </c>
      <c r="AA19" s="116">
        <v>29.21</v>
      </c>
      <c r="AB19" s="118">
        <v>130.6</v>
      </c>
      <c r="AC19" s="116">
        <v>27.11</v>
      </c>
      <c r="AD19" s="117">
        <v>23.35</v>
      </c>
      <c r="AE19" s="117">
        <v>5.9870000000000001</v>
      </c>
      <c r="AF19" s="118">
        <v>0</v>
      </c>
      <c r="AG19" s="116">
        <v>3.4754399999999999</v>
      </c>
      <c r="AH19" s="117">
        <v>1.6</v>
      </c>
      <c r="AI19" s="117">
        <v>9.9733999999999998</v>
      </c>
      <c r="AJ19" s="117">
        <v>7.7541700000000002</v>
      </c>
      <c r="AK19" s="118">
        <v>11.3</v>
      </c>
      <c r="AL19" s="116">
        <v>7.69</v>
      </c>
      <c r="AM19" s="118">
        <v>8.9600000000000009</v>
      </c>
      <c r="AN19" s="116">
        <v>19.863</v>
      </c>
      <c r="AO19" s="122" t="s">
        <v>1494</v>
      </c>
      <c r="AP19" s="122" t="s">
        <v>1494</v>
      </c>
      <c r="AQ19" s="117">
        <v>6.5289999999999999</v>
      </c>
      <c r="AR19" s="122" t="s">
        <v>1494</v>
      </c>
      <c r="AS19" s="117">
        <v>2.2088899999999998</v>
      </c>
      <c r="AT19" s="117">
        <v>1.6833499999999999</v>
      </c>
      <c r="AU19" s="117">
        <v>8.2050000000000001</v>
      </c>
      <c r="AV19" s="117">
        <v>2.4409999999999998</v>
      </c>
      <c r="AW19" s="118">
        <v>12.827</v>
      </c>
    </row>
    <row r="20" spans="1:49" x14ac:dyDescent="0.25">
      <c r="A20" s="123" t="s">
        <v>825</v>
      </c>
      <c r="B20" s="116">
        <v>1.1000000000000001</v>
      </c>
      <c r="C20" s="117">
        <v>17</v>
      </c>
      <c r="D20" s="117">
        <v>17.899999999999999</v>
      </c>
      <c r="E20" s="117">
        <v>2</v>
      </c>
      <c r="F20" s="117">
        <v>16.3</v>
      </c>
      <c r="G20" s="118">
        <v>19</v>
      </c>
      <c r="H20" s="116">
        <v>10.5</v>
      </c>
      <c r="I20" s="118">
        <v>33</v>
      </c>
      <c r="J20" s="116">
        <v>8.26</v>
      </c>
      <c r="K20" s="117">
        <v>9.8699999999999992</v>
      </c>
      <c r="L20" s="118">
        <v>5.1509999999999998</v>
      </c>
      <c r="M20" s="119" t="s">
        <v>1494</v>
      </c>
      <c r="N20" s="120" t="s">
        <v>1494</v>
      </c>
      <c r="O20" s="121">
        <v>1.087</v>
      </c>
      <c r="P20" s="116">
        <v>47.44</v>
      </c>
      <c r="Q20" s="117">
        <v>20</v>
      </c>
      <c r="R20" s="117">
        <v>107.58</v>
      </c>
      <c r="S20" s="118">
        <v>56.39</v>
      </c>
      <c r="T20" s="121">
        <v>32.722999999999999</v>
      </c>
      <c r="U20" s="121">
        <v>8.69</v>
      </c>
      <c r="V20" s="116">
        <v>7.47</v>
      </c>
      <c r="W20" s="117">
        <v>1.84</v>
      </c>
      <c r="X20" s="117">
        <v>0.41</v>
      </c>
      <c r="Y20" s="122" t="s">
        <v>1494</v>
      </c>
      <c r="Z20" s="118">
        <v>0.42899999999999999</v>
      </c>
      <c r="AA20" s="116">
        <v>34.49</v>
      </c>
      <c r="AB20" s="118">
        <v>135.88</v>
      </c>
      <c r="AC20" s="116">
        <v>27.18</v>
      </c>
      <c r="AD20" s="117">
        <v>24.565999999999999</v>
      </c>
      <c r="AE20" s="117">
        <v>6.7080000000000002</v>
      </c>
      <c r="AF20" s="118">
        <v>0</v>
      </c>
      <c r="AG20" s="116">
        <v>3.4754399999999999</v>
      </c>
      <c r="AH20" s="117">
        <v>4.2</v>
      </c>
      <c r="AI20" s="117">
        <v>9.9762199999999996</v>
      </c>
      <c r="AJ20" s="117">
        <v>7.7541700000000002</v>
      </c>
      <c r="AK20" s="118">
        <v>11.3</v>
      </c>
      <c r="AL20" s="116">
        <v>7.71</v>
      </c>
      <c r="AM20" s="118">
        <v>8.98</v>
      </c>
      <c r="AN20" s="116">
        <v>19.863</v>
      </c>
      <c r="AO20" s="122" t="s">
        <v>1494</v>
      </c>
      <c r="AP20" s="122" t="s">
        <v>1494</v>
      </c>
      <c r="AQ20" s="117">
        <v>6.5549999999999997</v>
      </c>
      <c r="AR20" s="122" t="s">
        <v>1494</v>
      </c>
      <c r="AS20" s="117">
        <v>2.1638600000000001</v>
      </c>
      <c r="AT20" s="117">
        <v>1.6833499999999999</v>
      </c>
      <c r="AU20" s="117">
        <v>7.9880000000000004</v>
      </c>
      <c r="AV20" s="117">
        <v>2.4409999999999998</v>
      </c>
      <c r="AW20" s="118">
        <v>12.981</v>
      </c>
    </row>
    <row r="21" spans="1:49" x14ac:dyDescent="0.25">
      <c r="A21" s="123" t="s">
        <v>826</v>
      </c>
      <c r="B21" s="116">
        <v>1.1000000000000001</v>
      </c>
      <c r="C21" s="117">
        <v>17</v>
      </c>
      <c r="D21" s="117">
        <v>17.899999999999999</v>
      </c>
      <c r="E21" s="117">
        <v>2</v>
      </c>
      <c r="F21" s="117">
        <v>16.3</v>
      </c>
      <c r="G21" s="118">
        <v>19</v>
      </c>
      <c r="H21" s="116">
        <v>10.5</v>
      </c>
      <c r="I21" s="118">
        <v>33</v>
      </c>
      <c r="J21" s="116">
        <v>8.26</v>
      </c>
      <c r="K21" s="117">
        <v>9.8699999999999992</v>
      </c>
      <c r="L21" s="118">
        <v>5.1509999999999998</v>
      </c>
      <c r="M21" s="119" t="s">
        <v>1494</v>
      </c>
      <c r="N21" s="120" t="s">
        <v>1494</v>
      </c>
      <c r="O21" s="121">
        <v>1.087</v>
      </c>
      <c r="P21" s="116">
        <v>47.44</v>
      </c>
      <c r="Q21" s="117">
        <v>20</v>
      </c>
      <c r="R21" s="117">
        <v>107.58</v>
      </c>
      <c r="S21" s="118">
        <v>56.39</v>
      </c>
      <c r="T21" s="121">
        <v>32.722999999999999</v>
      </c>
      <c r="U21" s="121">
        <v>8.69</v>
      </c>
      <c r="V21" s="116">
        <v>7.47</v>
      </c>
      <c r="W21" s="117">
        <v>1.84</v>
      </c>
      <c r="X21" s="117">
        <v>0.41</v>
      </c>
      <c r="Y21" s="122" t="s">
        <v>1494</v>
      </c>
      <c r="Z21" s="118">
        <v>0.42899999999999999</v>
      </c>
      <c r="AA21" s="116">
        <v>34.49</v>
      </c>
      <c r="AB21" s="118">
        <v>135.88</v>
      </c>
      <c r="AC21" s="116">
        <v>27.18</v>
      </c>
      <c r="AD21" s="117">
        <v>24.565999999999999</v>
      </c>
      <c r="AE21" s="117">
        <v>6.7080000000000002</v>
      </c>
      <c r="AF21" s="118">
        <v>0</v>
      </c>
      <c r="AG21" s="116">
        <v>3.4754399999999999</v>
      </c>
      <c r="AH21" s="117">
        <v>4.2</v>
      </c>
      <c r="AI21" s="117">
        <v>9.9762199999999996</v>
      </c>
      <c r="AJ21" s="117">
        <v>7.7541700000000002</v>
      </c>
      <c r="AK21" s="118">
        <v>11.3</v>
      </c>
      <c r="AL21" s="116">
        <v>7.71</v>
      </c>
      <c r="AM21" s="118">
        <v>8.98</v>
      </c>
      <c r="AN21" s="116">
        <v>19.863</v>
      </c>
      <c r="AO21" s="122" t="s">
        <v>1494</v>
      </c>
      <c r="AP21" s="122" t="s">
        <v>1494</v>
      </c>
      <c r="AQ21" s="117">
        <v>6.5549999999999997</v>
      </c>
      <c r="AR21" s="122" t="s">
        <v>1494</v>
      </c>
      <c r="AS21" s="117">
        <v>2.1638600000000001</v>
      </c>
      <c r="AT21" s="117">
        <v>1.6833499999999999</v>
      </c>
      <c r="AU21" s="117">
        <v>7.9880000000000004</v>
      </c>
      <c r="AV21" s="117">
        <v>2.4409999999999998</v>
      </c>
      <c r="AW21" s="118">
        <v>12.981</v>
      </c>
    </row>
    <row r="22" spans="1:49" x14ac:dyDescent="0.25">
      <c r="A22" s="123" t="s">
        <v>827</v>
      </c>
      <c r="B22" s="116">
        <v>1.1000000000000001</v>
      </c>
      <c r="C22" s="117">
        <v>17</v>
      </c>
      <c r="D22" s="117">
        <v>17.899999999999999</v>
      </c>
      <c r="E22" s="117">
        <v>2</v>
      </c>
      <c r="F22" s="117">
        <v>16.100000000000001</v>
      </c>
      <c r="G22" s="118">
        <v>19</v>
      </c>
      <c r="H22" s="116">
        <v>10.5</v>
      </c>
      <c r="I22" s="118">
        <v>31</v>
      </c>
      <c r="J22" s="116">
        <v>8.4700000000000006</v>
      </c>
      <c r="K22" s="117">
        <v>9.8000000000000007</v>
      </c>
      <c r="L22" s="118">
        <v>8.3019999999999996</v>
      </c>
      <c r="M22" s="119" t="s">
        <v>1494</v>
      </c>
      <c r="N22" s="120" t="s">
        <v>1494</v>
      </c>
      <c r="O22" s="121">
        <v>1.087</v>
      </c>
      <c r="P22" s="116">
        <v>44.45</v>
      </c>
      <c r="Q22" s="117">
        <v>20</v>
      </c>
      <c r="R22" s="117">
        <v>107.58</v>
      </c>
      <c r="S22" s="118">
        <v>55.1</v>
      </c>
      <c r="T22" s="121">
        <v>34.603000000000002</v>
      </c>
      <c r="U22" s="121">
        <v>8.66</v>
      </c>
      <c r="V22" s="116">
        <v>7.47</v>
      </c>
      <c r="W22" s="117">
        <v>2.57</v>
      </c>
      <c r="X22" s="117">
        <v>0.44</v>
      </c>
      <c r="Y22" s="122" t="s">
        <v>1494</v>
      </c>
      <c r="Z22" s="118">
        <v>0.42899999999999999</v>
      </c>
      <c r="AA22" s="116">
        <v>32.54</v>
      </c>
      <c r="AB22" s="118">
        <v>133.93</v>
      </c>
      <c r="AC22" s="116">
        <v>28.15</v>
      </c>
      <c r="AD22" s="117">
        <v>24.597000000000001</v>
      </c>
      <c r="AE22" s="117">
        <v>7.3179999999999996</v>
      </c>
      <c r="AF22" s="118">
        <v>0.8</v>
      </c>
      <c r="AG22" s="116">
        <v>3.4754399999999999</v>
      </c>
      <c r="AH22" s="117">
        <v>4.0999999999999996</v>
      </c>
      <c r="AI22" s="117">
        <v>10.10615</v>
      </c>
      <c r="AJ22" s="117">
        <v>7.7541700000000002</v>
      </c>
      <c r="AK22" s="118">
        <v>11.3</v>
      </c>
      <c r="AL22" s="116">
        <v>7.79</v>
      </c>
      <c r="AM22" s="118">
        <v>9.06</v>
      </c>
      <c r="AN22" s="116">
        <v>19.863</v>
      </c>
      <c r="AO22" s="122" t="s">
        <v>1494</v>
      </c>
      <c r="AP22" s="122" t="s">
        <v>1494</v>
      </c>
      <c r="AQ22" s="117">
        <v>6.5339999999999998</v>
      </c>
      <c r="AR22" s="122" t="s">
        <v>1494</v>
      </c>
      <c r="AS22" s="117">
        <v>2.1501700000000001</v>
      </c>
      <c r="AT22" s="117">
        <v>1.6833499999999999</v>
      </c>
      <c r="AU22" s="117">
        <v>7.9219999999999997</v>
      </c>
      <c r="AV22" s="117">
        <v>2.4409999999999998</v>
      </c>
      <c r="AW22" s="118">
        <v>12.869</v>
      </c>
    </row>
    <row r="23" spans="1:49" x14ac:dyDescent="0.25">
      <c r="A23" s="123" t="s">
        <v>828</v>
      </c>
      <c r="B23" s="116">
        <v>1.1000000000000001</v>
      </c>
      <c r="C23" s="117">
        <v>17</v>
      </c>
      <c r="D23" s="117">
        <v>17.899999999999999</v>
      </c>
      <c r="E23" s="117">
        <v>2</v>
      </c>
      <c r="F23" s="117">
        <v>16.100000000000001</v>
      </c>
      <c r="G23" s="118">
        <v>19</v>
      </c>
      <c r="H23" s="116">
        <v>10.5</v>
      </c>
      <c r="I23" s="118">
        <v>31</v>
      </c>
      <c r="J23" s="116">
        <v>8.4700000000000006</v>
      </c>
      <c r="K23" s="117">
        <v>9.8000000000000007</v>
      </c>
      <c r="L23" s="118">
        <v>8.3019999999999996</v>
      </c>
      <c r="M23" s="119" t="s">
        <v>1494</v>
      </c>
      <c r="N23" s="120" t="s">
        <v>1494</v>
      </c>
      <c r="O23" s="121">
        <v>1.087</v>
      </c>
      <c r="P23" s="116">
        <v>44.45</v>
      </c>
      <c r="Q23" s="117">
        <v>20</v>
      </c>
      <c r="R23" s="117">
        <v>107.58</v>
      </c>
      <c r="S23" s="118">
        <v>55.1</v>
      </c>
      <c r="T23" s="121">
        <v>34.603000000000002</v>
      </c>
      <c r="U23" s="121">
        <v>8.66</v>
      </c>
      <c r="V23" s="116">
        <v>7.47</v>
      </c>
      <c r="W23" s="117">
        <v>2.57</v>
      </c>
      <c r="X23" s="117">
        <v>0.44</v>
      </c>
      <c r="Y23" s="122" t="s">
        <v>1494</v>
      </c>
      <c r="Z23" s="118">
        <v>0.42899999999999999</v>
      </c>
      <c r="AA23" s="116">
        <v>32.54</v>
      </c>
      <c r="AB23" s="118">
        <v>133.93</v>
      </c>
      <c r="AC23" s="116">
        <v>28.15</v>
      </c>
      <c r="AD23" s="117">
        <v>24.597000000000001</v>
      </c>
      <c r="AE23" s="117">
        <v>7.3179999999999996</v>
      </c>
      <c r="AF23" s="118">
        <v>0.8</v>
      </c>
      <c r="AG23" s="116">
        <v>3.4754399999999999</v>
      </c>
      <c r="AH23" s="117">
        <v>4.0999999999999996</v>
      </c>
      <c r="AI23" s="117">
        <v>10.10615</v>
      </c>
      <c r="AJ23" s="117">
        <v>7.7541700000000002</v>
      </c>
      <c r="AK23" s="118">
        <v>11.3</v>
      </c>
      <c r="AL23" s="116">
        <v>7.79</v>
      </c>
      <c r="AM23" s="118">
        <v>9.06</v>
      </c>
      <c r="AN23" s="116">
        <v>19.863</v>
      </c>
      <c r="AO23" s="122" t="s">
        <v>1494</v>
      </c>
      <c r="AP23" s="122" t="s">
        <v>1494</v>
      </c>
      <c r="AQ23" s="117">
        <v>6.5339999999999998</v>
      </c>
      <c r="AR23" s="122" t="s">
        <v>1494</v>
      </c>
      <c r="AS23" s="117">
        <v>2.1501700000000001</v>
      </c>
      <c r="AT23" s="117">
        <v>1.6833499999999999</v>
      </c>
      <c r="AU23" s="117">
        <v>7.9219999999999997</v>
      </c>
      <c r="AV23" s="117">
        <v>2.4409999999999998</v>
      </c>
      <c r="AW23" s="118">
        <v>12.869</v>
      </c>
    </row>
    <row r="24" spans="1:49" x14ac:dyDescent="0.25">
      <c r="A24" s="123" t="s">
        <v>829</v>
      </c>
      <c r="B24" s="116">
        <v>1.1000000000000001</v>
      </c>
      <c r="C24" s="117">
        <v>17</v>
      </c>
      <c r="D24" s="117">
        <v>17.899999999999999</v>
      </c>
      <c r="E24" s="117">
        <v>2</v>
      </c>
      <c r="F24" s="117">
        <v>16.2</v>
      </c>
      <c r="G24" s="118">
        <v>19</v>
      </c>
      <c r="H24" s="116">
        <v>10.9</v>
      </c>
      <c r="I24" s="118">
        <v>33</v>
      </c>
      <c r="J24" s="116">
        <v>8.5</v>
      </c>
      <c r="K24" s="117">
        <v>9.7799999999999994</v>
      </c>
      <c r="L24" s="118">
        <v>8.5310000000000006</v>
      </c>
      <c r="M24" s="116">
        <v>1.07</v>
      </c>
      <c r="N24" s="118">
        <v>40.47</v>
      </c>
      <c r="O24" s="121">
        <v>1.087</v>
      </c>
      <c r="P24" s="116">
        <v>55.12</v>
      </c>
      <c r="Q24" s="117">
        <v>20</v>
      </c>
      <c r="R24" s="117">
        <v>105.67</v>
      </c>
      <c r="S24" s="118">
        <v>60.04</v>
      </c>
      <c r="T24" s="121">
        <v>35.578000000000003</v>
      </c>
      <c r="U24" s="121">
        <v>8.68</v>
      </c>
      <c r="V24" s="116">
        <v>7.47</v>
      </c>
      <c r="W24" s="117">
        <v>2.2000000000000002</v>
      </c>
      <c r="X24" s="117">
        <v>0.46</v>
      </c>
      <c r="Y24" s="122" t="s">
        <v>1494</v>
      </c>
      <c r="Z24" s="118">
        <v>0.42899999999999999</v>
      </c>
      <c r="AA24" s="116">
        <v>32.86</v>
      </c>
      <c r="AB24" s="118">
        <v>134.25</v>
      </c>
      <c r="AC24" s="116">
        <v>28.422000000000001</v>
      </c>
      <c r="AD24" s="117">
        <v>23.870999999999999</v>
      </c>
      <c r="AE24" s="117">
        <v>8.5850000000000009</v>
      </c>
      <c r="AF24" s="118">
        <v>0</v>
      </c>
      <c r="AG24" s="116">
        <v>3.4754399999999999</v>
      </c>
      <c r="AH24" s="117">
        <v>4.0999999999999996</v>
      </c>
      <c r="AI24" s="117">
        <v>10.20492</v>
      </c>
      <c r="AJ24" s="117">
        <v>7.7541700000000002</v>
      </c>
      <c r="AK24" s="118">
        <v>11.3</v>
      </c>
      <c r="AL24" s="116">
        <v>7.87</v>
      </c>
      <c r="AM24" s="118">
        <v>9.14</v>
      </c>
      <c r="AN24" s="116">
        <v>19.863</v>
      </c>
      <c r="AO24" s="122" t="s">
        <v>1494</v>
      </c>
      <c r="AP24" s="122" t="s">
        <v>1494</v>
      </c>
      <c r="AQ24" s="117">
        <v>6.58</v>
      </c>
      <c r="AR24" s="122" t="s">
        <v>1494</v>
      </c>
      <c r="AS24" s="117">
        <v>2.1501700000000001</v>
      </c>
      <c r="AT24" s="117">
        <v>1.6833499999999999</v>
      </c>
      <c r="AU24" s="117">
        <v>7.9219999999999997</v>
      </c>
      <c r="AV24" s="117">
        <v>2.4409999999999998</v>
      </c>
      <c r="AW24" s="118">
        <v>12.981</v>
      </c>
    </row>
    <row r="25" spans="1:49" x14ac:dyDescent="0.25">
      <c r="A25" s="123" t="s">
        <v>830</v>
      </c>
      <c r="B25" s="116">
        <v>1.1000000000000001</v>
      </c>
      <c r="C25" s="117">
        <v>17</v>
      </c>
      <c r="D25" s="117">
        <v>17.899999999999999</v>
      </c>
      <c r="E25" s="117">
        <v>2</v>
      </c>
      <c r="F25" s="117">
        <v>16.2</v>
      </c>
      <c r="G25" s="118">
        <v>19</v>
      </c>
      <c r="H25" s="116">
        <v>10.9</v>
      </c>
      <c r="I25" s="118">
        <v>33</v>
      </c>
      <c r="J25" s="116">
        <v>8.5</v>
      </c>
      <c r="K25" s="117">
        <v>9.7799999999999994</v>
      </c>
      <c r="L25" s="118">
        <v>8.5310000000000006</v>
      </c>
      <c r="M25" s="116">
        <v>1.07</v>
      </c>
      <c r="N25" s="118">
        <v>40.47</v>
      </c>
      <c r="O25" s="121">
        <v>1.087</v>
      </c>
      <c r="P25" s="116">
        <v>55.12</v>
      </c>
      <c r="Q25" s="117">
        <v>20</v>
      </c>
      <c r="R25" s="117">
        <v>105.67</v>
      </c>
      <c r="S25" s="118">
        <v>60.04</v>
      </c>
      <c r="T25" s="121">
        <v>35.578000000000003</v>
      </c>
      <c r="U25" s="121">
        <v>8.68</v>
      </c>
      <c r="V25" s="116">
        <v>7.47</v>
      </c>
      <c r="W25" s="117">
        <v>2.2000000000000002</v>
      </c>
      <c r="X25" s="117">
        <v>0.46</v>
      </c>
      <c r="Y25" s="122" t="s">
        <v>1494</v>
      </c>
      <c r="Z25" s="118">
        <v>0.42899999999999999</v>
      </c>
      <c r="AA25" s="116">
        <v>32.86</v>
      </c>
      <c r="AB25" s="118">
        <v>134.25</v>
      </c>
      <c r="AC25" s="116">
        <v>28.422000000000001</v>
      </c>
      <c r="AD25" s="117">
        <v>23.870999999999999</v>
      </c>
      <c r="AE25" s="117">
        <v>8.5850000000000009</v>
      </c>
      <c r="AF25" s="118">
        <v>0</v>
      </c>
      <c r="AG25" s="116">
        <v>3.4754399999999999</v>
      </c>
      <c r="AH25" s="117">
        <v>4.0999999999999996</v>
      </c>
      <c r="AI25" s="117">
        <v>10.20492</v>
      </c>
      <c r="AJ25" s="117">
        <v>7.7541700000000002</v>
      </c>
      <c r="AK25" s="118">
        <v>11.3</v>
      </c>
      <c r="AL25" s="116">
        <v>7.87</v>
      </c>
      <c r="AM25" s="118">
        <v>9.14</v>
      </c>
      <c r="AN25" s="116">
        <v>19.863</v>
      </c>
      <c r="AO25" s="122" t="s">
        <v>1494</v>
      </c>
      <c r="AP25" s="122" t="s">
        <v>1494</v>
      </c>
      <c r="AQ25" s="117">
        <v>6.58</v>
      </c>
      <c r="AR25" s="122" t="s">
        <v>1494</v>
      </c>
      <c r="AS25" s="117">
        <v>2.1501700000000001</v>
      </c>
      <c r="AT25" s="117">
        <v>1.6833499999999999</v>
      </c>
      <c r="AU25" s="117">
        <v>7.9219999999999997</v>
      </c>
      <c r="AV25" s="117">
        <v>2.4409999999999998</v>
      </c>
      <c r="AW25" s="118">
        <v>12.981</v>
      </c>
    </row>
    <row r="26" spans="1:49" x14ac:dyDescent="0.25">
      <c r="A26" s="123" t="s">
        <v>831</v>
      </c>
      <c r="B26" s="116">
        <v>1.1000000000000001</v>
      </c>
      <c r="C26" s="117">
        <v>17</v>
      </c>
      <c r="D26" s="117">
        <v>17.899999999999999</v>
      </c>
      <c r="E26" s="117">
        <v>2</v>
      </c>
      <c r="F26" s="117">
        <v>16.3</v>
      </c>
      <c r="G26" s="118">
        <v>19</v>
      </c>
      <c r="H26" s="116">
        <v>11.3</v>
      </c>
      <c r="I26" s="118">
        <v>33</v>
      </c>
      <c r="J26" s="116">
        <v>8.5</v>
      </c>
      <c r="K26" s="117">
        <v>9.7799999999999994</v>
      </c>
      <c r="L26" s="118">
        <v>8.0660000000000007</v>
      </c>
      <c r="M26" s="119" t="s">
        <v>1494</v>
      </c>
      <c r="N26" s="120" t="s">
        <v>1494</v>
      </c>
      <c r="O26" s="121">
        <v>1.087</v>
      </c>
      <c r="P26" s="116">
        <v>58.53</v>
      </c>
      <c r="Q26" s="117">
        <v>20</v>
      </c>
      <c r="R26" s="117">
        <v>106.61</v>
      </c>
      <c r="S26" s="118">
        <v>59.17</v>
      </c>
      <c r="T26" s="121">
        <v>36.918999999999997</v>
      </c>
      <c r="U26" s="121">
        <v>8.65</v>
      </c>
      <c r="V26" s="116">
        <v>7.47</v>
      </c>
      <c r="W26" s="117">
        <v>1.73</v>
      </c>
      <c r="X26" s="117">
        <v>0.46</v>
      </c>
      <c r="Y26" s="122" t="s">
        <v>1494</v>
      </c>
      <c r="Z26" s="118">
        <v>0.42899999999999999</v>
      </c>
      <c r="AA26" s="116">
        <v>29.95</v>
      </c>
      <c r="AB26" s="118">
        <v>131.07300000000001</v>
      </c>
      <c r="AC26" s="116">
        <v>27.713000000000001</v>
      </c>
      <c r="AD26" s="117">
        <v>25.602</v>
      </c>
      <c r="AE26" s="117">
        <v>9.7129999999999992</v>
      </c>
      <c r="AF26" s="118">
        <v>0.6</v>
      </c>
      <c r="AG26" s="116">
        <v>3.4754399999999999</v>
      </c>
      <c r="AH26" s="117">
        <v>19</v>
      </c>
      <c r="AI26" s="117">
        <v>10.3323</v>
      </c>
      <c r="AJ26" s="117">
        <v>7.7541700000000002</v>
      </c>
      <c r="AK26" s="118">
        <v>11.3</v>
      </c>
      <c r="AL26" s="116">
        <v>7.69</v>
      </c>
      <c r="AM26" s="118">
        <v>8.9600000000000009</v>
      </c>
      <c r="AN26" s="116">
        <v>19.863</v>
      </c>
      <c r="AO26" s="122" t="s">
        <v>1494</v>
      </c>
      <c r="AP26" s="122" t="s">
        <v>1494</v>
      </c>
      <c r="AQ26" s="117">
        <v>6.577</v>
      </c>
      <c r="AR26" s="122" t="s">
        <v>1494</v>
      </c>
      <c r="AS26" s="117">
        <v>2.1501700000000001</v>
      </c>
      <c r="AT26" s="117">
        <v>1.6833499999999999</v>
      </c>
      <c r="AU26" s="117">
        <v>7.9219999999999997</v>
      </c>
      <c r="AV26" s="117">
        <v>2.4409999999999998</v>
      </c>
      <c r="AW26" s="118">
        <v>12.869</v>
      </c>
    </row>
    <row r="27" spans="1:49" x14ac:dyDescent="0.25">
      <c r="A27" s="123" t="s">
        <v>832</v>
      </c>
      <c r="B27" s="116">
        <v>1.1000000000000001</v>
      </c>
      <c r="C27" s="117">
        <v>17</v>
      </c>
      <c r="D27" s="117">
        <v>17.899999999999999</v>
      </c>
      <c r="E27" s="117">
        <v>2</v>
      </c>
      <c r="F27" s="117">
        <v>16.3</v>
      </c>
      <c r="G27" s="118">
        <v>19</v>
      </c>
      <c r="H27" s="116">
        <v>11.3</v>
      </c>
      <c r="I27" s="118">
        <v>33</v>
      </c>
      <c r="J27" s="116">
        <v>8.5</v>
      </c>
      <c r="K27" s="117">
        <v>9.7799999999999994</v>
      </c>
      <c r="L27" s="118">
        <v>8.0660000000000007</v>
      </c>
      <c r="M27" s="119" t="s">
        <v>1494</v>
      </c>
      <c r="N27" s="120" t="s">
        <v>1494</v>
      </c>
      <c r="O27" s="121">
        <v>1.087</v>
      </c>
      <c r="P27" s="116">
        <v>58.53</v>
      </c>
      <c r="Q27" s="117">
        <v>20</v>
      </c>
      <c r="R27" s="117">
        <v>106.61</v>
      </c>
      <c r="S27" s="118">
        <v>59.17</v>
      </c>
      <c r="T27" s="121">
        <v>36.918999999999997</v>
      </c>
      <c r="U27" s="121">
        <v>8.65</v>
      </c>
      <c r="V27" s="116">
        <v>7.47</v>
      </c>
      <c r="W27" s="117">
        <v>1.73</v>
      </c>
      <c r="X27" s="117">
        <v>0.46</v>
      </c>
      <c r="Y27" s="122" t="s">
        <v>1494</v>
      </c>
      <c r="Z27" s="118">
        <v>0.42899999999999999</v>
      </c>
      <c r="AA27" s="116">
        <v>29.95</v>
      </c>
      <c r="AB27" s="118">
        <v>131.07300000000001</v>
      </c>
      <c r="AC27" s="116">
        <v>27.713000000000001</v>
      </c>
      <c r="AD27" s="117">
        <v>25.602</v>
      </c>
      <c r="AE27" s="117">
        <v>9.7129999999999992</v>
      </c>
      <c r="AF27" s="118">
        <v>0.6</v>
      </c>
      <c r="AG27" s="116">
        <v>3.4754399999999999</v>
      </c>
      <c r="AH27" s="117">
        <v>19</v>
      </c>
      <c r="AI27" s="117">
        <v>10.3323</v>
      </c>
      <c r="AJ27" s="117">
        <v>7.7541700000000002</v>
      </c>
      <c r="AK27" s="118">
        <v>11.3</v>
      </c>
      <c r="AL27" s="116">
        <v>7.69</v>
      </c>
      <c r="AM27" s="118">
        <v>8.9600000000000009</v>
      </c>
      <c r="AN27" s="116">
        <v>19.863</v>
      </c>
      <c r="AO27" s="122" t="s">
        <v>1494</v>
      </c>
      <c r="AP27" s="122" t="s">
        <v>1494</v>
      </c>
      <c r="AQ27" s="117">
        <v>6.577</v>
      </c>
      <c r="AR27" s="122" t="s">
        <v>1494</v>
      </c>
      <c r="AS27" s="117">
        <v>2.1501700000000001</v>
      </c>
      <c r="AT27" s="117">
        <v>1.6833499999999999</v>
      </c>
      <c r="AU27" s="117">
        <v>7.9219999999999997</v>
      </c>
      <c r="AV27" s="117">
        <v>2.4409999999999998</v>
      </c>
      <c r="AW27" s="118">
        <v>12.869</v>
      </c>
    </row>
    <row r="28" spans="1:49" x14ac:dyDescent="0.25">
      <c r="A28" s="123" t="s">
        <v>833</v>
      </c>
      <c r="B28" s="116">
        <v>1.1000000000000001</v>
      </c>
      <c r="C28" s="117">
        <v>17</v>
      </c>
      <c r="D28" s="117">
        <v>17.899999999999999</v>
      </c>
      <c r="E28" s="117">
        <v>2</v>
      </c>
      <c r="F28" s="117">
        <v>15.9</v>
      </c>
      <c r="G28" s="118">
        <v>19</v>
      </c>
      <c r="H28" s="116">
        <v>10.1</v>
      </c>
      <c r="I28" s="118">
        <v>33</v>
      </c>
      <c r="J28" s="116">
        <v>8.5</v>
      </c>
      <c r="K28" s="117">
        <v>9.84</v>
      </c>
      <c r="L28" s="118">
        <v>8.3689999999999998</v>
      </c>
      <c r="M28" s="119" t="s">
        <v>1494</v>
      </c>
      <c r="N28" s="120" t="s">
        <v>1494</v>
      </c>
      <c r="O28" s="121">
        <v>1.087</v>
      </c>
      <c r="P28" s="116">
        <v>57.84</v>
      </c>
      <c r="Q28" s="117">
        <v>20</v>
      </c>
      <c r="R28" s="117">
        <v>108.52</v>
      </c>
      <c r="S28" s="118">
        <v>47.88</v>
      </c>
      <c r="T28" s="121">
        <v>35.737000000000002</v>
      </c>
      <c r="U28" s="121">
        <v>8.7200000000000006</v>
      </c>
      <c r="V28" s="116">
        <v>7.47</v>
      </c>
      <c r="W28" s="117">
        <v>2.2000000000000002</v>
      </c>
      <c r="X28" s="117">
        <v>0.46</v>
      </c>
      <c r="Y28" s="122" t="s">
        <v>1494</v>
      </c>
      <c r="Z28" s="118">
        <v>0.42899999999999999</v>
      </c>
      <c r="AA28" s="116">
        <v>28.62</v>
      </c>
      <c r="AB28" s="118">
        <v>129.75</v>
      </c>
      <c r="AC28" s="116">
        <v>29.448</v>
      </c>
      <c r="AD28" s="117">
        <v>24.928999999999998</v>
      </c>
      <c r="AE28" s="117">
        <v>9.6769999999999996</v>
      </c>
      <c r="AF28" s="118">
        <v>0</v>
      </c>
      <c r="AG28" s="116">
        <v>3.4754399999999999</v>
      </c>
      <c r="AH28" s="117">
        <v>14.3</v>
      </c>
      <c r="AI28" s="117">
        <v>10.050750000000001</v>
      </c>
      <c r="AJ28" s="117">
        <v>7.7541700000000002</v>
      </c>
      <c r="AK28" s="118">
        <v>11.3</v>
      </c>
      <c r="AL28" s="116">
        <v>7.97</v>
      </c>
      <c r="AM28" s="118">
        <v>9.24</v>
      </c>
      <c r="AN28" s="116">
        <v>19.863</v>
      </c>
      <c r="AO28" s="122" t="s">
        <v>1494</v>
      </c>
      <c r="AP28" s="122" t="s">
        <v>1494</v>
      </c>
      <c r="AQ28" s="117">
        <v>6.577</v>
      </c>
      <c r="AR28" s="122" t="s">
        <v>1494</v>
      </c>
      <c r="AS28" s="117">
        <v>2.1501700000000001</v>
      </c>
      <c r="AT28" s="117">
        <v>1.6833499999999999</v>
      </c>
      <c r="AU28" s="117">
        <v>7.9219999999999997</v>
      </c>
      <c r="AV28" s="117">
        <v>2.4409999999999998</v>
      </c>
      <c r="AW28" s="118">
        <v>12.827</v>
      </c>
    </row>
    <row r="29" spans="1:49" x14ac:dyDescent="0.25">
      <c r="A29" s="123" t="s">
        <v>834</v>
      </c>
      <c r="B29" s="116">
        <v>1.1000000000000001</v>
      </c>
      <c r="C29" s="117">
        <v>17</v>
      </c>
      <c r="D29" s="117">
        <v>17.899999999999999</v>
      </c>
      <c r="E29" s="117">
        <v>2</v>
      </c>
      <c r="F29" s="117">
        <v>15.9</v>
      </c>
      <c r="G29" s="118">
        <v>19</v>
      </c>
      <c r="H29" s="116">
        <v>10.1</v>
      </c>
      <c r="I29" s="118">
        <v>33</v>
      </c>
      <c r="J29" s="116">
        <v>8.5</v>
      </c>
      <c r="K29" s="117">
        <v>9.84</v>
      </c>
      <c r="L29" s="118">
        <v>8.3689999999999998</v>
      </c>
      <c r="M29" s="119" t="s">
        <v>1494</v>
      </c>
      <c r="N29" s="120" t="s">
        <v>1494</v>
      </c>
      <c r="O29" s="121">
        <v>1.087</v>
      </c>
      <c r="P29" s="116">
        <v>57.84</v>
      </c>
      <c r="Q29" s="117">
        <v>20</v>
      </c>
      <c r="R29" s="117">
        <v>108.52</v>
      </c>
      <c r="S29" s="118">
        <v>47.88</v>
      </c>
      <c r="T29" s="121">
        <v>35.737000000000002</v>
      </c>
      <c r="U29" s="121">
        <v>8.7200000000000006</v>
      </c>
      <c r="V29" s="116">
        <v>7.47</v>
      </c>
      <c r="W29" s="117">
        <v>2.2000000000000002</v>
      </c>
      <c r="X29" s="117">
        <v>0.46</v>
      </c>
      <c r="Y29" s="122" t="s">
        <v>1494</v>
      </c>
      <c r="Z29" s="118">
        <v>0.42899999999999999</v>
      </c>
      <c r="AA29" s="116">
        <v>28.62</v>
      </c>
      <c r="AB29" s="118">
        <v>129.75</v>
      </c>
      <c r="AC29" s="116">
        <v>29.448</v>
      </c>
      <c r="AD29" s="117">
        <v>24.928999999999998</v>
      </c>
      <c r="AE29" s="117">
        <v>9.6769999999999996</v>
      </c>
      <c r="AF29" s="118">
        <v>0</v>
      </c>
      <c r="AG29" s="116">
        <v>3.4754399999999999</v>
      </c>
      <c r="AH29" s="117">
        <v>14.3</v>
      </c>
      <c r="AI29" s="117">
        <v>10.050750000000001</v>
      </c>
      <c r="AJ29" s="117">
        <v>7.7541700000000002</v>
      </c>
      <c r="AK29" s="118">
        <v>11.3</v>
      </c>
      <c r="AL29" s="116">
        <v>7.97</v>
      </c>
      <c r="AM29" s="118">
        <v>9.24</v>
      </c>
      <c r="AN29" s="116">
        <v>19.863</v>
      </c>
      <c r="AO29" s="122" t="s">
        <v>1494</v>
      </c>
      <c r="AP29" s="122" t="s">
        <v>1494</v>
      </c>
      <c r="AQ29" s="117">
        <v>6.577</v>
      </c>
      <c r="AR29" s="122" t="s">
        <v>1494</v>
      </c>
      <c r="AS29" s="117">
        <v>2.1501700000000001</v>
      </c>
      <c r="AT29" s="117">
        <v>1.6833499999999999</v>
      </c>
      <c r="AU29" s="117">
        <v>7.9219999999999997</v>
      </c>
      <c r="AV29" s="117">
        <v>2.4409999999999998</v>
      </c>
      <c r="AW29" s="118">
        <v>12.827</v>
      </c>
    </row>
    <row r="30" spans="1:49" x14ac:dyDescent="0.25">
      <c r="A30" s="123" t="s">
        <v>835</v>
      </c>
      <c r="B30" s="116">
        <v>1.1000000000000001</v>
      </c>
      <c r="C30" s="117">
        <v>17</v>
      </c>
      <c r="D30" s="117">
        <v>17.899999999999999</v>
      </c>
      <c r="E30" s="117">
        <v>2</v>
      </c>
      <c r="F30" s="117">
        <v>16.3</v>
      </c>
      <c r="G30" s="118">
        <v>19</v>
      </c>
      <c r="H30" s="116">
        <v>10.1</v>
      </c>
      <c r="I30" s="118">
        <v>33</v>
      </c>
      <c r="J30" s="116">
        <v>8.5</v>
      </c>
      <c r="K30" s="117">
        <v>9.7799999999999994</v>
      </c>
      <c r="L30" s="118">
        <v>8.4009999999999998</v>
      </c>
      <c r="M30" s="119" t="s">
        <v>1494</v>
      </c>
      <c r="N30" s="120" t="s">
        <v>1494</v>
      </c>
      <c r="O30" s="121">
        <v>1.087</v>
      </c>
      <c r="P30" s="116">
        <v>62.07</v>
      </c>
      <c r="Q30" s="117">
        <v>20</v>
      </c>
      <c r="R30" s="117">
        <v>107.58</v>
      </c>
      <c r="S30" s="118">
        <v>55.1</v>
      </c>
      <c r="T30" s="121">
        <v>36.409999999999997</v>
      </c>
      <c r="U30" s="121">
        <v>8.6999999999999993</v>
      </c>
      <c r="V30" s="116">
        <v>7.47</v>
      </c>
      <c r="W30" s="117">
        <v>2.4</v>
      </c>
      <c r="X30" s="117">
        <v>0.45</v>
      </c>
      <c r="Y30" s="122" t="s">
        <v>1494</v>
      </c>
      <c r="Z30" s="118">
        <v>0.42899999999999999</v>
      </c>
      <c r="AA30" s="116">
        <v>31.59</v>
      </c>
      <c r="AB30" s="118">
        <v>132.71899999999999</v>
      </c>
      <c r="AC30" s="116">
        <v>28.745000000000001</v>
      </c>
      <c r="AD30" s="117">
        <v>23.95</v>
      </c>
      <c r="AE30" s="117">
        <v>8.4809999999999999</v>
      </c>
      <c r="AF30" s="118">
        <v>0</v>
      </c>
      <c r="AG30" s="116">
        <v>3.4754399999999999</v>
      </c>
      <c r="AH30" s="117">
        <v>14.7</v>
      </c>
      <c r="AI30" s="117">
        <v>9.9613099999999992</v>
      </c>
      <c r="AJ30" s="117">
        <v>7.7541700000000002</v>
      </c>
      <c r="AK30" s="118">
        <v>11.3</v>
      </c>
      <c r="AL30" s="116">
        <v>7.89</v>
      </c>
      <c r="AM30" s="118">
        <v>9.16</v>
      </c>
      <c r="AN30" s="116">
        <v>19.863</v>
      </c>
      <c r="AO30" s="122" t="s">
        <v>1494</v>
      </c>
      <c r="AP30" s="122" t="s">
        <v>1494</v>
      </c>
      <c r="AQ30" s="117">
        <v>6.5940000000000003</v>
      </c>
      <c r="AR30" s="122" t="s">
        <v>1494</v>
      </c>
      <c r="AS30" s="117">
        <v>2.1501700000000001</v>
      </c>
      <c r="AT30" s="117">
        <v>1.6833499999999999</v>
      </c>
      <c r="AU30" s="117">
        <v>7.9219999999999997</v>
      </c>
      <c r="AV30" s="117">
        <v>2.4409999999999998</v>
      </c>
      <c r="AW30" s="118">
        <v>12.827</v>
      </c>
    </row>
    <row r="31" spans="1:49" x14ac:dyDescent="0.25">
      <c r="A31" s="123" t="s">
        <v>836</v>
      </c>
      <c r="B31" s="116">
        <v>1.1000000000000001</v>
      </c>
      <c r="C31" s="117">
        <v>17</v>
      </c>
      <c r="D31" s="117">
        <v>17.899999999999999</v>
      </c>
      <c r="E31" s="117">
        <v>2</v>
      </c>
      <c r="F31" s="117">
        <v>16.3</v>
      </c>
      <c r="G31" s="118">
        <v>19</v>
      </c>
      <c r="H31" s="116">
        <v>10.1</v>
      </c>
      <c r="I31" s="118">
        <v>33</v>
      </c>
      <c r="J31" s="116">
        <v>8.5</v>
      </c>
      <c r="K31" s="117">
        <v>9.7799999999999994</v>
      </c>
      <c r="L31" s="118">
        <v>8.4009999999999998</v>
      </c>
      <c r="M31" s="119" t="s">
        <v>1494</v>
      </c>
      <c r="N31" s="120" t="s">
        <v>1494</v>
      </c>
      <c r="O31" s="121">
        <v>1.087</v>
      </c>
      <c r="P31" s="116">
        <v>62.07</v>
      </c>
      <c r="Q31" s="117">
        <v>20</v>
      </c>
      <c r="R31" s="117">
        <v>107.58</v>
      </c>
      <c r="S31" s="118">
        <v>55.1</v>
      </c>
      <c r="T31" s="121">
        <v>36.409999999999997</v>
      </c>
      <c r="U31" s="121">
        <v>8.6999999999999993</v>
      </c>
      <c r="V31" s="116">
        <v>7.47</v>
      </c>
      <c r="W31" s="117">
        <v>2.4</v>
      </c>
      <c r="X31" s="117">
        <v>0.45</v>
      </c>
      <c r="Y31" s="122" t="s">
        <v>1494</v>
      </c>
      <c r="Z31" s="118">
        <v>0.42899999999999999</v>
      </c>
      <c r="AA31" s="116">
        <v>31.59</v>
      </c>
      <c r="AB31" s="118">
        <v>132.71899999999999</v>
      </c>
      <c r="AC31" s="116">
        <v>28.745000000000001</v>
      </c>
      <c r="AD31" s="117">
        <v>23.95</v>
      </c>
      <c r="AE31" s="117">
        <v>8.4809999999999999</v>
      </c>
      <c r="AF31" s="118">
        <v>0</v>
      </c>
      <c r="AG31" s="116">
        <v>3.4754399999999999</v>
      </c>
      <c r="AH31" s="117">
        <v>14.7</v>
      </c>
      <c r="AI31" s="117">
        <v>9.9613099999999992</v>
      </c>
      <c r="AJ31" s="117">
        <v>7.7541700000000002</v>
      </c>
      <c r="AK31" s="118">
        <v>11.3</v>
      </c>
      <c r="AL31" s="116">
        <v>7.89</v>
      </c>
      <c r="AM31" s="118">
        <v>9.16</v>
      </c>
      <c r="AN31" s="116">
        <v>19.863</v>
      </c>
      <c r="AO31" s="122" t="s">
        <v>1494</v>
      </c>
      <c r="AP31" s="122" t="s">
        <v>1494</v>
      </c>
      <c r="AQ31" s="117">
        <v>6.5940000000000003</v>
      </c>
      <c r="AR31" s="122" t="s">
        <v>1494</v>
      </c>
      <c r="AS31" s="117">
        <v>2.1501700000000001</v>
      </c>
      <c r="AT31" s="117">
        <v>1.6833499999999999</v>
      </c>
      <c r="AU31" s="117">
        <v>7.9219999999999997</v>
      </c>
      <c r="AV31" s="117">
        <v>2.4409999999999998</v>
      </c>
      <c r="AW31" s="118">
        <v>12.827</v>
      </c>
    </row>
    <row r="32" spans="1:49" x14ac:dyDescent="0.25">
      <c r="A32" s="123" t="s">
        <v>837</v>
      </c>
      <c r="B32" s="116">
        <v>1.1000000000000001</v>
      </c>
      <c r="C32" s="117">
        <v>17</v>
      </c>
      <c r="D32" s="117">
        <v>17.899999999999999</v>
      </c>
      <c r="E32" s="117">
        <v>2</v>
      </c>
      <c r="F32" s="117">
        <v>16.3</v>
      </c>
      <c r="G32" s="118">
        <v>19</v>
      </c>
      <c r="H32" s="116">
        <v>10.1</v>
      </c>
      <c r="I32" s="118">
        <v>33</v>
      </c>
      <c r="J32" s="116">
        <v>9.98</v>
      </c>
      <c r="K32" s="117">
        <v>9.81</v>
      </c>
      <c r="L32" s="118">
        <v>8.359</v>
      </c>
      <c r="M32" s="119" t="s">
        <v>1494</v>
      </c>
      <c r="N32" s="120" t="s">
        <v>1494</v>
      </c>
      <c r="O32" s="121">
        <v>1.087</v>
      </c>
      <c r="P32" s="116">
        <v>55.12</v>
      </c>
      <c r="Q32" s="117">
        <v>20</v>
      </c>
      <c r="R32" s="117">
        <v>105.67</v>
      </c>
      <c r="S32" s="118">
        <v>65.22</v>
      </c>
      <c r="T32" s="121">
        <v>32.07</v>
      </c>
      <c r="U32" s="121">
        <v>8.6</v>
      </c>
      <c r="V32" s="116">
        <v>7.47</v>
      </c>
      <c r="W32" s="117">
        <v>0.46</v>
      </c>
      <c r="X32" s="117">
        <v>0.45</v>
      </c>
      <c r="Y32" s="122" t="s">
        <v>1494</v>
      </c>
      <c r="Z32" s="118">
        <v>0.42899999999999999</v>
      </c>
      <c r="AA32" s="116">
        <v>30.93</v>
      </c>
      <c r="AB32" s="118">
        <v>132.05699999999999</v>
      </c>
      <c r="AC32" s="116">
        <v>27.696000000000002</v>
      </c>
      <c r="AD32" s="117">
        <v>24.292000000000002</v>
      </c>
      <c r="AE32" s="117">
        <v>6.665</v>
      </c>
      <c r="AF32" s="118">
        <v>0</v>
      </c>
      <c r="AG32" s="116">
        <v>3.4754399999999999</v>
      </c>
      <c r="AH32" s="117">
        <v>16.3</v>
      </c>
      <c r="AI32" s="117">
        <v>10.1943</v>
      </c>
      <c r="AJ32" s="117">
        <v>7.7541700000000002</v>
      </c>
      <c r="AK32" s="118">
        <v>11.3</v>
      </c>
      <c r="AL32" s="116">
        <v>7.97</v>
      </c>
      <c r="AM32" s="118">
        <v>9.24</v>
      </c>
      <c r="AN32" s="116">
        <v>19.863</v>
      </c>
      <c r="AO32" s="122" t="s">
        <v>1494</v>
      </c>
      <c r="AP32" s="122" t="s">
        <v>1494</v>
      </c>
      <c r="AQ32" s="117">
        <v>6.5860000000000003</v>
      </c>
      <c r="AR32" s="122" t="s">
        <v>1494</v>
      </c>
      <c r="AS32" s="117">
        <v>2.1501700000000001</v>
      </c>
      <c r="AT32" s="117">
        <v>1.6833499999999999</v>
      </c>
      <c r="AU32" s="117">
        <v>7.9219999999999997</v>
      </c>
      <c r="AV32" s="117">
        <v>2.4409999999999998</v>
      </c>
      <c r="AW32" s="118">
        <v>12.981</v>
      </c>
    </row>
    <row r="33" spans="1:49" x14ac:dyDescent="0.25">
      <c r="A33" s="123" t="s">
        <v>838</v>
      </c>
      <c r="B33" s="116">
        <v>1.1000000000000001</v>
      </c>
      <c r="C33" s="117">
        <v>17</v>
      </c>
      <c r="D33" s="117">
        <v>17.899999999999999</v>
      </c>
      <c r="E33" s="117">
        <v>2</v>
      </c>
      <c r="F33" s="117">
        <v>16.3</v>
      </c>
      <c r="G33" s="118">
        <v>19</v>
      </c>
      <c r="H33" s="116">
        <v>10.1</v>
      </c>
      <c r="I33" s="118">
        <v>33</v>
      </c>
      <c r="J33" s="116">
        <v>9.98</v>
      </c>
      <c r="K33" s="117">
        <v>9.81</v>
      </c>
      <c r="L33" s="118">
        <v>8.359</v>
      </c>
      <c r="M33" s="119" t="s">
        <v>1494</v>
      </c>
      <c r="N33" s="120" t="s">
        <v>1494</v>
      </c>
      <c r="O33" s="121">
        <v>1.087</v>
      </c>
      <c r="P33" s="116">
        <v>55.12</v>
      </c>
      <c r="Q33" s="117">
        <v>20</v>
      </c>
      <c r="R33" s="117">
        <v>105.67</v>
      </c>
      <c r="S33" s="118">
        <v>65.22</v>
      </c>
      <c r="T33" s="121">
        <v>32.07</v>
      </c>
      <c r="U33" s="121">
        <v>8.6</v>
      </c>
      <c r="V33" s="116">
        <v>7.47</v>
      </c>
      <c r="W33" s="117">
        <v>0.46</v>
      </c>
      <c r="X33" s="117">
        <v>0.45</v>
      </c>
      <c r="Y33" s="122" t="s">
        <v>1494</v>
      </c>
      <c r="Z33" s="118">
        <v>0.42899999999999999</v>
      </c>
      <c r="AA33" s="116">
        <v>30.93</v>
      </c>
      <c r="AB33" s="118">
        <v>132.05699999999999</v>
      </c>
      <c r="AC33" s="116">
        <v>27.696000000000002</v>
      </c>
      <c r="AD33" s="117">
        <v>24.292000000000002</v>
      </c>
      <c r="AE33" s="117">
        <v>6.665</v>
      </c>
      <c r="AF33" s="118">
        <v>0</v>
      </c>
      <c r="AG33" s="116">
        <v>3.4754399999999999</v>
      </c>
      <c r="AH33" s="117">
        <v>16.3</v>
      </c>
      <c r="AI33" s="117">
        <v>10.1943</v>
      </c>
      <c r="AJ33" s="117">
        <v>7.7541700000000002</v>
      </c>
      <c r="AK33" s="118">
        <v>11.3</v>
      </c>
      <c r="AL33" s="116">
        <v>7.97</v>
      </c>
      <c r="AM33" s="118">
        <v>9.24</v>
      </c>
      <c r="AN33" s="116">
        <v>19.863</v>
      </c>
      <c r="AO33" s="122" t="s">
        <v>1494</v>
      </c>
      <c r="AP33" s="122" t="s">
        <v>1494</v>
      </c>
      <c r="AQ33" s="117">
        <v>6.5860000000000003</v>
      </c>
      <c r="AR33" s="122" t="s">
        <v>1494</v>
      </c>
      <c r="AS33" s="117">
        <v>2.1501700000000001</v>
      </c>
      <c r="AT33" s="117">
        <v>1.6833499999999999</v>
      </c>
      <c r="AU33" s="117">
        <v>7.9219999999999997</v>
      </c>
      <c r="AV33" s="117">
        <v>2.4409999999999998</v>
      </c>
      <c r="AW33" s="118">
        <v>12.981</v>
      </c>
    </row>
    <row r="34" spans="1:49" x14ac:dyDescent="0.25">
      <c r="A34" s="123" t="s">
        <v>839</v>
      </c>
      <c r="B34" s="116">
        <v>1.1000000000000001</v>
      </c>
      <c r="C34" s="117">
        <v>17</v>
      </c>
      <c r="D34" s="117">
        <v>17.899999999999999</v>
      </c>
      <c r="E34" s="117">
        <v>2</v>
      </c>
      <c r="F34" s="117">
        <v>16.2</v>
      </c>
      <c r="G34" s="118">
        <v>19</v>
      </c>
      <c r="H34" s="116">
        <v>10.1</v>
      </c>
      <c r="I34" s="118">
        <v>33</v>
      </c>
      <c r="J34" s="116">
        <v>10.95</v>
      </c>
      <c r="K34" s="117">
        <v>9.9</v>
      </c>
      <c r="L34" s="118">
        <v>8.4459999999999997</v>
      </c>
      <c r="M34" s="119" t="s">
        <v>1494</v>
      </c>
      <c r="N34" s="120" t="s">
        <v>1494</v>
      </c>
      <c r="O34" s="121">
        <v>1.087</v>
      </c>
      <c r="P34" s="116">
        <v>53.79</v>
      </c>
      <c r="Q34" s="117">
        <v>20</v>
      </c>
      <c r="R34" s="117">
        <v>106.61</v>
      </c>
      <c r="S34" s="118">
        <v>48.77</v>
      </c>
      <c r="T34" s="121">
        <v>35.006</v>
      </c>
      <c r="U34" s="121">
        <v>8.57</v>
      </c>
      <c r="V34" s="116">
        <v>7.01</v>
      </c>
      <c r="W34" s="117">
        <v>1.66</v>
      </c>
      <c r="X34" s="117">
        <v>0.45</v>
      </c>
      <c r="Y34" s="122" t="s">
        <v>1494</v>
      </c>
      <c r="Z34" s="118">
        <v>0.42899999999999999</v>
      </c>
      <c r="AA34" s="116">
        <v>34.130000000000003</v>
      </c>
      <c r="AB34" s="118">
        <v>135.25899999999999</v>
      </c>
      <c r="AC34" s="116">
        <v>28.164999999999999</v>
      </c>
      <c r="AD34" s="117">
        <v>24.42</v>
      </c>
      <c r="AE34" s="117">
        <v>5.3570000000000002</v>
      </c>
      <c r="AF34" s="118">
        <v>0</v>
      </c>
      <c r="AG34" s="116">
        <v>3.4754399999999999</v>
      </c>
      <c r="AH34" s="117">
        <v>16.399999999999999</v>
      </c>
      <c r="AI34" s="117">
        <v>10.17187</v>
      </c>
      <c r="AJ34" s="117">
        <v>7.7541700000000002</v>
      </c>
      <c r="AK34" s="118">
        <v>11.3</v>
      </c>
      <c r="AL34" s="116">
        <v>7.81</v>
      </c>
      <c r="AM34" s="118">
        <v>9.08</v>
      </c>
      <c r="AN34" s="116">
        <v>19.863</v>
      </c>
      <c r="AO34" s="122" t="s">
        <v>1494</v>
      </c>
      <c r="AP34" s="122" t="s">
        <v>1494</v>
      </c>
      <c r="AQ34" s="117">
        <v>6.5209999999999999</v>
      </c>
      <c r="AR34" s="122" t="s">
        <v>1494</v>
      </c>
      <c r="AS34" s="117">
        <v>2.1501700000000001</v>
      </c>
      <c r="AT34" s="117">
        <v>1.6833499999999999</v>
      </c>
      <c r="AU34" s="117">
        <v>7.9219999999999997</v>
      </c>
      <c r="AV34" s="117">
        <v>2.4409999999999998</v>
      </c>
      <c r="AW34" s="118">
        <v>12.869</v>
      </c>
    </row>
    <row r="35" spans="1:49" x14ac:dyDescent="0.25">
      <c r="A35" s="123" t="s">
        <v>840</v>
      </c>
      <c r="B35" s="116">
        <v>1.1000000000000001</v>
      </c>
      <c r="C35" s="117">
        <v>17</v>
      </c>
      <c r="D35" s="117">
        <v>17.899999999999999</v>
      </c>
      <c r="E35" s="117">
        <v>2</v>
      </c>
      <c r="F35" s="117">
        <v>16.2</v>
      </c>
      <c r="G35" s="118">
        <v>19</v>
      </c>
      <c r="H35" s="116">
        <v>10.1</v>
      </c>
      <c r="I35" s="118">
        <v>33</v>
      </c>
      <c r="J35" s="116">
        <v>10.95</v>
      </c>
      <c r="K35" s="117">
        <v>9.9</v>
      </c>
      <c r="L35" s="118">
        <v>8.4459999999999997</v>
      </c>
      <c r="M35" s="119" t="s">
        <v>1494</v>
      </c>
      <c r="N35" s="120" t="s">
        <v>1494</v>
      </c>
      <c r="O35" s="121">
        <v>1.087</v>
      </c>
      <c r="P35" s="116">
        <v>53.79</v>
      </c>
      <c r="Q35" s="117">
        <v>20</v>
      </c>
      <c r="R35" s="117">
        <v>106.61</v>
      </c>
      <c r="S35" s="118">
        <v>48.77</v>
      </c>
      <c r="T35" s="121">
        <v>35.006</v>
      </c>
      <c r="U35" s="121">
        <v>8.57</v>
      </c>
      <c r="V35" s="116">
        <v>7.01</v>
      </c>
      <c r="W35" s="117">
        <v>1.66</v>
      </c>
      <c r="X35" s="117">
        <v>0.45</v>
      </c>
      <c r="Y35" s="122" t="s">
        <v>1494</v>
      </c>
      <c r="Z35" s="118">
        <v>0.42899999999999999</v>
      </c>
      <c r="AA35" s="116">
        <v>34.130000000000003</v>
      </c>
      <c r="AB35" s="118">
        <v>135.25899999999999</v>
      </c>
      <c r="AC35" s="116">
        <v>28.164999999999999</v>
      </c>
      <c r="AD35" s="117">
        <v>24.42</v>
      </c>
      <c r="AE35" s="117">
        <v>5.3570000000000002</v>
      </c>
      <c r="AF35" s="118">
        <v>0</v>
      </c>
      <c r="AG35" s="116">
        <v>3.4754399999999999</v>
      </c>
      <c r="AH35" s="117">
        <v>16.399999999999999</v>
      </c>
      <c r="AI35" s="117">
        <v>10.17187</v>
      </c>
      <c r="AJ35" s="117">
        <v>7.7541700000000002</v>
      </c>
      <c r="AK35" s="118">
        <v>11.3</v>
      </c>
      <c r="AL35" s="116">
        <v>7.81</v>
      </c>
      <c r="AM35" s="118">
        <v>9.08</v>
      </c>
      <c r="AN35" s="116">
        <v>19.863</v>
      </c>
      <c r="AO35" s="122" t="s">
        <v>1494</v>
      </c>
      <c r="AP35" s="122" t="s">
        <v>1494</v>
      </c>
      <c r="AQ35" s="117">
        <v>6.5209999999999999</v>
      </c>
      <c r="AR35" s="122" t="s">
        <v>1494</v>
      </c>
      <c r="AS35" s="117">
        <v>2.1501700000000001</v>
      </c>
      <c r="AT35" s="117">
        <v>1.6833499999999999</v>
      </c>
      <c r="AU35" s="117">
        <v>7.9219999999999997</v>
      </c>
      <c r="AV35" s="117">
        <v>2.4409999999999998</v>
      </c>
      <c r="AW35" s="118">
        <v>12.869</v>
      </c>
    </row>
    <row r="36" spans="1:49" x14ac:dyDescent="0.25">
      <c r="A36" s="123" t="s">
        <v>841</v>
      </c>
      <c r="B36" s="116">
        <v>1.1000000000000001</v>
      </c>
      <c r="C36" s="117">
        <v>17</v>
      </c>
      <c r="D36" s="117">
        <v>17.899999999999999</v>
      </c>
      <c r="E36" s="117">
        <v>2</v>
      </c>
      <c r="F36" s="117">
        <v>16.600000000000001</v>
      </c>
      <c r="G36" s="118">
        <v>19</v>
      </c>
      <c r="H36" s="116">
        <v>10.9</v>
      </c>
      <c r="I36" s="118">
        <v>33</v>
      </c>
      <c r="J36" s="116">
        <v>10.93</v>
      </c>
      <c r="K36" s="117">
        <v>9.82</v>
      </c>
      <c r="L36" s="118">
        <v>8.2089999999999996</v>
      </c>
      <c r="M36" s="119" t="s">
        <v>1494</v>
      </c>
      <c r="N36" s="120" t="s">
        <v>1494</v>
      </c>
      <c r="O36" s="121">
        <v>1.087</v>
      </c>
      <c r="P36" s="116">
        <v>60.64</v>
      </c>
      <c r="Q36" s="117">
        <v>20</v>
      </c>
      <c r="R36" s="117">
        <v>107.58</v>
      </c>
      <c r="S36" s="118">
        <v>62.55</v>
      </c>
      <c r="T36" s="121">
        <v>35.918999999999997</v>
      </c>
      <c r="U36" s="121">
        <v>8.41</v>
      </c>
      <c r="V36" s="116">
        <v>7.01</v>
      </c>
      <c r="W36" s="117">
        <v>2.29</v>
      </c>
      <c r="X36" s="117">
        <v>0.45</v>
      </c>
      <c r="Y36" s="122" t="s">
        <v>1494</v>
      </c>
      <c r="Z36" s="118">
        <v>0.42899999999999999</v>
      </c>
      <c r="AA36" s="116">
        <v>30.13</v>
      </c>
      <c r="AB36" s="118">
        <v>131.25399999999999</v>
      </c>
      <c r="AC36" s="116">
        <v>28.27</v>
      </c>
      <c r="AD36" s="117">
        <v>24.442</v>
      </c>
      <c r="AE36" s="117">
        <v>5.19</v>
      </c>
      <c r="AF36" s="118">
        <v>0</v>
      </c>
      <c r="AG36" s="116">
        <v>3.4754399999999999</v>
      </c>
      <c r="AH36" s="117">
        <v>16.399999999999999</v>
      </c>
      <c r="AI36" s="117">
        <v>10.22226</v>
      </c>
      <c r="AJ36" s="117">
        <v>7.7541700000000002</v>
      </c>
      <c r="AK36" s="118">
        <v>11.3</v>
      </c>
      <c r="AL36" s="116">
        <v>7.79</v>
      </c>
      <c r="AM36" s="118">
        <v>9.06</v>
      </c>
      <c r="AN36" s="116">
        <v>19.863</v>
      </c>
      <c r="AO36" s="122" t="s">
        <v>1494</v>
      </c>
      <c r="AP36" s="122" t="s">
        <v>1494</v>
      </c>
      <c r="AQ36" s="117">
        <v>6.5030000000000001</v>
      </c>
      <c r="AR36" s="122" t="s">
        <v>1494</v>
      </c>
      <c r="AS36" s="117">
        <v>2.1501700000000001</v>
      </c>
      <c r="AT36" s="117">
        <v>1.6833499999999999</v>
      </c>
      <c r="AU36" s="117">
        <v>7.9219999999999997</v>
      </c>
      <c r="AV36" s="117">
        <v>2.4409999999999998</v>
      </c>
      <c r="AW36" s="118">
        <v>12.981</v>
      </c>
    </row>
    <row r="37" spans="1:49" x14ac:dyDescent="0.25">
      <c r="A37" s="123" t="s">
        <v>842</v>
      </c>
      <c r="B37" s="116">
        <v>1.1000000000000001</v>
      </c>
      <c r="C37" s="117">
        <v>17</v>
      </c>
      <c r="D37" s="117">
        <v>17.899999999999999</v>
      </c>
      <c r="E37" s="117">
        <v>2</v>
      </c>
      <c r="F37" s="117">
        <v>16.600000000000001</v>
      </c>
      <c r="G37" s="118">
        <v>19</v>
      </c>
      <c r="H37" s="116">
        <v>10.9</v>
      </c>
      <c r="I37" s="118">
        <v>33</v>
      </c>
      <c r="J37" s="116">
        <v>10.93</v>
      </c>
      <c r="K37" s="117">
        <v>9.82</v>
      </c>
      <c r="L37" s="118">
        <v>8.2089999999999996</v>
      </c>
      <c r="M37" s="119" t="s">
        <v>1494</v>
      </c>
      <c r="N37" s="120" t="s">
        <v>1494</v>
      </c>
      <c r="O37" s="121">
        <v>1.087</v>
      </c>
      <c r="P37" s="116">
        <v>60.64</v>
      </c>
      <c r="Q37" s="117">
        <v>20</v>
      </c>
      <c r="R37" s="117">
        <v>107.58</v>
      </c>
      <c r="S37" s="118">
        <v>62.55</v>
      </c>
      <c r="T37" s="121">
        <v>35.918999999999997</v>
      </c>
      <c r="U37" s="121">
        <v>8.41</v>
      </c>
      <c r="V37" s="116">
        <v>7.01</v>
      </c>
      <c r="W37" s="117">
        <v>2.29</v>
      </c>
      <c r="X37" s="117">
        <v>0.45</v>
      </c>
      <c r="Y37" s="122" t="s">
        <v>1494</v>
      </c>
      <c r="Z37" s="118">
        <v>0.42899999999999999</v>
      </c>
      <c r="AA37" s="116">
        <v>30.13</v>
      </c>
      <c r="AB37" s="118">
        <v>131.25399999999999</v>
      </c>
      <c r="AC37" s="116">
        <v>28.27</v>
      </c>
      <c r="AD37" s="117">
        <v>24.442</v>
      </c>
      <c r="AE37" s="117">
        <v>5.19</v>
      </c>
      <c r="AF37" s="118">
        <v>0</v>
      </c>
      <c r="AG37" s="116">
        <v>3.4754399999999999</v>
      </c>
      <c r="AH37" s="117">
        <v>16.399999999999999</v>
      </c>
      <c r="AI37" s="117">
        <v>10.22226</v>
      </c>
      <c r="AJ37" s="117">
        <v>7.7541700000000002</v>
      </c>
      <c r="AK37" s="118">
        <v>11.3</v>
      </c>
      <c r="AL37" s="116">
        <v>7.79</v>
      </c>
      <c r="AM37" s="118">
        <v>9.06</v>
      </c>
      <c r="AN37" s="116">
        <v>19.863</v>
      </c>
      <c r="AO37" s="122" t="s">
        <v>1494</v>
      </c>
      <c r="AP37" s="122" t="s">
        <v>1494</v>
      </c>
      <c r="AQ37" s="117">
        <v>6.5030000000000001</v>
      </c>
      <c r="AR37" s="122" t="s">
        <v>1494</v>
      </c>
      <c r="AS37" s="117">
        <v>2.1501700000000001</v>
      </c>
      <c r="AT37" s="117">
        <v>1.6833499999999999</v>
      </c>
      <c r="AU37" s="117">
        <v>7.9219999999999997</v>
      </c>
      <c r="AV37" s="117">
        <v>2.4409999999999998</v>
      </c>
      <c r="AW37" s="118">
        <v>12.981</v>
      </c>
    </row>
    <row r="38" spans="1:49" x14ac:dyDescent="0.25">
      <c r="A38" s="123" t="s">
        <v>843</v>
      </c>
      <c r="B38" s="116">
        <v>1.1000000000000001</v>
      </c>
      <c r="C38" s="117">
        <v>17</v>
      </c>
      <c r="D38" s="117">
        <v>17.899999999999999</v>
      </c>
      <c r="E38" s="117">
        <v>2</v>
      </c>
      <c r="F38" s="117">
        <v>16.7</v>
      </c>
      <c r="G38" s="118">
        <v>19</v>
      </c>
      <c r="H38" s="116">
        <v>10.9</v>
      </c>
      <c r="I38" s="118">
        <v>33</v>
      </c>
      <c r="J38" s="116">
        <v>11.03</v>
      </c>
      <c r="K38" s="117">
        <v>9.9499999999999993</v>
      </c>
      <c r="L38" s="118">
        <v>8.4440000000000008</v>
      </c>
      <c r="M38" s="119" t="s">
        <v>1494</v>
      </c>
      <c r="N38" s="120" t="s">
        <v>1494</v>
      </c>
      <c r="O38" s="121">
        <v>1.087</v>
      </c>
      <c r="P38" s="116">
        <v>53.14</v>
      </c>
      <c r="Q38" s="117">
        <v>20</v>
      </c>
      <c r="R38" s="117">
        <v>110.44</v>
      </c>
      <c r="S38" s="118">
        <v>46.92</v>
      </c>
      <c r="T38" s="121">
        <v>31.648</v>
      </c>
      <c r="U38" s="121">
        <v>8.31</v>
      </c>
      <c r="V38" s="116">
        <v>7.01</v>
      </c>
      <c r="W38" s="117">
        <v>2.54</v>
      </c>
      <c r="X38" s="117">
        <v>0.44</v>
      </c>
      <c r="Y38" s="122" t="s">
        <v>1494</v>
      </c>
      <c r="Z38" s="118">
        <v>0.42899999999999999</v>
      </c>
      <c r="AA38" s="116">
        <v>33.96</v>
      </c>
      <c r="AB38" s="118">
        <v>135.09</v>
      </c>
      <c r="AC38" s="116">
        <v>28.3</v>
      </c>
      <c r="AD38" s="117">
        <v>23.646999999999998</v>
      </c>
      <c r="AE38" s="117">
        <v>5.63</v>
      </c>
      <c r="AF38" s="118">
        <v>0</v>
      </c>
      <c r="AG38" s="116">
        <v>3.4754399999999999</v>
      </c>
      <c r="AH38" s="117">
        <v>16.5</v>
      </c>
      <c r="AI38" s="117">
        <v>10.19965</v>
      </c>
      <c r="AJ38" s="117">
        <v>7.7541700000000002</v>
      </c>
      <c r="AK38" s="118">
        <v>11.2</v>
      </c>
      <c r="AL38" s="116">
        <v>7.85</v>
      </c>
      <c r="AM38" s="118">
        <v>9.1199999999999992</v>
      </c>
      <c r="AN38" s="116">
        <v>19.863</v>
      </c>
      <c r="AO38" s="122" t="s">
        <v>1494</v>
      </c>
      <c r="AP38" s="122" t="s">
        <v>1494</v>
      </c>
      <c r="AQ38" s="117">
        <v>6.5140000000000002</v>
      </c>
      <c r="AR38" s="122" t="s">
        <v>1494</v>
      </c>
      <c r="AS38" s="117">
        <v>2.1501700000000001</v>
      </c>
      <c r="AT38" s="117">
        <v>1.6833499999999999</v>
      </c>
      <c r="AU38" s="117">
        <v>7.9219999999999997</v>
      </c>
      <c r="AV38" s="117">
        <v>2.4409999999999998</v>
      </c>
      <c r="AW38" s="118">
        <v>12.869</v>
      </c>
    </row>
    <row r="39" spans="1:49" x14ac:dyDescent="0.25">
      <c r="A39" s="123" t="s">
        <v>844</v>
      </c>
      <c r="B39" s="116">
        <v>1.1000000000000001</v>
      </c>
      <c r="C39" s="117">
        <v>17</v>
      </c>
      <c r="D39" s="117">
        <v>17.899999999999999</v>
      </c>
      <c r="E39" s="117">
        <v>2</v>
      </c>
      <c r="F39" s="117">
        <v>16.7</v>
      </c>
      <c r="G39" s="118">
        <v>19</v>
      </c>
      <c r="H39" s="116">
        <v>10.9</v>
      </c>
      <c r="I39" s="118">
        <v>33</v>
      </c>
      <c r="J39" s="116">
        <v>11.03</v>
      </c>
      <c r="K39" s="117">
        <v>9.9499999999999993</v>
      </c>
      <c r="L39" s="118">
        <v>8.4440000000000008</v>
      </c>
      <c r="M39" s="119" t="s">
        <v>1494</v>
      </c>
      <c r="N39" s="120" t="s">
        <v>1494</v>
      </c>
      <c r="O39" s="121">
        <v>1.087</v>
      </c>
      <c r="P39" s="116">
        <v>53.14</v>
      </c>
      <c r="Q39" s="117">
        <v>20</v>
      </c>
      <c r="R39" s="117">
        <v>110.44</v>
      </c>
      <c r="S39" s="118">
        <v>46.92</v>
      </c>
      <c r="T39" s="121">
        <v>31.648</v>
      </c>
      <c r="U39" s="121">
        <v>8.31</v>
      </c>
      <c r="V39" s="116">
        <v>7.01</v>
      </c>
      <c r="W39" s="117">
        <v>2.54</v>
      </c>
      <c r="X39" s="117">
        <v>0.44</v>
      </c>
      <c r="Y39" s="122" t="s">
        <v>1494</v>
      </c>
      <c r="Z39" s="118">
        <v>0.42899999999999999</v>
      </c>
      <c r="AA39" s="116">
        <v>33.96</v>
      </c>
      <c r="AB39" s="118">
        <v>135.09</v>
      </c>
      <c r="AC39" s="116">
        <v>28.3</v>
      </c>
      <c r="AD39" s="117">
        <v>23.646999999999998</v>
      </c>
      <c r="AE39" s="117">
        <v>5.63</v>
      </c>
      <c r="AF39" s="118">
        <v>0</v>
      </c>
      <c r="AG39" s="116">
        <v>3.4754399999999999</v>
      </c>
      <c r="AH39" s="117">
        <v>16.5</v>
      </c>
      <c r="AI39" s="117">
        <v>10.19965</v>
      </c>
      <c r="AJ39" s="117">
        <v>7.7541700000000002</v>
      </c>
      <c r="AK39" s="118">
        <v>11.2</v>
      </c>
      <c r="AL39" s="116">
        <v>7.85</v>
      </c>
      <c r="AM39" s="118">
        <v>9.1199999999999992</v>
      </c>
      <c r="AN39" s="116">
        <v>19.863</v>
      </c>
      <c r="AO39" s="122" t="s">
        <v>1494</v>
      </c>
      <c r="AP39" s="122" t="s">
        <v>1494</v>
      </c>
      <c r="AQ39" s="117">
        <v>6.5140000000000002</v>
      </c>
      <c r="AR39" s="122" t="s">
        <v>1494</v>
      </c>
      <c r="AS39" s="117">
        <v>2.1501700000000001</v>
      </c>
      <c r="AT39" s="117">
        <v>1.6833499999999999</v>
      </c>
      <c r="AU39" s="117">
        <v>7.9219999999999997</v>
      </c>
      <c r="AV39" s="117">
        <v>2.4409999999999998</v>
      </c>
      <c r="AW39" s="118">
        <v>12.869</v>
      </c>
    </row>
    <row r="40" spans="1:49" x14ac:dyDescent="0.25">
      <c r="A40" s="123" t="s">
        <v>845</v>
      </c>
      <c r="B40" s="116">
        <v>1.1000000000000001</v>
      </c>
      <c r="C40" s="117">
        <v>17</v>
      </c>
      <c r="D40" s="117">
        <v>17.899999999999999</v>
      </c>
      <c r="E40" s="117">
        <v>2</v>
      </c>
      <c r="F40" s="117">
        <v>16.899999999999999</v>
      </c>
      <c r="G40" s="118">
        <v>19</v>
      </c>
      <c r="H40" s="116">
        <v>10.5</v>
      </c>
      <c r="I40" s="118">
        <v>33</v>
      </c>
      <c r="J40" s="116">
        <v>11.03</v>
      </c>
      <c r="K40" s="117">
        <v>9.86</v>
      </c>
      <c r="L40" s="118">
        <v>8.3719999999999999</v>
      </c>
      <c r="M40" s="119" t="s">
        <v>1494</v>
      </c>
      <c r="N40" s="120" t="s">
        <v>1494</v>
      </c>
      <c r="O40" s="121">
        <v>1.087</v>
      </c>
      <c r="P40" s="116">
        <v>51.19</v>
      </c>
      <c r="Q40" s="117">
        <v>20</v>
      </c>
      <c r="R40" s="117">
        <v>112.38</v>
      </c>
      <c r="S40" s="118">
        <v>52.45</v>
      </c>
      <c r="T40" s="121">
        <v>32.481999999999999</v>
      </c>
      <c r="U40" s="121">
        <v>8.3800000000000008</v>
      </c>
      <c r="V40" s="116">
        <v>7.01</v>
      </c>
      <c r="W40" s="117">
        <v>1.69</v>
      </c>
      <c r="X40" s="117">
        <v>0.46</v>
      </c>
      <c r="Y40" s="122" t="s">
        <v>1494</v>
      </c>
      <c r="Z40" s="118">
        <v>0.42899999999999999</v>
      </c>
      <c r="AA40" s="116">
        <v>32.5</v>
      </c>
      <c r="AB40" s="118">
        <v>133.63</v>
      </c>
      <c r="AC40" s="116">
        <v>27.43</v>
      </c>
      <c r="AD40" s="117">
        <v>23.975000000000001</v>
      </c>
      <c r="AE40" s="117">
        <v>4.9800000000000004</v>
      </c>
      <c r="AF40" s="118">
        <v>0</v>
      </c>
      <c r="AG40" s="116">
        <v>3.4754399999999999</v>
      </c>
      <c r="AH40" s="117">
        <v>16.5</v>
      </c>
      <c r="AI40" s="117">
        <v>10.228120000000001</v>
      </c>
      <c r="AJ40" s="117">
        <v>7.7541700000000002</v>
      </c>
      <c r="AK40" s="118">
        <v>11.2</v>
      </c>
      <c r="AL40" s="116">
        <v>7.81</v>
      </c>
      <c r="AM40" s="118">
        <v>9.08</v>
      </c>
      <c r="AN40" s="116">
        <v>19.863</v>
      </c>
      <c r="AO40" s="122" t="s">
        <v>1494</v>
      </c>
      <c r="AP40" s="122" t="s">
        <v>1494</v>
      </c>
      <c r="AQ40" s="117">
        <v>6.5289999999999999</v>
      </c>
      <c r="AR40" s="122" t="s">
        <v>1494</v>
      </c>
      <c r="AS40" s="117">
        <v>2.1501700000000001</v>
      </c>
      <c r="AT40" s="117">
        <v>1.6833499999999999</v>
      </c>
      <c r="AU40" s="117">
        <v>7.9219999999999997</v>
      </c>
      <c r="AV40" s="117">
        <v>2.4409999999999998</v>
      </c>
      <c r="AW40" s="118">
        <v>13.061999999999999</v>
      </c>
    </row>
    <row r="41" spans="1:49" x14ac:dyDescent="0.25">
      <c r="A41" s="123" t="s">
        <v>846</v>
      </c>
      <c r="B41" s="116">
        <v>1.1000000000000001</v>
      </c>
      <c r="C41" s="117">
        <v>17</v>
      </c>
      <c r="D41" s="117">
        <v>17.899999999999999</v>
      </c>
      <c r="E41" s="117">
        <v>2</v>
      </c>
      <c r="F41" s="117">
        <v>16.899999999999999</v>
      </c>
      <c r="G41" s="118">
        <v>19</v>
      </c>
      <c r="H41" s="116">
        <v>10.5</v>
      </c>
      <c r="I41" s="118">
        <v>33</v>
      </c>
      <c r="J41" s="116">
        <v>11.03</v>
      </c>
      <c r="K41" s="117">
        <v>9.86</v>
      </c>
      <c r="L41" s="118">
        <v>8.3719999999999999</v>
      </c>
      <c r="M41" s="119" t="s">
        <v>1494</v>
      </c>
      <c r="N41" s="120" t="s">
        <v>1494</v>
      </c>
      <c r="O41" s="121">
        <v>1.087</v>
      </c>
      <c r="P41" s="116">
        <v>51.19</v>
      </c>
      <c r="Q41" s="117">
        <v>20</v>
      </c>
      <c r="R41" s="117">
        <v>112.38</v>
      </c>
      <c r="S41" s="118">
        <v>52.45</v>
      </c>
      <c r="T41" s="121">
        <v>32.481999999999999</v>
      </c>
      <c r="U41" s="121">
        <v>8.3800000000000008</v>
      </c>
      <c r="V41" s="116">
        <v>7.01</v>
      </c>
      <c r="W41" s="117">
        <v>1.69</v>
      </c>
      <c r="X41" s="117">
        <v>0.46</v>
      </c>
      <c r="Y41" s="122" t="s">
        <v>1494</v>
      </c>
      <c r="Z41" s="118">
        <v>0.42899999999999999</v>
      </c>
      <c r="AA41" s="116">
        <v>32.5</v>
      </c>
      <c r="AB41" s="118">
        <v>133.63</v>
      </c>
      <c r="AC41" s="116">
        <v>27.43</v>
      </c>
      <c r="AD41" s="117">
        <v>23.975000000000001</v>
      </c>
      <c r="AE41" s="117">
        <v>4.9800000000000004</v>
      </c>
      <c r="AF41" s="118">
        <v>0</v>
      </c>
      <c r="AG41" s="116">
        <v>3.4754399999999999</v>
      </c>
      <c r="AH41" s="117">
        <v>16.5</v>
      </c>
      <c r="AI41" s="117">
        <v>10.228120000000001</v>
      </c>
      <c r="AJ41" s="117">
        <v>7.7541700000000002</v>
      </c>
      <c r="AK41" s="118">
        <v>11.2</v>
      </c>
      <c r="AL41" s="116">
        <v>7.81</v>
      </c>
      <c r="AM41" s="118">
        <v>9.08</v>
      </c>
      <c r="AN41" s="116">
        <v>19.863</v>
      </c>
      <c r="AO41" s="122" t="s">
        <v>1494</v>
      </c>
      <c r="AP41" s="122" t="s">
        <v>1494</v>
      </c>
      <c r="AQ41" s="117">
        <v>6.5289999999999999</v>
      </c>
      <c r="AR41" s="122" t="s">
        <v>1494</v>
      </c>
      <c r="AS41" s="117">
        <v>2.1501700000000001</v>
      </c>
      <c r="AT41" s="117">
        <v>1.6833499999999999</v>
      </c>
      <c r="AU41" s="117">
        <v>7.9219999999999997</v>
      </c>
      <c r="AV41" s="117">
        <v>2.4409999999999998</v>
      </c>
      <c r="AW41" s="118">
        <v>13.061999999999999</v>
      </c>
    </row>
    <row r="42" spans="1:49" x14ac:dyDescent="0.25">
      <c r="A42" s="123" t="s">
        <v>847</v>
      </c>
      <c r="B42" s="116">
        <v>1.1000000000000001</v>
      </c>
      <c r="C42" s="117">
        <v>17</v>
      </c>
      <c r="D42" s="117">
        <v>17.899999999999999</v>
      </c>
      <c r="E42" s="117">
        <v>2</v>
      </c>
      <c r="F42" s="117">
        <v>16.899999999999999</v>
      </c>
      <c r="G42" s="118">
        <v>19</v>
      </c>
      <c r="H42" s="116">
        <v>10.5</v>
      </c>
      <c r="I42" s="118">
        <v>33</v>
      </c>
      <c r="J42" s="116">
        <v>11.03</v>
      </c>
      <c r="K42" s="117">
        <v>9.92</v>
      </c>
      <c r="L42" s="118">
        <v>8.5609999999999999</v>
      </c>
      <c r="M42" s="119" t="s">
        <v>1494</v>
      </c>
      <c r="N42" s="120" t="s">
        <v>1494</v>
      </c>
      <c r="O42" s="121">
        <v>1.087</v>
      </c>
      <c r="P42" s="116">
        <v>50.56</v>
      </c>
      <c r="Q42" s="117">
        <v>20</v>
      </c>
      <c r="R42" s="117">
        <v>112.38</v>
      </c>
      <c r="S42" s="118">
        <v>50.31</v>
      </c>
      <c r="T42" s="121">
        <v>37.698</v>
      </c>
      <c r="U42" s="121">
        <v>8.41</v>
      </c>
      <c r="V42" s="116">
        <v>7.47</v>
      </c>
      <c r="W42" s="117">
        <v>1.76</v>
      </c>
      <c r="X42" s="117">
        <v>0.46</v>
      </c>
      <c r="Y42" s="122" t="s">
        <v>1494</v>
      </c>
      <c r="Z42" s="118">
        <v>0.42899999999999999</v>
      </c>
      <c r="AA42" s="116">
        <v>32.74</v>
      </c>
      <c r="AB42" s="118">
        <v>133.87</v>
      </c>
      <c r="AC42" s="116">
        <v>27.74</v>
      </c>
      <c r="AD42" s="117">
        <v>25.17</v>
      </c>
      <c r="AE42" s="117">
        <v>6.6</v>
      </c>
      <c r="AF42" s="118">
        <v>0</v>
      </c>
      <c r="AG42" s="116">
        <v>3.4754399999999999</v>
      </c>
      <c r="AH42" s="117">
        <v>7.1</v>
      </c>
      <c r="AI42" s="117">
        <v>10.308160000000001</v>
      </c>
      <c r="AJ42" s="117">
        <v>7.7541700000000002</v>
      </c>
      <c r="AK42" s="118">
        <v>11.2</v>
      </c>
      <c r="AL42" s="116">
        <v>7.83</v>
      </c>
      <c r="AM42" s="118">
        <v>9.1</v>
      </c>
      <c r="AN42" s="116">
        <v>19.863</v>
      </c>
      <c r="AO42" s="122" t="s">
        <v>1494</v>
      </c>
      <c r="AP42" s="122" t="s">
        <v>1494</v>
      </c>
      <c r="AQ42" s="117">
        <v>6.5289999999999999</v>
      </c>
      <c r="AR42" s="122" t="s">
        <v>1494</v>
      </c>
      <c r="AS42" s="117">
        <v>2.1501700000000001</v>
      </c>
      <c r="AT42" s="117">
        <v>1.6833499999999999</v>
      </c>
      <c r="AU42" s="117">
        <v>7.9219999999999997</v>
      </c>
      <c r="AV42" s="117">
        <v>2.4409999999999998</v>
      </c>
      <c r="AW42" s="118">
        <v>12.974</v>
      </c>
    </row>
    <row r="43" spans="1:49" x14ac:dyDescent="0.25">
      <c r="A43" s="123" t="s">
        <v>848</v>
      </c>
      <c r="B43" s="116">
        <v>1.1000000000000001</v>
      </c>
      <c r="C43" s="117">
        <v>17</v>
      </c>
      <c r="D43" s="117">
        <v>17.899999999999999</v>
      </c>
      <c r="E43" s="117">
        <v>2</v>
      </c>
      <c r="F43" s="117">
        <v>16.899999999999999</v>
      </c>
      <c r="G43" s="118">
        <v>19</v>
      </c>
      <c r="H43" s="116">
        <v>10.5</v>
      </c>
      <c r="I43" s="118">
        <v>33</v>
      </c>
      <c r="J43" s="116">
        <v>11.03</v>
      </c>
      <c r="K43" s="117">
        <v>9.92</v>
      </c>
      <c r="L43" s="118">
        <v>8.5609999999999999</v>
      </c>
      <c r="M43" s="119" t="s">
        <v>1494</v>
      </c>
      <c r="N43" s="120" t="s">
        <v>1494</v>
      </c>
      <c r="O43" s="121">
        <v>1.087</v>
      </c>
      <c r="P43" s="116">
        <v>50.56</v>
      </c>
      <c r="Q43" s="117">
        <v>20</v>
      </c>
      <c r="R43" s="117">
        <v>112.38</v>
      </c>
      <c r="S43" s="118">
        <v>50.31</v>
      </c>
      <c r="T43" s="121">
        <v>37.698</v>
      </c>
      <c r="U43" s="121">
        <v>8.41</v>
      </c>
      <c r="V43" s="116">
        <v>7.47</v>
      </c>
      <c r="W43" s="117">
        <v>1.76</v>
      </c>
      <c r="X43" s="117">
        <v>0.46</v>
      </c>
      <c r="Y43" s="122" t="s">
        <v>1494</v>
      </c>
      <c r="Z43" s="118">
        <v>0.42899999999999999</v>
      </c>
      <c r="AA43" s="116">
        <v>32.74</v>
      </c>
      <c r="AB43" s="118">
        <v>133.87</v>
      </c>
      <c r="AC43" s="116">
        <v>27.74</v>
      </c>
      <c r="AD43" s="117">
        <v>25.17</v>
      </c>
      <c r="AE43" s="117">
        <v>6.6</v>
      </c>
      <c r="AF43" s="118">
        <v>0</v>
      </c>
      <c r="AG43" s="116">
        <v>3.4754399999999999</v>
      </c>
      <c r="AH43" s="117">
        <v>7.1</v>
      </c>
      <c r="AI43" s="117">
        <v>10.308160000000001</v>
      </c>
      <c r="AJ43" s="117">
        <v>7.7541700000000002</v>
      </c>
      <c r="AK43" s="118">
        <v>11.2</v>
      </c>
      <c r="AL43" s="116">
        <v>7.83</v>
      </c>
      <c r="AM43" s="118">
        <v>9.1</v>
      </c>
      <c r="AN43" s="116">
        <v>19.863</v>
      </c>
      <c r="AO43" s="122" t="s">
        <v>1494</v>
      </c>
      <c r="AP43" s="122" t="s">
        <v>1494</v>
      </c>
      <c r="AQ43" s="117">
        <v>6.5289999999999999</v>
      </c>
      <c r="AR43" s="122" t="s">
        <v>1494</v>
      </c>
      <c r="AS43" s="117">
        <v>2.1501700000000001</v>
      </c>
      <c r="AT43" s="117">
        <v>1.6833499999999999</v>
      </c>
      <c r="AU43" s="117">
        <v>7.9219999999999997</v>
      </c>
      <c r="AV43" s="117">
        <v>2.4409999999999998</v>
      </c>
      <c r="AW43" s="118">
        <v>12.974</v>
      </c>
    </row>
    <row r="44" spans="1:49" x14ac:dyDescent="0.25">
      <c r="A44" s="123" t="s">
        <v>849</v>
      </c>
      <c r="B44" s="116">
        <v>1.1000000000000001</v>
      </c>
      <c r="C44" s="117">
        <v>17</v>
      </c>
      <c r="D44" s="117">
        <v>17.899999999999999</v>
      </c>
      <c r="E44" s="117">
        <v>2</v>
      </c>
      <c r="F44" s="117">
        <v>16.8</v>
      </c>
      <c r="G44" s="118">
        <v>19</v>
      </c>
      <c r="H44" s="116">
        <v>9.6999999999999993</v>
      </c>
      <c r="I44" s="118">
        <v>33</v>
      </c>
      <c r="J44" s="116">
        <v>11.03</v>
      </c>
      <c r="K44" s="117">
        <v>10.029999999999999</v>
      </c>
      <c r="L44" s="118">
        <v>8.7769999999999992</v>
      </c>
      <c r="M44" s="119" t="s">
        <v>1494</v>
      </c>
      <c r="N44" s="120" t="s">
        <v>1494</v>
      </c>
      <c r="O44" s="121">
        <v>1.087</v>
      </c>
      <c r="P44" s="116">
        <v>89.23</v>
      </c>
      <c r="Q44" s="117">
        <v>20</v>
      </c>
      <c r="R44" s="117">
        <v>110.44</v>
      </c>
      <c r="S44" s="118">
        <v>55.32</v>
      </c>
      <c r="T44" s="121">
        <v>36.311</v>
      </c>
      <c r="U44" s="121">
        <v>8.4600000000000009</v>
      </c>
      <c r="V44" s="116">
        <v>7.01</v>
      </c>
      <c r="W44" s="117">
        <v>2.2799999999999998</v>
      </c>
      <c r="X44" s="117">
        <v>0.44</v>
      </c>
      <c r="Y44" s="122" t="s">
        <v>1494</v>
      </c>
      <c r="Z44" s="118">
        <v>0.42899999999999999</v>
      </c>
      <c r="AA44" s="116">
        <v>29.97</v>
      </c>
      <c r="AB44" s="118">
        <v>131.1</v>
      </c>
      <c r="AC44" s="116">
        <v>29.03</v>
      </c>
      <c r="AD44" s="117">
        <v>23.63</v>
      </c>
      <c r="AE44" s="117">
        <v>9.14</v>
      </c>
      <c r="AF44" s="118">
        <v>0</v>
      </c>
      <c r="AG44" s="116">
        <v>3.4754399999999999</v>
      </c>
      <c r="AH44" s="117">
        <v>8.3000000000000007</v>
      </c>
      <c r="AI44" s="117">
        <v>10.147259999999999</v>
      </c>
      <c r="AJ44" s="117">
        <v>7.7541700000000002</v>
      </c>
      <c r="AK44" s="118">
        <v>11.2</v>
      </c>
      <c r="AL44" s="116">
        <v>7.93</v>
      </c>
      <c r="AM44" s="118">
        <v>9.1999999999999993</v>
      </c>
      <c r="AN44" s="116">
        <v>19.863</v>
      </c>
      <c r="AO44" s="122" t="s">
        <v>1494</v>
      </c>
      <c r="AP44" s="122" t="s">
        <v>1494</v>
      </c>
      <c r="AQ44" s="117">
        <v>6.52</v>
      </c>
      <c r="AR44" s="122" t="s">
        <v>1494</v>
      </c>
      <c r="AS44" s="117">
        <v>2.1501700000000001</v>
      </c>
      <c r="AT44" s="117">
        <v>1.6833499999999999</v>
      </c>
      <c r="AU44" s="117">
        <v>7.9219999999999997</v>
      </c>
      <c r="AV44" s="117">
        <v>2.4409999999999998</v>
      </c>
      <c r="AW44" s="118">
        <v>12.85</v>
      </c>
    </row>
    <row r="45" spans="1:49" x14ac:dyDescent="0.25">
      <c r="A45" s="123" t="s">
        <v>850</v>
      </c>
      <c r="B45" s="116">
        <v>1.1000000000000001</v>
      </c>
      <c r="C45" s="117">
        <v>17</v>
      </c>
      <c r="D45" s="117">
        <v>17.899999999999999</v>
      </c>
      <c r="E45" s="117">
        <v>2</v>
      </c>
      <c r="F45" s="117">
        <v>16.8</v>
      </c>
      <c r="G45" s="118">
        <v>19</v>
      </c>
      <c r="H45" s="116">
        <v>9.6999999999999993</v>
      </c>
      <c r="I45" s="118">
        <v>33</v>
      </c>
      <c r="J45" s="116">
        <v>11.03</v>
      </c>
      <c r="K45" s="117">
        <v>10.029999999999999</v>
      </c>
      <c r="L45" s="118">
        <v>8.7769999999999992</v>
      </c>
      <c r="M45" s="119" t="s">
        <v>1494</v>
      </c>
      <c r="N45" s="120" t="s">
        <v>1494</v>
      </c>
      <c r="O45" s="121">
        <v>1.087</v>
      </c>
      <c r="P45" s="116">
        <v>89.23</v>
      </c>
      <c r="Q45" s="117">
        <v>20</v>
      </c>
      <c r="R45" s="117">
        <v>110.44</v>
      </c>
      <c r="S45" s="118">
        <v>55.32</v>
      </c>
      <c r="T45" s="121">
        <v>36.311</v>
      </c>
      <c r="U45" s="121">
        <v>8.4600000000000009</v>
      </c>
      <c r="V45" s="116">
        <v>7.01</v>
      </c>
      <c r="W45" s="117">
        <v>2.2799999999999998</v>
      </c>
      <c r="X45" s="117">
        <v>0.44</v>
      </c>
      <c r="Y45" s="122" t="s">
        <v>1494</v>
      </c>
      <c r="Z45" s="118">
        <v>0.42899999999999999</v>
      </c>
      <c r="AA45" s="116">
        <v>29.97</v>
      </c>
      <c r="AB45" s="118">
        <v>131.1</v>
      </c>
      <c r="AC45" s="116">
        <v>29.03</v>
      </c>
      <c r="AD45" s="117">
        <v>23.63</v>
      </c>
      <c r="AE45" s="117">
        <v>9.14</v>
      </c>
      <c r="AF45" s="118">
        <v>0</v>
      </c>
      <c r="AG45" s="116">
        <v>3.4754399999999999</v>
      </c>
      <c r="AH45" s="117">
        <v>8.3000000000000007</v>
      </c>
      <c r="AI45" s="117">
        <v>10.147259999999999</v>
      </c>
      <c r="AJ45" s="117">
        <v>7.7541700000000002</v>
      </c>
      <c r="AK45" s="118">
        <v>11.2</v>
      </c>
      <c r="AL45" s="116">
        <v>7.93</v>
      </c>
      <c r="AM45" s="118">
        <v>9.1999999999999993</v>
      </c>
      <c r="AN45" s="116">
        <v>19.863</v>
      </c>
      <c r="AO45" s="122" t="s">
        <v>1494</v>
      </c>
      <c r="AP45" s="122" t="s">
        <v>1494</v>
      </c>
      <c r="AQ45" s="117">
        <v>6.52</v>
      </c>
      <c r="AR45" s="122" t="s">
        <v>1494</v>
      </c>
      <c r="AS45" s="117">
        <v>2.1501700000000001</v>
      </c>
      <c r="AT45" s="117">
        <v>1.6833499999999999</v>
      </c>
      <c r="AU45" s="117">
        <v>7.9219999999999997</v>
      </c>
      <c r="AV45" s="117">
        <v>2.4409999999999998</v>
      </c>
      <c r="AW45" s="118">
        <v>12.85</v>
      </c>
    </row>
    <row r="46" spans="1:49" x14ac:dyDescent="0.25">
      <c r="A46" s="123" t="s">
        <v>851</v>
      </c>
      <c r="B46" s="116">
        <v>1.1000000000000001</v>
      </c>
      <c r="C46" s="117">
        <v>17</v>
      </c>
      <c r="D46" s="117">
        <v>17.899999999999999</v>
      </c>
      <c r="E46" s="117">
        <v>2</v>
      </c>
      <c r="F46" s="117">
        <v>16.899999999999999</v>
      </c>
      <c r="G46" s="118">
        <v>19</v>
      </c>
      <c r="H46" s="116">
        <v>9.6999999999999993</v>
      </c>
      <c r="I46" s="118">
        <v>33</v>
      </c>
      <c r="J46" s="116">
        <v>11.04</v>
      </c>
      <c r="K46" s="117">
        <v>9.89</v>
      </c>
      <c r="L46" s="118">
        <v>8.5960000000000001</v>
      </c>
      <c r="M46" s="119" t="s">
        <v>1494</v>
      </c>
      <c r="N46" s="120" t="s">
        <v>1494</v>
      </c>
      <c r="O46" s="121">
        <v>1.087</v>
      </c>
      <c r="P46" s="116">
        <v>68.760000000000005</v>
      </c>
      <c r="Q46" s="117">
        <v>20</v>
      </c>
      <c r="R46" s="117">
        <v>109.48</v>
      </c>
      <c r="S46" s="118">
        <v>58.29</v>
      </c>
      <c r="T46" s="121">
        <v>38.844000000000001</v>
      </c>
      <c r="U46" s="121">
        <v>8.52</v>
      </c>
      <c r="V46" s="116">
        <v>7.01</v>
      </c>
      <c r="W46" s="117">
        <v>2.48</v>
      </c>
      <c r="X46" s="117">
        <v>0.45</v>
      </c>
      <c r="Y46" s="122" t="s">
        <v>1494</v>
      </c>
      <c r="Z46" s="118">
        <v>0.42899999999999999</v>
      </c>
      <c r="AA46" s="116">
        <v>29.64</v>
      </c>
      <c r="AB46" s="118">
        <v>130.77000000000001</v>
      </c>
      <c r="AC46" s="116">
        <v>27.49</v>
      </c>
      <c r="AD46" s="117">
        <v>23.928999999999998</v>
      </c>
      <c r="AE46" s="117">
        <v>8.31</v>
      </c>
      <c r="AF46" s="118">
        <v>0.5</v>
      </c>
      <c r="AG46" s="116">
        <v>3.4754399999999999</v>
      </c>
      <c r="AH46" s="117">
        <v>10.9</v>
      </c>
      <c r="AI46" s="117">
        <v>10.322469999999999</v>
      </c>
      <c r="AJ46" s="117">
        <v>7.7541700000000002</v>
      </c>
      <c r="AK46" s="118">
        <v>11.2</v>
      </c>
      <c r="AL46" s="116">
        <v>7.81</v>
      </c>
      <c r="AM46" s="118">
        <v>9.08</v>
      </c>
      <c r="AN46" s="116">
        <v>19.863</v>
      </c>
      <c r="AO46" s="122" t="s">
        <v>1494</v>
      </c>
      <c r="AP46" s="122" t="s">
        <v>1494</v>
      </c>
      <c r="AQ46" s="117">
        <v>6.4960000000000004</v>
      </c>
      <c r="AR46" s="122" t="s">
        <v>1494</v>
      </c>
      <c r="AS46" s="117">
        <v>2.1416599999999999</v>
      </c>
      <c r="AT46" s="117">
        <v>1.6833499999999999</v>
      </c>
      <c r="AU46" s="117">
        <v>7.9219999999999997</v>
      </c>
      <c r="AV46" s="117">
        <v>2.4</v>
      </c>
      <c r="AW46" s="118">
        <v>12.827</v>
      </c>
    </row>
    <row r="47" spans="1:49" x14ac:dyDescent="0.25">
      <c r="A47" s="123" t="s">
        <v>852</v>
      </c>
      <c r="B47" s="116">
        <v>1.1000000000000001</v>
      </c>
      <c r="C47" s="117">
        <v>17</v>
      </c>
      <c r="D47" s="117">
        <v>17.899999999999999</v>
      </c>
      <c r="E47" s="117">
        <v>2</v>
      </c>
      <c r="F47" s="117">
        <v>16.899999999999999</v>
      </c>
      <c r="G47" s="118">
        <v>19</v>
      </c>
      <c r="H47" s="116">
        <v>9.6999999999999993</v>
      </c>
      <c r="I47" s="118">
        <v>33</v>
      </c>
      <c r="J47" s="116">
        <v>11.04</v>
      </c>
      <c r="K47" s="117">
        <v>9.89</v>
      </c>
      <c r="L47" s="118">
        <v>8.5960000000000001</v>
      </c>
      <c r="M47" s="119" t="s">
        <v>1494</v>
      </c>
      <c r="N47" s="120" t="s">
        <v>1494</v>
      </c>
      <c r="O47" s="121">
        <v>1.087</v>
      </c>
      <c r="P47" s="116">
        <v>68.760000000000005</v>
      </c>
      <c r="Q47" s="117">
        <v>20</v>
      </c>
      <c r="R47" s="117">
        <v>109.48</v>
      </c>
      <c r="S47" s="118">
        <v>58.29</v>
      </c>
      <c r="T47" s="121">
        <v>38.844000000000001</v>
      </c>
      <c r="U47" s="121">
        <v>8.52</v>
      </c>
      <c r="V47" s="116">
        <v>7.01</v>
      </c>
      <c r="W47" s="117">
        <v>2.48</v>
      </c>
      <c r="X47" s="117">
        <v>0.45</v>
      </c>
      <c r="Y47" s="122" t="s">
        <v>1494</v>
      </c>
      <c r="Z47" s="118">
        <v>0.42899999999999999</v>
      </c>
      <c r="AA47" s="116">
        <v>29.64</v>
      </c>
      <c r="AB47" s="118">
        <v>130.77000000000001</v>
      </c>
      <c r="AC47" s="116">
        <v>27.49</v>
      </c>
      <c r="AD47" s="117">
        <v>23.928999999999998</v>
      </c>
      <c r="AE47" s="117">
        <v>8.31</v>
      </c>
      <c r="AF47" s="118">
        <v>0.5</v>
      </c>
      <c r="AG47" s="116">
        <v>3.4754399999999999</v>
      </c>
      <c r="AH47" s="117">
        <v>10.9</v>
      </c>
      <c r="AI47" s="117">
        <v>10.322469999999999</v>
      </c>
      <c r="AJ47" s="117">
        <v>7.7541700000000002</v>
      </c>
      <c r="AK47" s="118">
        <v>11.2</v>
      </c>
      <c r="AL47" s="116">
        <v>7.81</v>
      </c>
      <c r="AM47" s="118">
        <v>9.08</v>
      </c>
      <c r="AN47" s="116">
        <v>19.863</v>
      </c>
      <c r="AO47" s="122" t="s">
        <v>1494</v>
      </c>
      <c r="AP47" s="122" t="s">
        <v>1494</v>
      </c>
      <c r="AQ47" s="117">
        <v>6.4960000000000004</v>
      </c>
      <c r="AR47" s="122" t="s">
        <v>1494</v>
      </c>
      <c r="AS47" s="117">
        <v>2.1416599999999999</v>
      </c>
      <c r="AT47" s="117">
        <v>1.6833499999999999</v>
      </c>
      <c r="AU47" s="117">
        <v>7.9219999999999997</v>
      </c>
      <c r="AV47" s="117">
        <v>2.4</v>
      </c>
      <c r="AW47" s="118">
        <v>12.827</v>
      </c>
    </row>
    <row r="48" spans="1:49" x14ac:dyDescent="0.25">
      <c r="A48" s="123" t="s">
        <v>853</v>
      </c>
      <c r="B48" s="116">
        <v>1.1000000000000001</v>
      </c>
      <c r="C48" s="117">
        <v>17</v>
      </c>
      <c r="D48" s="117">
        <v>17.899999999999999</v>
      </c>
      <c r="E48" s="117">
        <v>2</v>
      </c>
      <c r="F48" s="117">
        <v>16.8</v>
      </c>
      <c r="G48" s="118">
        <v>19</v>
      </c>
      <c r="H48" s="116">
        <v>8.9</v>
      </c>
      <c r="I48" s="118">
        <v>33</v>
      </c>
      <c r="J48" s="116">
        <v>14.03</v>
      </c>
      <c r="K48" s="117">
        <v>9.9499999999999993</v>
      </c>
      <c r="L48" s="118">
        <v>20.155999999999999</v>
      </c>
      <c r="M48" s="116">
        <v>1.07</v>
      </c>
      <c r="N48" s="118">
        <v>40.42</v>
      </c>
      <c r="O48" s="121">
        <v>1.087</v>
      </c>
      <c r="P48" s="116">
        <v>59.23</v>
      </c>
      <c r="Q48" s="117">
        <v>20</v>
      </c>
      <c r="R48" s="117">
        <v>109.48</v>
      </c>
      <c r="S48" s="118">
        <v>57.64</v>
      </c>
      <c r="T48" s="121">
        <v>42.168999999999997</v>
      </c>
      <c r="U48" s="121">
        <v>8.52</v>
      </c>
      <c r="V48" s="116">
        <v>7.47</v>
      </c>
      <c r="W48" s="117">
        <v>2.27</v>
      </c>
      <c r="X48" s="117">
        <v>0.43</v>
      </c>
      <c r="Y48" s="122" t="s">
        <v>1494</v>
      </c>
      <c r="Z48" s="118">
        <v>0.42899999999999999</v>
      </c>
      <c r="AA48" s="116">
        <v>19.100000000000001</v>
      </c>
      <c r="AB48" s="118">
        <v>120.23</v>
      </c>
      <c r="AC48" s="116">
        <v>27.77</v>
      </c>
      <c r="AD48" s="117">
        <v>23.844999999999999</v>
      </c>
      <c r="AE48" s="117">
        <v>8.7799999999999994</v>
      </c>
      <c r="AF48" s="118">
        <v>0</v>
      </c>
      <c r="AG48" s="116">
        <v>3.4754399999999999</v>
      </c>
      <c r="AH48" s="117">
        <v>10.9</v>
      </c>
      <c r="AI48" s="117">
        <v>10.285690000000001</v>
      </c>
      <c r="AJ48" s="117">
        <v>7.7541700000000002</v>
      </c>
      <c r="AK48" s="118">
        <v>11.2</v>
      </c>
      <c r="AL48" s="116">
        <v>7.81</v>
      </c>
      <c r="AM48" s="118">
        <v>9.08</v>
      </c>
      <c r="AN48" s="116">
        <v>19.863</v>
      </c>
      <c r="AO48" s="122" t="s">
        <v>1494</v>
      </c>
      <c r="AP48" s="122" t="s">
        <v>1494</v>
      </c>
      <c r="AQ48" s="117">
        <v>6.4989999999999997</v>
      </c>
      <c r="AR48" s="122" t="s">
        <v>1494</v>
      </c>
      <c r="AS48" s="117">
        <v>2.13544</v>
      </c>
      <c r="AT48" s="117">
        <v>1.6833499999999999</v>
      </c>
      <c r="AU48" s="117">
        <v>7.9219999999999997</v>
      </c>
      <c r="AV48" s="117">
        <v>2.37</v>
      </c>
      <c r="AW48" s="118">
        <v>12.827</v>
      </c>
    </row>
    <row r="49" spans="1:49" x14ac:dyDescent="0.25">
      <c r="A49" s="123" t="s">
        <v>854</v>
      </c>
      <c r="B49" s="116">
        <v>1.1000000000000001</v>
      </c>
      <c r="C49" s="117">
        <v>17</v>
      </c>
      <c r="D49" s="117">
        <v>17.899999999999999</v>
      </c>
      <c r="E49" s="117">
        <v>2</v>
      </c>
      <c r="F49" s="117">
        <v>16.8</v>
      </c>
      <c r="G49" s="118">
        <v>19</v>
      </c>
      <c r="H49" s="116">
        <v>8.9</v>
      </c>
      <c r="I49" s="118">
        <v>33</v>
      </c>
      <c r="J49" s="116">
        <v>14.03</v>
      </c>
      <c r="K49" s="117">
        <v>9.9499999999999993</v>
      </c>
      <c r="L49" s="118">
        <v>20.155999999999999</v>
      </c>
      <c r="M49" s="116">
        <v>1.07</v>
      </c>
      <c r="N49" s="118">
        <v>40.42</v>
      </c>
      <c r="O49" s="121">
        <v>1.087</v>
      </c>
      <c r="P49" s="116">
        <v>59.23</v>
      </c>
      <c r="Q49" s="117">
        <v>20</v>
      </c>
      <c r="R49" s="117">
        <v>109.48</v>
      </c>
      <c r="S49" s="118">
        <v>57.64</v>
      </c>
      <c r="T49" s="121">
        <v>42.168999999999997</v>
      </c>
      <c r="U49" s="121">
        <v>8.52</v>
      </c>
      <c r="V49" s="116">
        <v>7.47</v>
      </c>
      <c r="W49" s="117">
        <v>2.27</v>
      </c>
      <c r="X49" s="117">
        <v>0.43</v>
      </c>
      <c r="Y49" s="122" t="s">
        <v>1494</v>
      </c>
      <c r="Z49" s="118">
        <v>0.42899999999999999</v>
      </c>
      <c r="AA49" s="116">
        <v>19.100000000000001</v>
      </c>
      <c r="AB49" s="118">
        <v>120.23</v>
      </c>
      <c r="AC49" s="116">
        <v>27.77</v>
      </c>
      <c r="AD49" s="117">
        <v>23.844999999999999</v>
      </c>
      <c r="AE49" s="117">
        <v>8.7799999999999994</v>
      </c>
      <c r="AF49" s="118">
        <v>0</v>
      </c>
      <c r="AG49" s="116">
        <v>3.4754399999999999</v>
      </c>
      <c r="AH49" s="117">
        <v>10.9</v>
      </c>
      <c r="AI49" s="117">
        <v>10.285690000000001</v>
      </c>
      <c r="AJ49" s="117">
        <v>7.7541700000000002</v>
      </c>
      <c r="AK49" s="118">
        <v>11.2</v>
      </c>
      <c r="AL49" s="116">
        <v>7.81</v>
      </c>
      <c r="AM49" s="118">
        <v>9.08</v>
      </c>
      <c r="AN49" s="116">
        <v>19.863</v>
      </c>
      <c r="AO49" s="122" t="s">
        <v>1494</v>
      </c>
      <c r="AP49" s="122" t="s">
        <v>1494</v>
      </c>
      <c r="AQ49" s="117">
        <v>6.4989999999999997</v>
      </c>
      <c r="AR49" s="122" t="s">
        <v>1494</v>
      </c>
      <c r="AS49" s="117">
        <v>2.13544</v>
      </c>
      <c r="AT49" s="117">
        <v>1.6833499999999999</v>
      </c>
      <c r="AU49" s="117">
        <v>7.9219999999999997</v>
      </c>
      <c r="AV49" s="117">
        <v>2.37</v>
      </c>
      <c r="AW49" s="118">
        <v>12.827</v>
      </c>
    </row>
    <row r="50" spans="1:49" x14ac:dyDescent="0.25">
      <c r="A50" s="123" t="s">
        <v>855</v>
      </c>
      <c r="B50" s="116">
        <v>1.1000000000000001</v>
      </c>
      <c r="C50" s="117">
        <v>17</v>
      </c>
      <c r="D50" s="117">
        <v>17.899999999999999</v>
      </c>
      <c r="E50" s="117">
        <v>2</v>
      </c>
      <c r="F50" s="117">
        <v>16.8</v>
      </c>
      <c r="G50" s="118">
        <v>19</v>
      </c>
      <c r="H50" s="116">
        <v>8.9</v>
      </c>
      <c r="I50" s="118">
        <v>33</v>
      </c>
      <c r="J50" s="116">
        <v>14.06</v>
      </c>
      <c r="K50" s="117">
        <v>10.01</v>
      </c>
      <c r="L50" s="118">
        <v>20.065999999999999</v>
      </c>
      <c r="M50" s="119" t="s">
        <v>1494</v>
      </c>
      <c r="N50" s="120" t="s">
        <v>1494</v>
      </c>
      <c r="O50" s="121">
        <v>1.087</v>
      </c>
      <c r="P50" s="116">
        <v>56.47</v>
      </c>
      <c r="Q50" s="117">
        <v>20</v>
      </c>
      <c r="R50" s="117">
        <v>111.41</v>
      </c>
      <c r="S50" s="118">
        <v>59.57</v>
      </c>
      <c r="T50" s="121">
        <v>38.923999999999999</v>
      </c>
      <c r="U50" s="121">
        <v>8.58</v>
      </c>
      <c r="V50" s="116">
        <v>7.47</v>
      </c>
      <c r="W50" s="117">
        <v>2.4</v>
      </c>
      <c r="X50" s="117">
        <v>0.43</v>
      </c>
      <c r="Y50" s="122" t="s">
        <v>1494</v>
      </c>
      <c r="Z50" s="118">
        <v>0.42899999999999999</v>
      </c>
      <c r="AA50" s="116">
        <v>14.54</v>
      </c>
      <c r="AB50" s="118">
        <v>122.81</v>
      </c>
      <c r="AC50" s="116">
        <v>27.71</v>
      </c>
      <c r="AD50" s="117">
        <v>23.114000000000001</v>
      </c>
      <c r="AE50" s="117">
        <v>5.71</v>
      </c>
      <c r="AF50" s="118">
        <v>0</v>
      </c>
      <c r="AG50" s="116">
        <v>3.4754399999999999</v>
      </c>
      <c r="AH50" s="117">
        <v>16.8</v>
      </c>
      <c r="AI50" s="117">
        <v>10.06021</v>
      </c>
      <c r="AJ50" s="117">
        <v>7.7541700000000002</v>
      </c>
      <c r="AK50" s="118">
        <v>11.2</v>
      </c>
      <c r="AL50" s="116">
        <v>7.81</v>
      </c>
      <c r="AM50" s="118">
        <v>9.08</v>
      </c>
      <c r="AN50" s="116">
        <v>19.863</v>
      </c>
      <c r="AO50" s="122" t="s">
        <v>1494</v>
      </c>
      <c r="AP50" s="122" t="s">
        <v>1494</v>
      </c>
      <c r="AQ50" s="117">
        <v>6.444</v>
      </c>
      <c r="AR50" s="122" t="s">
        <v>1494</v>
      </c>
      <c r="AS50" s="117">
        <v>2.1501700000000001</v>
      </c>
      <c r="AT50" s="117">
        <v>1.6833499999999999</v>
      </c>
      <c r="AU50" s="117">
        <v>7.9219999999999997</v>
      </c>
      <c r="AV50" s="117">
        <v>2.4409999999999998</v>
      </c>
      <c r="AW50" s="118">
        <v>12.981</v>
      </c>
    </row>
    <row r="51" spans="1:49" x14ac:dyDescent="0.25">
      <c r="A51" s="123" t="s">
        <v>856</v>
      </c>
      <c r="B51" s="116">
        <v>1.1000000000000001</v>
      </c>
      <c r="C51" s="117">
        <v>17</v>
      </c>
      <c r="D51" s="117">
        <v>17.899999999999999</v>
      </c>
      <c r="E51" s="117">
        <v>2</v>
      </c>
      <c r="F51" s="117">
        <v>16.8</v>
      </c>
      <c r="G51" s="118">
        <v>19</v>
      </c>
      <c r="H51" s="116">
        <v>8.9</v>
      </c>
      <c r="I51" s="118">
        <v>33</v>
      </c>
      <c r="J51" s="116">
        <v>14.06</v>
      </c>
      <c r="K51" s="117">
        <v>10.01</v>
      </c>
      <c r="L51" s="118">
        <v>20.065999999999999</v>
      </c>
      <c r="M51" s="119" t="s">
        <v>1494</v>
      </c>
      <c r="N51" s="120" t="s">
        <v>1494</v>
      </c>
      <c r="O51" s="121">
        <v>1.087</v>
      </c>
      <c r="P51" s="116">
        <v>56.47</v>
      </c>
      <c r="Q51" s="117">
        <v>20</v>
      </c>
      <c r="R51" s="117">
        <v>111.41</v>
      </c>
      <c r="S51" s="118">
        <v>59.57</v>
      </c>
      <c r="T51" s="121">
        <v>38.923999999999999</v>
      </c>
      <c r="U51" s="121">
        <v>8.58</v>
      </c>
      <c r="V51" s="116">
        <v>7.47</v>
      </c>
      <c r="W51" s="117">
        <v>2.4</v>
      </c>
      <c r="X51" s="117">
        <v>0.43</v>
      </c>
      <c r="Y51" s="122" t="s">
        <v>1494</v>
      </c>
      <c r="Z51" s="118">
        <v>0.42899999999999999</v>
      </c>
      <c r="AA51" s="116">
        <v>14.54</v>
      </c>
      <c r="AB51" s="118">
        <v>122.81</v>
      </c>
      <c r="AC51" s="116">
        <v>27.71</v>
      </c>
      <c r="AD51" s="117">
        <v>23.114000000000001</v>
      </c>
      <c r="AE51" s="117">
        <v>5.71</v>
      </c>
      <c r="AF51" s="118">
        <v>0</v>
      </c>
      <c r="AG51" s="116">
        <v>3.4754399999999999</v>
      </c>
      <c r="AH51" s="117">
        <v>16.8</v>
      </c>
      <c r="AI51" s="117">
        <v>10.06021</v>
      </c>
      <c r="AJ51" s="117">
        <v>7.7541700000000002</v>
      </c>
      <c r="AK51" s="118">
        <v>11.2</v>
      </c>
      <c r="AL51" s="116">
        <v>7.81</v>
      </c>
      <c r="AM51" s="118">
        <v>9.08</v>
      </c>
      <c r="AN51" s="116">
        <v>19.863</v>
      </c>
      <c r="AO51" s="122" t="s">
        <v>1494</v>
      </c>
      <c r="AP51" s="122" t="s">
        <v>1494</v>
      </c>
      <c r="AQ51" s="117">
        <v>6.444</v>
      </c>
      <c r="AR51" s="122" t="s">
        <v>1494</v>
      </c>
      <c r="AS51" s="117">
        <v>2.1501700000000001</v>
      </c>
      <c r="AT51" s="117">
        <v>1.6833499999999999</v>
      </c>
      <c r="AU51" s="117">
        <v>7.9219999999999997</v>
      </c>
      <c r="AV51" s="117">
        <v>2.4409999999999998</v>
      </c>
      <c r="AW51" s="118">
        <v>12.981</v>
      </c>
    </row>
    <row r="52" spans="1:49" x14ac:dyDescent="0.25">
      <c r="A52" s="123" t="s">
        <v>857</v>
      </c>
      <c r="B52" s="116">
        <v>1.1000000000000001</v>
      </c>
      <c r="C52" s="117">
        <v>17</v>
      </c>
      <c r="D52" s="117">
        <v>17.899999999999999</v>
      </c>
      <c r="E52" s="117">
        <v>2</v>
      </c>
      <c r="F52" s="117">
        <v>16.8</v>
      </c>
      <c r="G52" s="118">
        <v>19</v>
      </c>
      <c r="H52" s="116">
        <v>8.9</v>
      </c>
      <c r="I52" s="118">
        <v>33</v>
      </c>
      <c r="J52" s="116">
        <v>14.02</v>
      </c>
      <c r="K52" s="117">
        <v>9.99</v>
      </c>
      <c r="L52" s="118">
        <v>20.193000000000001</v>
      </c>
      <c r="M52" s="119" t="s">
        <v>1494</v>
      </c>
      <c r="N52" s="120" t="s">
        <v>1494</v>
      </c>
      <c r="O52" s="121">
        <v>1.087</v>
      </c>
      <c r="P52" s="116">
        <v>62.07</v>
      </c>
      <c r="Q52" s="117">
        <v>20</v>
      </c>
      <c r="R52" s="117">
        <v>114.35</v>
      </c>
      <c r="S52" s="118">
        <v>49.36</v>
      </c>
      <c r="T52" s="121">
        <v>36.591999999999999</v>
      </c>
      <c r="U52" s="121">
        <v>8.6</v>
      </c>
      <c r="V52" s="116">
        <v>7.47</v>
      </c>
      <c r="W52" s="117">
        <v>2.4</v>
      </c>
      <c r="X52" s="117">
        <v>0.43</v>
      </c>
      <c r="Y52" s="122" t="s">
        <v>1494</v>
      </c>
      <c r="Z52" s="118">
        <v>0.42899999999999999</v>
      </c>
      <c r="AA52" s="116">
        <v>14.08</v>
      </c>
      <c r="AB52" s="118">
        <v>122.35</v>
      </c>
      <c r="AC52" s="116">
        <v>26.91</v>
      </c>
      <c r="AD52" s="117">
        <v>22.353999999999999</v>
      </c>
      <c r="AE52" s="117">
        <v>2.31</v>
      </c>
      <c r="AF52" s="118">
        <v>0</v>
      </c>
      <c r="AG52" s="116">
        <v>3.4754399999999999</v>
      </c>
      <c r="AH52" s="117">
        <v>17.600000000000001</v>
      </c>
      <c r="AI52" s="117">
        <v>10.26102</v>
      </c>
      <c r="AJ52" s="117">
        <v>7.7541700000000002</v>
      </c>
      <c r="AK52" s="118">
        <v>11.2</v>
      </c>
      <c r="AL52" s="116">
        <v>7.83</v>
      </c>
      <c r="AM52" s="118">
        <v>9.1</v>
      </c>
      <c r="AN52" s="116">
        <v>19.863</v>
      </c>
      <c r="AO52" s="122" t="s">
        <v>1494</v>
      </c>
      <c r="AP52" s="122" t="s">
        <v>1494</v>
      </c>
      <c r="AQ52" s="117">
        <v>6.3609999999999998</v>
      </c>
      <c r="AR52" s="122" t="s">
        <v>1494</v>
      </c>
      <c r="AS52" s="117">
        <v>2.1501700000000001</v>
      </c>
      <c r="AT52" s="117">
        <v>1.6833499999999999</v>
      </c>
      <c r="AU52" s="117">
        <v>7.9219999999999997</v>
      </c>
      <c r="AV52" s="117">
        <v>2.4409999999999998</v>
      </c>
      <c r="AW52" s="118">
        <v>13.176</v>
      </c>
    </row>
    <row r="53" spans="1:49" x14ac:dyDescent="0.25">
      <c r="A53" s="123" t="s">
        <v>858</v>
      </c>
      <c r="B53" s="116">
        <v>1.1000000000000001</v>
      </c>
      <c r="C53" s="117">
        <v>17</v>
      </c>
      <c r="D53" s="117">
        <v>17.899999999999999</v>
      </c>
      <c r="E53" s="117">
        <v>2</v>
      </c>
      <c r="F53" s="117">
        <v>16.8</v>
      </c>
      <c r="G53" s="118">
        <v>19</v>
      </c>
      <c r="H53" s="116">
        <v>8.9</v>
      </c>
      <c r="I53" s="118">
        <v>33</v>
      </c>
      <c r="J53" s="116">
        <v>14.02</v>
      </c>
      <c r="K53" s="117">
        <v>9.99</v>
      </c>
      <c r="L53" s="118">
        <v>20.193000000000001</v>
      </c>
      <c r="M53" s="119" t="s">
        <v>1494</v>
      </c>
      <c r="N53" s="120" t="s">
        <v>1494</v>
      </c>
      <c r="O53" s="121">
        <v>1.087</v>
      </c>
      <c r="P53" s="116">
        <v>62.07</v>
      </c>
      <c r="Q53" s="117">
        <v>20</v>
      </c>
      <c r="R53" s="117">
        <v>114.35</v>
      </c>
      <c r="S53" s="118">
        <v>49.36</v>
      </c>
      <c r="T53" s="121">
        <v>36.591999999999999</v>
      </c>
      <c r="U53" s="121">
        <v>8.6</v>
      </c>
      <c r="V53" s="116">
        <v>7.47</v>
      </c>
      <c r="W53" s="117">
        <v>2.4</v>
      </c>
      <c r="X53" s="117">
        <v>0.43</v>
      </c>
      <c r="Y53" s="122" t="s">
        <v>1494</v>
      </c>
      <c r="Z53" s="118">
        <v>0.42899999999999999</v>
      </c>
      <c r="AA53" s="116">
        <v>14.08</v>
      </c>
      <c r="AB53" s="118">
        <v>122.35</v>
      </c>
      <c r="AC53" s="116">
        <v>26.91</v>
      </c>
      <c r="AD53" s="117">
        <v>22.353999999999999</v>
      </c>
      <c r="AE53" s="117">
        <v>2.31</v>
      </c>
      <c r="AF53" s="118">
        <v>0</v>
      </c>
      <c r="AG53" s="116">
        <v>3.4754399999999999</v>
      </c>
      <c r="AH53" s="117">
        <v>17.600000000000001</v>
      </c>
      <c r="AI53" s="117">
        <v>10.26102</v>
      </c>
      <c r="AJ53" s="117">
        <v>7.7541700000000002</v>
      </c>
      <c r="AK53" s="118">
        <v>11.2</v>
      </c>
      <c r="AL53" s="116">
        <v>7.83</v>
      </c>
      <c r="AM53" s="118">
        <v>9.1</v>
      </c>
      <c r="AN53" s="116">
        <v>19.863</v>
      </c>
      <c r="AO53" s="122" t="s">
        <v>1494</v>
      </c>
      <c r="AP53" s="122" t="s">
        <v>1494</v>
      </c>
      <c r="AQ53" s="117">
        <v>6.3609999999999998</v>
      </c>
      <c r="AR53" s="122" t="s">
        <v>1494</v>
      </c>
      <c r="AS53" s="117">
        <v>2.1501700000000001</v>
      </c>
      <c r="AT53" s="117">
        <v>1.6833499999999999</v>
      </c>
      <c r="AU53" s="117">
        <v>7.9219999999999997</v>
      </c>
      <c r="AV53" s="117">
        <v>2.4409999999999998</v>
      </c>
      <c r="AW53" s="118">
        <v>13.176</v>
      </c>
    </row>
    <row r="54" spans="1:49" x14ac:dyDescent="0.25">
      <c r="A54" s="123" t="s">
        <v>859</v>
      </c>
      <c r="B54" s="116">
        <v>1.1000000000000001</v>
      </c>
      <c r="C54" s="117">
        <v>17</v>
      </c>
      <c r="D54" s="117">
        <v>17.899999999999999</v>
      </c>
      <c r="E54" s="117">
        <v>2</v>
      </c>
      <c r="F54" s="117">
        <v>16.8</v>
      </c>
      <c r="G54" s="118">
        <v>19</v>
      </c>
      <c r="H54" s="116">
        <v>8.9</v>
      </c>
      <c r="I54" s="118">
        <v>33</v>
      </c>
      <c r="J54" s="116">
        <v>11.07</v>
      </c>
      <c r="K54" s="117">
        <v>10.01</v>
      </c>
      <c r="L54" s="118">
        <v>20.233000000000001</v>
      </c>
      <c r="M54" s="119" t="s">
        <v>1494</v>
      </c>
      <c r="N54" s="120" t="s">
        <v>1494</v>
      </c>
      <c r="O54" s="121">
        <v>1.087</v>
      </c>
      <c r="P54" s="116">
        <v>56.47</v>
      </c>
      <c r="Q54" s="117">
        <v>20</v>
      </c>
      <c r="R54" s="117">
        <v>113.36</v>
      </c>
      <c r="S54" s="118">
        <v>47.62</v>
      </c>
      <c r="T54" s="121">
        <v>33.177999999999997</v>
      </c>
      <c r="U54" s="121">
        <v>8.58</v>
      </c>
      <c r="V54" s="116">
        <v>7.47</v>
      </c>
      <c r="W54" s="117">
        <v>2.4</v>
      </c>
      <c r="X54" s="117">
        <v>0.43</v>
      </c>
      <c r="Y54" s="122" t="s">
        <v>1494</v>
      </c>
      <c r="Z54" s="118">
        <v>0.42899999999999999</v>
      </c>
      <c r="AA54" s="116">
        <v>24.87</v>
      </c>
      <c r="AB54" s="118">
        <v>133.13999999999999</v>
      </c>
      <c r="AC54" s="116">
        <v>25.99</v>
      </c>
      <c r="AD54" s="117">
        <v>22.827999999999999</v>
      </c>
      <c r="AE54" s="117">
        <v>5.05</v>
      </c>
      <c r="AF54" s="118">
        <v>0</v>
      </c>
      <c r="AG54" s="116">
        <v>3.4754399999999999</v>
      </c>
      <c r="AH54" s="117">
        <v>17.5</v>
      </c>
      <c r="AI54" s="117">
        <v>10.582839999999999</v>
      </c>
      <c r="AJ54" s="117">
        <v>7.7541700000000002</v>
      </c>
      <c r="AK54" s="118">
        <v>11.2</v>
      </c>
      <c r="AL54" s="116">
        <v>7.83</v>
      </c>
      <c r="AM54" s="118">
        <v>9.1</v>
      </c>
      <c r="AN54" s="116">
        <v>19.863</v>
      </c>
      <c r="AO54" s="122" t="s">
        <v>1494</v>
      </c>
      <c r="AP54" s="122" t="s">
        <v>1494</v>
      </c>
      <c r="AQ54" s="117">
        <v>6.3659999999999997</v>
      </c>
      <c r="AR54" s="122" t="s">
        <v>1494</v>
      </c>
      <c r="AS54" s="117">
        <v>2.1501700000000001</v>
      </c>
      <c r="AT54" s="117">
        <v>1.6833499999999999</v>
      </c>
      <c r="AU54" s="117">
        <v>7.9219999999999997</v>
      </c>
      <c r="AV54" s="117">
        <v>2.4409999999999998</v>
      </c>
      <c r="AW54" s="118">
        <v>13.065</v>
      </c>
    </row>
    <row r="55" spans="1:49" x14ac:dyDescent="0.25">
      <c r="A55" s="123" t="s">
        <v>860</v>
      </c>
      <c r="B55" s="116">
        <v>1.1000000000000001</v>
      </c>
      <c r="C55" s="117">
        <v>17</v>
      </c>
      <c r="D55" s="117">
        <v>17.899999999999999</v>
      </c>
      <c r="E55" s="117">
        <v>2</v>
      </c>
      <c r="F55" s="117">
        <v>16.8</v>
      </c>
      <c r="G55" s="118">
        <v>19</v>
      </c>
      <c r="H55" s="116">
        <v>8.9</v>
      </c>
      <c r="I55" s="118">
        <v>33</v>
      </c>
      <c r="J55" s="116">
        <v>11.07</v>
      </c>
      <c r="K55" s="117">
        <v>10.01</v>
      </c>
      <c r="L55" s="118">
        <v>20.233000000000001</v>
      </c>
      <c r="M55" s="119" t="s">
        <v>1494</v>
      </c>
      <c r="N55" s="120" t="s">
        <v>1494</v>
      </c>
      <c r="O55" s="121">
        <v>1.087</v>
      </c>
      <c r="P55" s="116">
        <v>56.47</v>
      </c>
      <c r="Q55" s="117">
        <v>20</v>
      </c>
      <c r="R55" s="117">
        <v>113.36</v>
      </c>
      <c r="S55" s="118">
        <v>47.62</v>
      </c>
      <c r="T55" s="121">
        <v>33.177999999999997</v>
      </c>
      <c r="U55" s="121">
        <v>8.58</v>
      </c>
      <c r="V55" s="116">
        <v>7.47</v>
      </c>
      <c r="W55" s="117">
        <v>2.4</v>
      </c>
      <c r="X55" s="117">
        <v>0.43</v>
      </c>
      <c r="Y55" s="122" t="s">
        <v>1494</v>
      </c>
      <c r="Z55" s="118">
        <v>0.42899999999999999</v>
      </c>
      <c r="AA55" s="116">
        <v>24.87</v>
      </c>
      <c r="AB55" s="118">
        <v>133.13999999999999</v>
      </c>
      <c r="AC55" s="116">
        <v>25.99</v>
      </c>
      <c r="AD55" s="117">
        <v>22.827999999999999</v>
      </c>
      <c r="AE55" s="117">
        <v>5.05</v>
      </c>
      <c r="AF55" s="118">
        <v>0</v>
      </c>
      <c r="AG55" s="116">
        <v>3.4754399999999999</v>
      </c>
      <c r="AH55" s="117">
        <v>17.5</v>
      </c>
      <c r="AI55" s="117">
        <v>10.582839999999999</v>
      </c>
      <c r="AJ55" s="117">
        <v>7.7541700000000002</v>
      </c>
      <c r="AK55" s="118">
        <v>11.2</v>
      </c>
      <c r="AL55" s="116">
        <v>7.83</v>
      </c>
      <c r="AM55" s="118">
        <v>9.1</v>
      </c>
      <c r="AN55" s="116">
        <v>19.863</v>
      </c>
      <c r="AO55" s="122" t="s">
        <v>1494</v>
      </c>
      <c r="AP55" s="122" t="s">
        <v>1494</v>
      </c>
      <c r="AQ55" s="117">
        <v>6.3659999999999997</v>
      </c>
      <c r="AR55" s="122" t="s">
        <v>1494</v>
      </c>
      <c r="AS55" s="117">
        <v>2.1501700000000001</v>
      </c>
      <c r="AT55" s="117">
        <v>1.6833499999999999</v>
      </c>
      <c r="AU55" s="117">
        <v>7.9219999999999997</v>
      </c>
      <c r="AV55" s="117">
        <v>2.4409999999999998</v>
      </c>
      <c r="AW55" s="118">
        <v>13.065</v>
      </c>
    </row>
    <row r="56" spans="1:49" x14ac:dyDescent="0.25">
      <c r="A56" s="123" t="s">
        <v>861</v>
      </c>
      <c r="B56" s="116">
        <v>1.1000000000000001</v>
      </c>
      <c r="C56" s="117">
        <v>17</v>
      </c>
      <c r="D56" s="117">
        <v>17.899999999999999</v>
      </c>
      <c r="E56" s="117">
        <v>2</v>
      </c>
      <c r="F56" s="117">
        <v>16.8</v>
      </c>
      <c r="G56" s="118">
        <v>19</v>
      </c>
      <c r="H56" s="116">
        <v>9.3000000000000007</v>
      </c>
      <c r="I56" s="118">
        <v>33</v>
      </c>
      <c r="J56" s="116">
        <v>9.92</v>
      </c>
      <c r="K56" s="117">
        <v>9.8699999999999992</v>
      </c>
      <c r="L56" s="118">
        <v>12.788</v>
      </c>
      <c r="M56" s="119" t="s">
        <v>1494</v>
      </c>
      <c r="N56" s="120" t="s">
        <v>1494</v>
      </c>
      <c r="O56" s="121">
        <v>1.087</v>
      </c>
      <c r="P56" s="116">
        <v>57.16</v>
      </c>
      <c r="Q56" s="117">
        <v>20</v>
      </c>
      <c r="R56" s="117">
        <v>112.38</v>
      </c>
      <c r="S56" s="118">
        <v>56.58</v>
      </c>
      <c r="T56" s="121">
        <v>35.252000000000002</v>
      </c>
      <c r="U56" s="121">
        <v>8.6300000000000008</v>
      </c>
      <c r="V56" s="116">
        <v>7.47</v>
      </c>
      <c r="W56" s="117">
        <v>2.4</v>
      </c>
      <c r="X56" s="117">
        <v>0.43</v>
      </c>
      <c r="Y56" s="122" t="s">
        <v>1494</v>
      </c>
      <c r="Z56" s="118">
        <v>0.42899999999999999</v>
      </c>
      <c r="AA56" s="116">
        <v>25.98</v>
      </c>
      <c r="AB56" s="118">
        <v>134.25</v>
      </c>
      <c r="AC56" s="116">
        <v>26.56</v>
      </c>
      <c r="AD56" s="117">
        <v>22.759</v>
      </c>
      <c r="AE56" s="117">
        <v>8.7799999999999994</v>
      </c>
      <c r="AF56" s="118">
        <v>0</v>
      </c>
      <c r="AG56" s="116">
        <v>3.4754399999999999</v>
      </c>
      <c r="AH56" s="117">
        <v>14</v>
      </c>
      <c r="AI56" s="117">
        <v>10.304259999999999</v>
      </c>
      <c r="AJ56" s="117">
        <v>7.7541700000000002</v>
      </c>
      <c r="AK56" s="118">
        <v>11.2</v>
      </c>
      <c r="AL56" s="116">
        <v>7.73</v>
      </c>
      <c r="AM56" s="118">
        <v>9</v>
      </c>
      <c r="AN56" s="116">
        <v>19.863</v>
      </c>
      <c r="AO56" s="122" t="s">
        <v>1494</v>
      </c>
      <c r="AP56" s="122" t="s">
        <v>1494</v>
      </c>
      <c r="AQ56" s="117">
        <v>6.3819999999999997</v>
      </c>
      <c r="AR56" s="122" t="s">
        <v>1494</v>
      </c>
      <c r="AS56" s="117">
        <v>2.13544</v>
      </c>
      <c r="AT56" s="117">
        <v>1.6833499999999999</v>
      </c>
      <c r="AU56" s="117">
        <v>7.9219999999999997</v>
      </c>
      <c r="AV56" s="117">
        <v>2.37</v>
      </c>
      <c r="AW56" s="118">
        <v>13.023</v>
      </c>
    </row>
    <row r="57" spans="1:49" x14ac:dyDescent="0.25">
      <c r="A57" s="123" t="s">
        <v>862</v>
      </c>
      <c r="B57" s="116">
        <v>1.1000000000000001</v>
      </c>
      <c r="C57" s="117">
        <v>17</v>
      </c>
      <c r="D57" s="117">
        <v>17.899999999999999</v>
      </c>
      <c r="E57" s="117">
        <v>2</v>
      </c>
      <c r="F57" s="117">
        <v>16.8</v>
      </c>
      <c r="G57" s="118">
        <v>19</v>
      </c>
      <c r="H57" s="116">
        <v>9.3000000000000007</v>
      </c>
      <c r="I57" s="118">
        <v>33</v>
      </c>
      <c r="J57" s="116">
        <v>9.92</v>
      </c>
      <c r="K57" s="117">
        <v>9.8699999999999992</v>
      </c>
      <c r="L57" s="118">
        <v>12.788</v>
      </c>
      <c r="M57" s="119" t="s">
        <v>1494</v>
      </c>
      <c r="N57" s="120" t="s">
        <v>1494</v>
      </c>
      <c r="O57" s="121">
        <v>1.087</v>
      </c>
      <c r="P57" s="116">
        <v>57.16</v>
      </c>
      <c r="Q57" s="117">
        <v>20</v>
      </c>
      <c r="R57" s="117">
        <v>112.38</v>
      </c>
      <c r="S57" s="118">
        <v>56.58</v>
      </c>
      <c r="T57" s="121">
        <v>35.252000000000002</v>
      </c>
      <c r="U57" s="121">
        <v>8.6300000000000008</v>
      </c>
      <c r="V57" s="116">
        <v>7.47</v>
      </c>
      <c r="W57" s="117">
        <v>2.4</v>
      </c>
      <c r="X57" s="117">
        <v>0.43</v>
      </c>
      <c r="Y57" s="122" t="s">
        <v>1494</v>
      </c>
      <c r="Z57" s="118">
        <v>0.42899999999999999</v>
      </c>
      <c r="AA57" s="116">
        <v>25.98</v>
      </c>
      <c r="AB57" s="118">
        <v>134.25</v>
      </c>
      <c r="AC57" s="116">
        <v>26.56</v>
      </c>
      <c r="AD57" s="117">
        <v>22.759</v>
      </c>
      <c r="AE57" s="117">
        <v>8.7799999999999994</v>
      </c>
      <c r="AF57" s="118">
        <v>0</v>
      </c>
      <c r="AG57" s="116">
        <v>3.4754399999999999</v>
      </c>
      <c r="AH57" s="117">
        <v>14</v>
      </c>
      <c r="AI57" s="117">
        <v>10.304259999999999</v>
      </c>
      <c r="AJ57" s="117">
        <v>7.7541700000000002</v>
      </c>
      <c r="AK57" s="118">
        <v>11.2</v>
      </c>
      <c r="AL57" s="116">
        <v>7.73</v>
      </c>
      <c r="AM57" s="118">
        <v>9</v>
      </c>
      <c r="AN57" s="116">
        <v>19.863</v>
      </c>
      <c r="AO57" s="122" t="s">
        <v>1494</v>
      </c>
      <c r="AP57" s="122" t="s">
        <v>1494</v>
      </c>
      <c r="AQ57" s="117">
        <v>6.3819999999999997</v>
      </c>
      <c r="AR57" s="122" t="s">
        <v>1494</v>
      </c>
      <c r="AS57" s="117">
        <v>2.13544</v>
      </c>
      <c r="AT57" s="117">
        <v>1.6833499999999999</v>
      </c>
      <c r="AU57" s="117">
        <v>7.9219999999999997</v>
      </c>
      <c r="AV57" s="117">
        <v>2.37</v>
      </c>
      <c r="AW57" s="118">
        <v>13.023</v>
      </c>
    </row>
    <row r="58" spans="1:49" x14ac:dyDescent="0.25">
      <c r="A58" s="123" t="s">
        <v>863</v>
      </c>
      <c r="B58" s="116">
        <v>1.1000000000000001</v>
      </c>
      <c r="C58" s="117">
        <v>17</v>
      </c>
      <c r="D58" s="117">
        <v>17.899999999999999</v>
      </c>
      <c r="E58" s="117">
        <v>2</v>
      </c>
      <c r="F58" s="117">
        <v>16.8</v>
      </c>
      <c r="G58" s="118">
        <v>19</v>
      </c>
      <c r="H58" s="116">
        <v>9.3000000000000007</v>
      </c>
      <c r="I58" s="118">
        <v>33</v>
      </c>
      <c r="J58" s="116">
        <v>10.02</v>
      </c>
      <c r="K58" s="117">
        <v>10.119999999999999</v>
      </c>
      <c r="L58" s="118">
        <v>12.753</v>
      </c>
      <c r="M58" s="119" t="s">
        <v>1494</v>
      </c>
      <c r="N58" s="120" t="s">
        <v>1494</v>
      </c>
      <c r="O58" s="121">
        <v>1.087</v>
      </c>
      <c r="P58" s="116">
        <v>55.12</v>
      </c>
      <c r="Q58" s="117">
        <v>20</v>
      </c>
      <c r="R58" s="117">
        <v>114.36</v>
      </c>
      <c r="S58" s="118">
        <v>57.89</v>
      </c>
      <c r="T58" s="121">
        <v>41.808</v>
      </c>
      <c r="U58" s="121">
        <v>8.64</v>
      </c>
      <c r="V58" s="116">
        <v>7.47</v>
      </c>
      <c r="W58" s="117">
        <v>2.4</v>
      </c>
      <c r="X58" s="117">
        <v>0.43</v>
      </c>
      <c r="Y58" s="122" t="s">
        <v>1494</v>
      </c>
      <c r="Z58" s="118">
        <v>0.42899999999999999</v>
      </c>
      <c r="AA58" s="116">
        <v>18.88</v>
      </c>
      <c r="AB58" s="118">
        <v>127.15</v>
      </c>
      <c r="AC58" s="116">
        <v>26.58</v>
      </c>
      <c r="AD58" s="117">
        <v>22.6</v>
      </c>
      <c r="AE58" s="117">
        <v>10.3</v>
      </c>
      <c r="AF58" s="118">
        <v>0</v>
      </c>
      <c r="AG58" s="116">
        <v>3.4754399999999999</v>
      </c>
      <c r="AH58" s="117">
        <v>12.5</v>
      </c>
      <c r="AI58" s="117">
        <v>10.29081</v>
      </c>
      <c r="AJ58" s="117">
        <v>7.7541700000000002</v>
      </c>
      <c r="AK58" s="118">
        <v>11.2</v>
      </c>
      <c r="AL58" s="116">
        <v>7.81</v>
      </c>
      <c r="AM58" s="118">
        <v>9.08</v>
      </c>
      <c r="AN58" s="116">
        <v>19.863</v>
      </c>
      <c r="AO58" s="117">
        <v>16.520109999999999</v>
      </c>
      <c r="AP58" s="117">
        <v>42.883339999999997</v>
      </c>
      <c r="AQ58" s="117">
        <v>6.3659999999999997</v>
      </c>
      <c r="AR58" s="117">
        <v>18.99812</v>
      </c>
      <c r="AS58" s="117">
        <v>2.1501700000000001</v>
      </c>
      <c r="AT58" s="117">
        <v>1.6833499999999999</v>
      </c>
      <c r="AU58" s="117">
        <v>7.9219999999999997</v>
      </c>
      <c r="AV58" s="117">
        <v>2.4409999999999998</v>
      </c>
      <c r="AW58" s="118">
        <v>12.869</v>
      </c>
    </row>
    <row r="59" spans="1:49" x14ac:dyDescent="0.25">
      <c r="A59" s="124" t="s">
        <v>864</v>
      </c>
      <c r="B59" s="125">
        <v>1.1000000000000001</v>
      </c>
      <c r="C59" s="126">
        <v>17</v>
      </c>
      <c r="D59" s="126">
        <v>17.899999999999999</v>
      </c>
      <c r="E59" s="126">
        <v>2</v>
      </c>
      <c r="F59" s="126">
        <v>16.8</v>
      </c>
      <c r="G59" s="127">
        <v>19</v>
      </c>
      <c r="H59" s="125">
        <v>9.3000000000000007</v>
      </c>
      <c r="I59" s="127">
        <v>33</v>
      </c>
      <c r="J59" s="125">
        <v>10.02</v>
      </c>
      <c r="K59" s="126">
        <v>10.119999999999999</v>
      </c>
      <c r="L59" s="127">
        <v>12.753</v>
      </c>
      <c r="M59" s="128" t="s">
        <v>1494</v>
      </c>
      <c r="N59" s="129" t="s">
        <v>1494</v>
      </c>
      <c r="O59" s="130">
        <v>1.087</v>
      </c>
      <c r="P59" s="125">
        <v>55.12</v>
      </c>
      <c r="Q59" s="126">
        <v>20</v>
      </c>
      <c r="R59" s="126">
        <v>114.36</v>
      </c>
      <c r="S59" s="127">
        <v>57.89</v>
      </c>
      <c r="T59" s="130">
        <v>41.808</v>
      </c>
      <c r="U59" s="130">
        <v>8.64</v>
      </c>
      <c r="V59" s="125">
        <v>7.47</v>
      </c>
      <c r="W59" s="126">
        <v>2.4</v>
      </c>
      <c r="X59" s="126">
        <v>0.43</v>
      </c>
      <c r="Y59" s="131" t="s">
        <v>1494</v>
      </c>
      <c r="Z59" s="127">
        <v>0.42899999999999999</v>
      </c>
      <c r="AA59" s="125">
        <v>18.88</v>
      </c>
      <c r="AB59" s="127">
        <v>127.15</v>
      </c>
      <c r="AC59" s="125">
        <v>26.58</v>
      </c>
      <c r="AD59" s="126">
        <v>22.6</v>
      </c>
      <c r="AE59" s="126">
        <v>10.3</v>
      </c>
      <c r="AF59" s="127">
        <v>0</v>
      </c>
      <c r="AG59" s="125">
        <v>3.4754399999999999</v>
      </c>
      <c r="AH59" s="126">
        <v>12.5</v>
      </c>
      <c r="AI59" s="126">
        <v>10.29081</v>
      </c>
      <c r="AJ59" s="126">
        <v>7.7541700000000002</v>
      </c>
      <c r="AK59" s="127">
        <v>11.2</v>
      </c>
      <c r="AL59" s="125">
        <v>7.81</v>
      </c>
      <c r="AM59" s="127">
        <v>9.08</v>
      </c>
      <c r="AN59" s="125">
        <v>19.863</v>
      </c>
      <c r="AO59" s="126">
        <v>16.520109999999999</v>
      </c>
      <c r="AP59" s="126">
        <v>42.883339999999997</v>
      </c>
      <c r="AQ59" s="126">
        <v>6.3659999999999997</v>
      </c>
      <c r="AR59" s="126">
        <v>18.99812</v>
      </c>
      <c r="AS59" s="126">
        <v>2.1501700000000001</v>
      </c>
      <c r="AT59" s="126">
        <v>1.6833499999999999</v>
      </c>
      <c r="AU59" s="126">
        <v>7.9219999999999997</v>
      </c>
      <c r="AV59" s="126">
        <v>2.4409999999999998</v>
      </c>
      <c r="AW59" s="127">
        <v>12.869</v>
      </c>
    </row>
    <row r="60" spans="1:49" x14ac:dyDescent="0.25">
      <c r="A60" s="132" t="s">
        <v>1425</v>
      </c>
      <c r="B60" s="133">
        <f t="shared" ref="B60:AW60" si="0">MIN(B12:B59)</f>
        <v>1.1000000000000001</v>
      </c>
      <c r="C60" s="133">
        <f t="shared" si="0"/>
        <v>17</v>
      </c>
      <c r="D60" s="133">
        <f t="shared" si="0"/>
        <v>17.899999999999999</v>
      </c>
      <c r="E60" s="133">
        <f t="shared" si="0"/>
        <v>2</v>
      </c>
      <c r="F60" s="133">
        <f t="shared" si="0"/>
        <v>15.7</v>
      </c>
      <c r="G60" s="133">
        <f t="shared" si="0"/>
        <v>19</v>
      </c>
      <c r="H60" s="133">
        <f t="shared" si="0"/>
        <v>8.9</v>
      </c>
      <c r="I60" s="133">
        <f t="shared" si="0"/>
        <v>31</v>
      </c>
      <c r="J60" s="133">
        <f t="shared" si="0"/>
        <v>5.82</v>
      </c>
      <c r="K60" s="133">
        <f t="shared" si="0"/>
        <v>9.7799999999999994</v>
      </c>
      <c r="L60" s="133">
        <f t="shared" si="0"/>
        <v>4.7050000000000001</v>
      </c>
      <c r="M60" s="133">
        <f t="shared" si="0"/>
        <v>1.07</v>
      </c>
      <c r="N60" s="133">
        <f t="shared" si="0"/>
        <v>40.42</v>
      </c>
      <c r="O60" s="133">
        <f t="shared" si="0"/>
        <v>1.087</v>
      </c>
      <c r="P60" s="133">
        <f t="shared" si="0"/>
        <v>44.45</v>
      </c>
      <c r="Q60" s="133">
        <f t="shared" si="0"/>
        <v>20</v>
      </c>
      <c r="R60" s="133">
        <f t="shared" si="0"/>
        <v>105.67</v>
      </c>
      <c r="S60" s="133">
        <f t="shared" si="0"/>
        <v>46.92</v>
      </c>
      <c r="T60" s="133">
        <f t="shared" si="0"/>
        <v>31.648</v>
      </c>
      <c r="U60" s="133">
        <f t="shared" si="0"/>
        <v>8.31</v>
      </c>
      <c r="V60" s="133">
        <f t="shared" si="0"/>
        <v>7.01</v>
      </c>
      <c r="W60" s="133">
        <f t="shared" si="0"/>
        <v>0.46</v>
      </c>
      <c r="X60" s="133">
        <f t="shared" si="0"/>
        <v>0.33</v>
      </c>
      <c r="Y60" s="133">
        <f t="shared" si="0"/>
        <v>0.16</v>
      </c>
      <c r="Z60" s="133">
        <f t="shared" si="0"/>
        <v>0.42899999999999999</v>
      </c>
      <c r="AA60" s="133">
        <f t="shared" si="0"/>
        <v>14.08</v>
      </c>
      <c r="AB60" s="133">
        <f t="shared" si="0"/>
        <v>120.23</v>
      </c>
      <c r="AC60" s="133">
        <f t="shared" si="0"/>
        <v>25.99</v>
      </c>
      <c r="AD60" s="133">
        <f t="shared" si="0"/>
        <v>22.353999999999999</v>
      </c>
      <c r="AE60" s="133">
        <f t="shared" si="0"/>
        <v>2.31</v>
      </c>
      <c r="AF60" s="133">
        <f t="shared" si="0"/>
        <v>0</v>
      </c>
      <c r="AG60" s="133">
        <f t="shared" si="0"/>
        <v>3.4754399999999999</v>
      </c>
      <c r="AH60" s="133">
        <f t="shared" si="0"/>
        <v>1.6</v>
      </c>
      <c r="AI60" s="133">
        <f t="shared" si="0"/>
        <v>9.9613099999999992</v>
      </c>
      <c r="AJ60" s="133">
        <f t="shared" si="0"/>
        <v>7.7541700000000002</v>
      </c>
      <c r="AK60" s="133">
        <f t="shared" si="0"/>
        <v>11.2</v>
      </c>
      <c r="AL60" s="133">
        <f t="shared" si="0"/>
        <v>7.69</v>
      </c>
      <c r="AM60" s="133">
        <f t="shared" si="0"/>
        <v>8.9600000000000009</v>
      </c>
      <c r="AN60" s="133">
        <f t="shared" si="0"/>
        <v>19.863</v>
      </c>
      <c r="AO60" s="133">
        <f t="shared" si="0"/>
        <v>16.520109999999999</v>
      </c>
      <c r="AP60" s="133">
        <f t="shared" si="0"/>
        <v>42.883339999999997</v>
      </c>
      <c r="AQ60" s="133">
        <f t="shared" si="0"/>
        <v>6.3609999999999998</v>
      </c>
      <c r="AR60" s="133">
        <f t="shared" si="0"/>
        <v>18.99812</v>
      </c>
      <c r="AS60" s="133">
        <f t="shared" si="0"/>
        <v>2.13544</v>
      </c>
      <c r="AT60" s="133">
        <f t="shared" si="0"/>
        <v>1.6833499999999999</v>
      </c>
      <c r="AU60" s="133">
        <f t="shared" si="0"/>
        <v>7.9219999999999997</v>
      </c>
      <c r="AV60" s="133">
        <f t="shared" si="0"/>
        <v>2.37</v>
      </c>
      <c r="AW60" s="134">
        <f t="shared" si="0"/>
        <v>12.827</v>
      </c>
    </row>
    <row r="61" spans="1:49" x14ac:dyDescent="0.25">
      <c r="A61" s="135" t="s">
        <v>1424</v>
      </c>
      <c r="B61" s="136">
        <f t="shared" ref="B61:AW61" si="1">MAX(B12:B59)</f>
        <v>1.1000000000000001</v>
      </c>
      <c r="C61" s="136">
        <f t="shared" si="1"/>
        <v>17</v>
      </c>
      <c r="D61" s="136">
        <f t="shared" si="1"/>
        <v>17.899999999999999</v>
      </c>
      <c r="E61" s="136">
        <f t="shared" si="1"/>
        <v>2</v>
      </c>
      <c r="F61" s="136">
        <f t="shared" si="1"/>
        <v>16.899999999999999</v>
      </c>
      <c r="G61" s="136">
        <f t="shared" si="1"/>
        <v>19</v>
      </c>
      <c r="H61" s="136">
        <f t="shared" si="1"/>
        <v>11.3</v>
      </c>
      <c r="I61" s="136">
        <f t="shared" si="1"/>
        <v>33</v>
      </c>
      <c r="J61" s="136">
        <f t="shared" si="1"/>
        <v>14.06</v>
      </c>
      <c r="K61" s="136">
        <f t="shared" si="1"/>
        <v>10.119999999999999</v>
      </c>
      <c r="L61" s="136">
        <f t="shared" si="1"/>
        <v>20.233000000000001</v>
      </c>
      <c r="M61" s="136">
        <f t="shared" si="1"/>
        <v>1.07</v>
      </c>
      <c r="N61" s="136">
        <f t="shared" si="1"/>
        <v>40.47</v>
      </c>
      <c r="O61" s="136">
        <f t="shared" si="1"/>
        <v>1.087</v>
      </c>
      <c r="P61" s="136">
        <f t="shared" si="1"/>
        <v>89.23</v>
      </c>
      <c r="Q61" s="136">
        <f t="shared" si="1"/>
        <v>20</v>
      </c>
      <c r="R61" s="136">
        <f t="shared" si="1"/>
        <v>114.36</v>
      </c>
      <c r="S61" s="136">
        <f t="shared" si="1"/>
        <v>65.22</v>
      </c>
      <c r="T61" s="136">
        <f t="shared" si="1"/>
        <v>43.128999999999998</v>
      </c>
      <c r="U61" s="136">
        <f t="shared" si="1"/>
        <v>8.7200000000000006</v>
      </c>
      <c r="V61" s="136">
        <f t="shared" si="1"/>
        <v>7.47</v>
      </c>
      <c r="W61" s="136">
        <f t="shared" si="1"/>
        <v>3.22</v>
      </c>
      <c r="X61" s="136">
        <f t="shared" si="1"/>
        <v>0.46</v>
      </c>
      <c r="Y61" s="136">
        <f t="shared" si="1"/>
        <v>0.16</v>
      </c>
      <c r="Z61" s="136">
        <f t="shared" si="1"/>
        <v>0.42899999999999999</v>
      </c>
      <c r="AA61" s="136">
        <f t="shared" si="1"/>
        <v>39.03</v>
      </c>
      <c r="AB61" s="136">
        <f t="shared" si="1"/>
        <v>138.36000000000001</v>
      </c>
      <c r="AC61" s="136">
        <f t="shared" si="1"/>
        <v>29.448</v>
      </c>
      <c r="AD61" s="136">
        <f t="shared" si="1"/>
        <v>25.602</v>
      </c>
      <c r="AE61" s="136">
        <f t="shared" si="1"/>
        <v>10.3</v>
      </c>
      <c r="AF61" s="136">
        <f t="shared" si="1"/>
        <v>1.2</v>
      </c>
      <c r="AG61" s="136">
        <f t="shared" si="1"/>
        <v>3.4754399999999999</v>
      </c>
      <c r="AH61" s="136">
        <f t="shared" si="1"/>
        <v>19</v>
      </c>
      <c r="AI61" s="136">
        <f t="shared" si="1"/>
        <v>10.582839999999999</v>
      </c>
      <c r="AJ61" s="136">
        <f t="shared" si="1"/>
        <v>7.7541700000000002</v>
      </c>
      <c r="AK61" s="136">
        <f t="shared" si="1"/>
        <v>11.3</v>
      </c>
      <c r="AL61" s="136">
        <f t="shared" si="1"/>
        <v>7.97</v>
      </c>
      <c r="AM61" s="136">
        <f t="shared" si="1"/>
        <v>9.24</v>
      </c>
      <c r="AN61" s="136">
        <f t="shared" si="1"/>
        <v>19.863</v>
      </c>
      <c r="AO61" s="136">
        <f t="shared" si="1"/>
        <v>16.520109999999999</v>
      </c>
      <c r="AP61" s="136">
        <f t="shared" si="1"/>
        <v>43.173999999999999</v>
      </c>
      <c r="AQ61" s="136">
        <f t="shared" si="1"/>
        <v>6.609</v>
      </c>
      <c r="AR61" s="136">
        <f t="shared" si="1"/>
        <v>18.99812</v>
      </c>
      <c r="AS61" s="136">
        <f t="shared" si="1"/>
        <v>2.2088899999999998</v>
      </c>
      <c r="AT61" s="136">
        <f t="shared" si="1"/>
        <v>1.6833499999999999</v>
      </c>
      <c r="AU61" s="136">
        <f t="shared" si="1"/>
        <v>8.2050000000000001</v>
      </c>
      <c r="AV61" s="136">
        <f t="shared" si="1"/>
        <v>2.4409999999999998</v>
      </c>
      <c r="AW61" s="137">
        <f t="shared" si="1"/>
        <v>13.176</v>
      </c>
    </row>
    <row r="62" spans="1:49" x14ac:dyDescent="0.25">
      <c r="A62" s="138" t="s">
        <v>1495</v>
      </c>
      <c r="B62" s="139">
        <f t="shared" ref="B62:AW62" si="2">AVERAGE(B12:B59)</f>
        <v>1.1000000000000008</v>
      </c>
      <c r="C62" s="139">
        <f t="shared" si="2"/>
        <v>17</v>
      </c>
      <c r="D62" s="139">
        <f t="shared" si="2"/>
        <v>17.899999999999988</v>
      </c>
      <c r="E62" s="139">
        <f t="shared" si="2"/>
        <v>2</v>
      </c>
      <c r="F62" s="139">
        <f t="shared" si="2"/>
        <v>16.47916666666665</v>
      </c>
      <c r="G62" s="139">
        <f t="shared" si="2"/>
        <v>19</v>
      </c>
      <c r="H62" s="139">
        <f t="shared" si="2"/>
        <v>9.949999999999994</v>
      </c>
      <c r="I62" s="139">
        <f t="shared" si="2"/>
        <v>32.916666666666664</v>
      </c>
      <c r="J62" s="139">
        <f t="shared" si="2"/>
        <v>10.131666666666662</v>
      </c>
      <c r="K62" s="139">
        <f t="shared" si="2"/>
        <v>9.8970833333333328</v>
      </c>
      <c r="L62" s="139">
        <f t="shared" si="2"/>
        <v>10.326749999999999</v>
      </c>
      <c r="M62" s="139">
        <f t="shared" si="2"/>
        <v>1.07</v>
      </c>
      <c r="N62" s="139">
        <f t="shared" si="2"/>
        <v>40.445</v>
      </c>
      <c r="O62" s="139">
        <f t="shared" si="2"/>
        <v>1.0870000000000013</v>
      </c>
      <c r="P62" s="139">
        <f t="shared" si="2"/>
        <v>57.26458333333332</v>
      </c>
      <c r="Q62" s="139">
        <f t="shared" si="2"/>
        <v>20</v>
      </c>
      <c r="R62" s="139">
        <f t="shared" si="2"/>
        <v>109.5775</v>
      </c>
      <c r="S62" s="139">
        <f t="shared" si="2"/>
        <v>55.226249999999986</v>
      </c>
      <c r="T62" s="139">
        <f t="shared" si="2"/>
        <v>36.114541666666668</v>
      </c>
      <c r="U62" s="139">
        <f t="shared" si="2"/>
        <v>8.5833333333333304</v>
      </c>
      <c r="V62" s="139">
        <f t="shared" si="2"/>
        <v>7.3166666666666709</v>
      </c>
      <c r="W62" s="139">
        <f t="shared" si="2"/>
        <v>2.2191666666666676</v>
      </c>
      <c r="X62" s="139">
        <f t="shared" si="2"/>
        <v>0.4279166666666665</v>
      </c>
      <c r="Y62" s="139">
        <f t="shared" si="2"/>
        <v>0.16</v>
      </c>
      <c r="Z62" s="139">
        <f t="shared" si="2"/>
        <v>0.42899999999999983</v>
      </c>
      <c r="AA62" s="139">
        <f t="shared" si="2"/>
        <v>28.498749999999998</v>
      </c>
      <c r="AB62" s="139">
        <f t="shared" si="2"/>
        <v>131.21987500000006</v>
      </c>
      <c r="AC62" s="139">
        <f t="shared" si="2"/>
        <v>27.710374999999996</v>
      </c>
      <c r="AD62" s="139">
        <f t="shared" si="2"/>
        <v>23.838374999999996</v>
      </c>
      <c r="AE62" s="139">
        <f t="shared" si="2"/>
        <v>7.2754166666666622</v>
      </c>
      <c r="AF62" s="139">
        <f t="shared" si="2"/>
        <v>0.12916666666666665</v>
      </c>
      <c r="AG62" s="139">
        <f t="shared" si="2"/>
        <v>3.4754400000000003</v>
      </c>
      <c r="AH62" s="139">
        <f t="shared" si="2"/>
        <v>11.970833333333333</v>
      </c>
      <c r="AI62" s="139">
        <f t="shared" si="2"/>
        <v>10.188920416666665</v>
      </c>
      <c r="AJ62" s="139">
        <f t="shared" si="2"/>
        <v>7.7541699999999922</v>
      </c>
      <c r="AK62" s="139">
        <f t="shared" si="2"/>
        <v>11.254166666666668</v>
      </c>
      <c r="AL62" s="139">
        <f t="shared" si="2"/>
        <v>7.8166666666666664</v>
      </c>
      <c r="AM62" s="139">
        <f t="shared" si="2"/>
        <v>9.0866666666666678</v>
      </c>
      <c r="AN62" s="139">
        <f t="shared" si="2"/>
        <v>19.863000000000024</v>
      </c>
      <c r="AO62" s="139">
        <f t="shared" si="2"/>
        <v>16.520109999999999</v>
      </c>
      <c r="AP62" s="139">
        <f t="shared" si="2"/>
        <v>43.028669999999998</v>
      </c>
      <c r="AQ62" s="139">
        <f t="shared" si="2"/>
        <v>6.512791666666665</v>
      </c>
      <c r="AR62" s="139">
        <f t="shared" si="2"/>
        <v>18.99812</v>
      </c>
      <c r="AS62" s="139">
        <f t="shared" si="2"/>
        <v>2.1589450000000014</v>
      </c>
      <c r="AT62" s="139">
        <f t="shared" si="2"/>
        <v>1.6833499999999999</v>
      </c>
      <c r="AU62" s="139">
        <f t="shared" si="2"/>
        <v>7.9719166666666732</v>
      </c>
      <c r="AV62" s="139">
        <f t="shared" si="2"/>
        <v>2.4333750000000021</v>
      </c>
      <c r="AW62" s="140">
        <f t="shared" si="2"/>
        <v>12.925333333333342</v>
      </c>
    </row>
    <row r="63" spans="1:49" x14ac:dyDescent="0.25">
      <c r="A63" s="141" t="s">
        <v>7</v>
      </c>
      <c r="B63" s="136">
        <f t="shared" ref="B63:AW63" si="3">B12</f>
        <v>1.1000000000000001</v>
      </c>
      <c r="C63" s="136">
        <f t="shared" si="3"/>
        <v>17</v>
      </c>
      <c r="D63" s="136">
        <f t="shared" si="3"/>
        <v>17.899999999999999</v>
      </c>
      <c r="E63" s="136">
        <f t="shared" si="3"/>
        <v>2</v>
      </c>
      <c r="F63" s="136">
        <f t="shared" si="3"/>
        <v>16.3</v>
      </c>
      <c r="G63" s="136">
        <f t="shared" si="3"/>
        <v>19</v>
      </c>
      <c r="H63" s="136">
        <f t="shared" si="3"/>
        <v>9.3000000000000007</v>
      </c>
      <c r="I63" s="136">
        <f t="shared" si="3"/>
        <v>33</v>
      </c>
      <c r="J63" s="136">
        <f t="shared" si="3"/>
        <v>9.5</v>
      </c>
      <c r="K63" s="136">
        <f t="shared" si="3"/>
        <v>9.8800000000000008</v>
      </c>
      <c r="L63" s="136">
        <f t="shared" si="3"/>
        <v>12.446</v>
      </c>
      <c r="M63" s="136" t="str">
        <f t="shared" si="3"/>
        <v>--</v>
      </c>
      <c r="N63" s="136" t="str">
        <f t="shared" si="3"/>
        <v>--</v>
      </c>
      <c r="O63" s="136">
        <f t="shared" si="3"/>
        <v>1.087</v>
      </c>
      <c r="P63" s="136">
        <f t="shared" si="3"/>
        <v>59.23</v>
      </c>
      <c r="Q63" s="136">
        <f t="shared" si="3"/>
        <v>20</v>
      </c>
      <c r="R63" s="136">
        <f t="shared" si="3"/>
        <v>109.48</v>
      </c>
      <c r="S63" s="136">
        <f t="shared" si="3"/>
        <v>52.32</v>
      </c>
      <c r="T63" s="136">
        <f t="shared" si="3"/>
        <v>43.128999999999998</v>
      </c>
      <c r="U63" s="136">
        <f t="shared" si="3"/>
        <v>8.67</v>
      </c>
      <c r="V63" s="136">
        <f t="shared" si="3"/>
        <v>7.01</v>
      </c>
      <c r="W63" s="136">
        <f t="shared" si="3"/>
        <v>2.76</v>
      </c>
      <c r="X63" s="136">
        <f t="shared" si="3"/>
        <v>0.35</v>
      </c>
      <c r="Y63" s="136">
        <f t="shared" si="3"/>
        <v>0.16</v>
      </c>
      <c r="Z63" s="136">
        <f t="shared" si="3"/>
        <v>0.42899999999999999</v>
      </c>
      <c r="AA63" s="136">
        <f t="shared" si="3"/>
        <v>28.97</v>
      </c>
      <c r="AB63" s="136">
        <f t="shared" si="3"/>
        <v>134.55500000000001</v>
      </c>
      <c r="AC63" s="136">
        <f t="shared" si="3"/>
        <v>28.35</v>
      </c>
      <c r="AD63" s="136">
        <f t="shared" si="3"/>
        <v>22.634</v>
      </c>
      <c r="AE63" s="136">
        <f t="shared" si="3"/>
        <v>9.9</v>
      </c>
      <c r="AF63" s="136">
        <f t="shared" si="3"/>
        <v>0</v>
      </c>
      <c r="AG63" s="136">
        <f t="shared" si="3"/>
        <v>3.4754399999999999</v>
      </c>
      <c r="AH63" s="136">
        <f t="shared" si="3"/>
        <v>9.1</v>
      </c>
      <c r="AI63" s="136">
        <f t="shared" si="3"/>
        <v>10.183120000000001</v>
      </c>
      <c r="AJ63" s="136">
        <f t="shared" si="3"/>
        <v>7.7541700000000002</v>
      </c>
      <c r="AK63" s="136">
        <f t="shared" si="3"/>
        <v>11.3</v>
      </c>
      <c r="AL63" s="136">
        <f t="shared" si="3"/>
        <v>7.81</v>
      </c>
      <c r="AM63" s="136">
        <f t="shared" si="3"/>
        <v>9.08</v>
      </c>
      <c r="AN63" s="136">
        <f t="shared" si="3"/>
        <v>19.863</v>
      </c>
      <c r="AO63" s="136" t="str">
        <f t="shared" si="3"/>
        <v>--</v>
      </c>
      <c r="AP63" s="136">
        <f t="shared" si="3"/>
        <v>43.173999999999999</v>
      </c>
      <c r="AQ63" s="136">
        <f t="shared" si="3"/>
        <v>6.609</v>
      </c>
      <c r="AR63" s="136" t="str">
        <f t="shared" si="3"/>
        <v>--</v>
      </c>
      <c r="AS63" s="136">
        <f t="shared" si="3"/>
        <v>2.2088899999999998</v>
      </c>
      <c r="AT63" s="136">
        <f t="shared" si="3"/>
        <v>1.6833499999999999</v>
      </c>
      <c r="AU63" s="136">
        <f t="shared" si="3"/>
        <v>8.2050000000000001</v>
      </c>
      <c r="AV63" s="136">
        <f t="shared" si="3"/>
        <v>2.4409999999999998</v>
      </c>
      <c r="AW63" s="136">
        <f t="shared" si="3"/>
        <v>12.977</v>
      </c>
    </row>
    <row r="64" spans="1:49" x14ac:dyDescent="0.25">
      <c r="A64" s="141" t="s">
        <v>8</v>
      </c>
      <c r="B64" s="136">
        <f t="shared" ref="B64:AW64" si="4">B59</f>
        <v>1.1000000000000001</v>
      </c>
      <c r="C64" s="136">
        <f t="shared" si="4"/>
        <v>17</v>
      </c>
      <c r="D64" s="136">
        <f t="shared" si="4"/>
        <v>17.899999999999999</v>
      </c>
      <c r="E64" s="136">
        <f t="shared" si="4"/>
        <v>2</v>
      </c>
      <c r="F64" s="136">
        <f t="shared" si="4"/>
        <v>16.8</v>
      </c>
      <c r="G64" s="136">
        <f t="shared" si="4"/>
        <v>19</v>
      </c>
      <c r="H64" s="136">
        <f t="shared" si="4"/>
        <v>9.3000000000000007</v>
      </c>
      <c r="I64" s="136">
        <f t="shared" si="4"/>
        <v>33</v>
      </c>
      <c r="J64" s="136">
        <f t="shared" si="4"/>
        <v>10.02</v>
      </c>
      <c r="K64" s="136">
        <f t="shared" si="4"/>
        <v>10.119999999999999</v>
      </c>
      <c r="L64" s="136">
        <f t="shared" si="4"/>
        <v>12.753</v>
      </c>
      <c r="M64" s="136" t="str">
        <f t="shared" si="4"/>
        <v>--</v>
      </c>
      <c r="N64" s="136" t="str">
        <f t="shared" si="4"/>
        <v>--</v>
      </c>
      <c r="O64" s="136">
        <f t="shared" si="4"/>
        <v>1.087</v>
      </c>
      <c r="P64" s="136">
        <f t="shared" si="4"/>
        <v>55.12</v>
      </c>
      <c r="Q64" s="136">
        <f t="shared" si="4"/>
        <v>20</v>
      </c>
      <c r="R64" s="136">
        <f t="shared" si="4"/>
        <v>114.36</v>
      </c>
      <c r="S64" s="136">
        <f t="shared" si="4"/>
        <v>57.89</v>
      </c>
      <c r="T64" s="136">
        <f t="shared" si="4"/>
        <v>41.808</v>
      </c>
      <c r="U64" s="136">
        <f t="shared" si="4"/>
        <v>8.64</v>
      </c>
      <c r="V64" s="136">
        <f t="shared" si="4"/>
        <v>7.47</v>
      </c>
      <c r="W64" s="136">
        <f t="shared" si="4"/>
        <v>2.4</v>
      </c>
      <c r="X64" s="136">
        <f t="shared" si="4"/>
        <v>0.43</v>
      </c>
      <c r="Y64" s="136" t="str">
        <f t="shared" si="4"/>
        <v>--</v>
      </c>
      <c r="Z64" s="136">
        <f t="shared" si="4"/>
        <v>0.42899999999999999</v>
      </c>
      <c r="AA64" s="136">
        <f t="shared" si="4"/>
        <v>18.88</v>
      </c>
      <c r="AB64" s="136">
        <f t="shared" si="4"/>
        <v>127.15</v>
      </c>
      <c r="AC64" s="136">
        <f t="shared" si="4"/>
        <v>26.58</v>
      </c>
      <c r="AD64" s="136">
        <f t="shared" si="4"/>
        <v>22.6</v>
      </c>
      <c r="AE64" s="136">
        <f t="shared" si="4"/>
        <v>10.3</v>
      </c>
      <c r="AF64" s="136">
        <f t="shared" si="4"/>
        <v>0</v>
      </c>
      <c r="AG64" s="136">
        <f t="shared" si="4"/>
        <v>3.4754399999999999</v>
      </c>
      <c r="AH64" s="136">
        <f t="shared" si="4"/>
        <v>12.5</v>
      </c>
      <c r="AI64" s="136">
        <f t="shared" si="4"/>
        <v>10.29081</v>
      </c>
      <c r="AJ64" s="136">
        <f t="shared" si="4"/>
        <v>7.7541700000000002</v>
      </c>
      <c r="AK64" s="136">
        <f t="shared" si="4"/>
        <v>11.2</v>
      </c>
      <c r="AL64" s="136">
        <f t="shared" si="4"/>
        <v>7.81</v>
      </c>
      <c r="AM64" s="136">
        <f t="shared" si="4"/>
        <v>9.08</v>
      </c>
      <c r="AN64" s="136">
        <f t="shared" si="4"/>
        <v>19.863</v>
      </c>
      <c r="AO64" s="136">
        <f t="shared" si="4"/>
        <v>16.520109999999999</v>
      </c>
      <c r="AP64" s="136">
        <f t="shared" si="4"/>
        <v>42.883339999999997</v>
      </c>
      <c r="AQ64" s="136">
        <f t="shared" si="4"/>
        <v>6.3659999999999997</v>
      </c>
      <c r="AR64" s="136">
        <f t="shared" si="4"/>
        <v>18.99812</v>
      </c>
      <c r="AS64" s="136">
        <f t="shared" si="4"/>
        <v>2.1501700000000001</v>
      </c>
      <c r="AT64" s="136">
        <f t="shared" si="4"/>
        <v>1.6833499999999999</v>
      </c>
      <c r="AU64" s="136">
        <f t="shared" si="4"/>
        <v>7.9219999999999997</v>
      </c>
      <c r="AV64" s="136">
        <f t="shared" si="4"/>
        <v>2.4409999999999998</v>
      </c>
      <c r="AW64" s="136">
        <f t="shared" si="4"/>
        <v>12.869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1496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255</v>
      </c>
      <c r="C5" s="114" t="s">
        <v>266</v>
      </c>
      <c r="D5" s="114" t="s">
        <v>607</v>
      </c>
      <c r="E5" s="114" t="s">
        <v>97</v>
      </c>
      <c r="F5" s="114" t="s">
        <v>97</v>
      </c>
      <c r="G5" s="114" t="s">
        <v>97</v>
      </c>
      <c r="H5" s="114" t="s">
        <v>112</v>
      </c>
      <c r="I5" s="114" t="s">
        <v>112</v>
      </c>
      <c r="J5" s="114" t="s">
        <v>112</v>
      </c>
      <c r="K5" s="114" t="s">
        <v>112</v>
      </c>
      <c r="L5" s="114" t="s">
        <v>112</v>
      </c>
      <c r="M5" s="114" t="s">
        <v>112</v>
      </c>
      <c r="N5" s="114" t="s">
        <v>112</v>
      </c>
      <c r="O5" s="114" t="s">
        <v>112</v>
      </c>
      <c r="P5" s="114" t="s">
        <v>65</v>
      </c>
      <c r="Q5" s="114" t="s">
        <v>65</v>
      </c>
      <c r="R5" s="114" t="s">
        <v>65</v>
      </c>
      <c r="S5" s="114" t="s">
        <v>91</v>
      </c>
      <c r="T5" s="114" t="s">
        <v>91</v>
      </c>
      <c r="U5" s="114" t="s">
        <v>605</v>
      </c>
      <c r="V5" s="114" t="s">
        <v>245</v>
      </c>
      <c r="W5" s="114" t="s">
        <v>49</v>
      </c>
      <c r="X5" s="114" t="s">
        <v>49</v>
      </c>
      <c r="Y5" s="114" t="s">
        <v>467</v>
      </c>
      <c r="Z5" s="114" t="s">
        <v>467</v>
      </c>
      <c r="AA5" s="114" t="s">
        <v>44</v>
      </c>
      <c r="AB5" s="114" t="s">
        <v>44</v>
      </c>
      <c r="AC5" s="114" t="s">
        <v>81</v>
      </c>
      <c r="AD5" s="114" t="s">
        <v>994</v>
      </c>
    </row>
    <row r="6" spans="1:30" ht="25.5" x14ac:dyDescent="0.25">
      <c r="A6" s="114" t="s">
        <v>1431</v>
      </c>
      <c r="B6" s="114" t="s">
        <v>256</v>
      </c>
      <c r="C6" s="114" t="s">
        <v>1497</v>
      </c>
      <c r="D6" s="114" t="s">
        <v>1498</v>
      </c>
      <c r="E6" s="114" t="s">
        <v>1448</v>
      </c>
      <c r="F6" s="114" t="s">
        <v>1448</v>
      </c>
      <c r="G6" s="114" t="s">
        <v>1448</v>
      </c>
      <c r="H6" s="114" t="s">
        <v>256</v>
      </c>
      <c r="I6" s="114" t="s">
        <v>1441</v>
      </c>
      <c r="J6" s="114" t="s">
        <v>1450</v>
      </c>
      <c r="K6" s="114" t="s">
        <v>1499</v>
      </c>
      <c r="L6" s="114" t="s">
        <v>256</v>
      </c>
      <c r="M6" s="114" t="s">
        <v>256</v>
      </c>
      <c r="N6" s="114" t="s">
        <v>1500</v>
      </c>
      <c r="O6" s="114" t="s">
        <v>1500</v>
      </c>
      <c r="P6" s="114" t="s">
        <v>1441</v>
      </c>
      <c r="Q6" s="114" t="s">
        <v>1441</v>
      </c>
      <c r="R6" s="114" t="s">
        <v>1445</v>
      </c>
      <c r="S6" s="114" t="s">
        <v>1445</v>
      </c>
      <c r="T6" s="114" t="s">
        <v>1446</v>
      </c>
      <c r="U6" s="114" t="s">
        <v>1436</v>
      </c>
      <c r="V6" s="114" t="s">
        <v>1501</v>
      </c>
      <c r="W6" s="114" t="s">
        <v>1435</v>
      </c>
      <c r="X6" s="114" t="s">
        <v>1435</v>
      </c>
      <c r="Y6" s="114" t="s">
        <v>467</v>
      </c>
      <c r="Z6" s="114" t="s">
        <v>467</v>
      </c>
      <c r="AA6" s="114" t="s">
        <v>1432</v>
      </c>
      <c r="AB6" s="114" t="s">
        <v>1432</v>
      </c>
      <c r="AC6" s="114" t="s">
        <v>256</v>
      </c>
      <c r="AD6" s="114" t="s">
        <v>1448</v>
      </c>
    </row>
    <row r="7" spans="1:30" ht="25.5" x14ac:dyDescent="0.25">
      <c r="A7" s="114" t="s">
        <v>1453</v>
      </c>
      <c r="B7" s="114" t="s">
        <v>1454</v>
      </c>
      <c r="C7" s="114" t="s">
        <v>1454</v>
      </c>
      <c r="D7" s="114" t="s">
        <v>1454</v>
      </c>
      <c r="E7" s="114" t="s">
        <v>1454</v>
      </c>
      <c r="F7" s="114" t="s">
        <v>1454</v>
      </c>
      <c r="G7" s="114" t="s">
        <v>1454</v>
      </c>
      <c r="H7" s="114" t="s">
        <v>1454</v>
      </c>
      <c r="I7" s="114" t="s">
        <v>1454</v>
      </c>
      <c r="J7" s="114" t="s">
        <v>1454</v>
      </c>
      <c r="K7" s="114" t="s">
        <v>1454</v>
      </c>
      <c r="L7" s="114" t="s">
        <v>1454</v>
      </c>
      <c r="M7" s="114" t="s">
        <v>1454</v>
      </c>
      <c r="N7" s="114" t="s">
        <v>1454</v>
      </c>
      <c r="O7" s="114" t="s">
        <v>1454</v>
      </c>
      <c r="P7" s="114" t="s">
        <v>1454</v>
      </c>
      <c r="Q7" s="114" t="s">
        <v>1454</v>
      </c>
      <c r="R7" s="114" t="s">
        <v>1454</v>
      </c>
      <c r="S7" s="114" t="s">
        <v>1454</v>
      </c>
      <c r="T7" s="114" t="s">
        <v>1454</v>
      </c>
      <c r="U7" s="114" t="s">
        <v>1454</v>
      </c>
      <c r="V7" s="114" t="s">
        <v>1454</v>
      </c>
      <c r="W7" s="114" t="s">
        <v>1454</v>
      </c>
      <c r="X7" s="114" t="s">
        <v>1454</v>
      </c>
      <c r="Y7" s="114" t="s">
        <v>1454</v>
      </c>
      <c r="Z7" s="114" t="s">
        <v>1454</v>
      </c>
      <c r="AA7" s="114" t="s">
        <v>1454</v>
      </c>
      <c r="AB7" s="114" t="s">
        <v>1454</v>
      </c>
      <c r="AC7" s="114" t="s">
        <v>1454</v>
      </c>
      <c r="AD7" s="114" t="s">
        <v>1454</v>
      </c>
    </row>
    <row r="8" spans="1:30" ht="38.25" x14ac:dyDescent="0.25">
      <c r="A8" s="114" t="s">
        <v>6</v>
      </c>
      <c r="B8" s="114" t="s">
        <v>1502</v>
      </c>
      <c r="C8" s="114" t="s">
        <v>1503</v>
      </c>
      <c r="D8" s="114" t="s">
        <v>1504</v>
      </c>
      <c r="E8" s="114" t="s">
        <v>1505</v>
      </c>
      <c r="F8" s="114" t="s">
        <v>1506</v>
      </c>
      <c r="G8" s="114" t="s">
        <v>1507</v>
      </c>
      <c r="H8" s="114" t="s">
        <v>1508</v>
      </c>
      <c r="I8" s="114" t="s">
        <v>1509</v>
      </c>
      <c r="J8" s="114" t="s">
        <v>1510</v>
      </c>
      <c r="K8" s="114" t="s">
        <v>1511</v>
      </c>
      <c r="L8" s="114" t="s">
        <v>1508</v>
      </c>
      <c r="M8" s="114" t="s">
        <v>1512</v>
      </c>
      <c r="N8" s="114" t="s">
        <v>1513</v>
      </c>
      <c r="O8" s="114" t="s">
        <v>1452</v>
      </c>
      <c r="P8" s="114" t="s">
        <v>1469</v>
      </c>
      <c r="Q8" s="114" t="s">
        <v>1469</v>
      </c>
      <c r="R8" s="114" t="s">
        <v>1443</v>
      </c>
      <c r="S8" s="114" t="s">
        <v>1514</v>
      </c>
      <c r="T8" s="114" t="s">
        <v>1474</v>
      </c>
      <c r="U8" s="114" t="s">
        <v>1515</v>
      </c>
      <c r="V8" s="114" t="s">
        <v>1516</v>
      </c>
      <c r="W8" s="114" t="s">
        <v>1459</v>
      </c>
      <c r="X8" s="114" t="s">
        <v>1460</v>
      </c>
      <c r="Y8" s="114" t="s">
        <v>1517</v>
      </c>
      <c r="Z8" s="114" t="s">
        <v>1518</v>
      </c>
      <c r="AA8" s="114" t="s">
        <v>1457</v>
      </c>
      <c r="AB8" s="114" t="s">
        <v>1519</v>
      </c>
      <c r="AC8" s="114" t="s">
        <v>1520</v>
      </c>
      <c r="AD8" s="114" t="s">
        <v>1521</v>
      </c>
    </row>
    <row r="9" spans="1:30" ht="25.5" x14ac:dyDescent="0.25">
      <c r="A9" s="114" t="s">
        <v>1096</v>
      </c>
      <c r="B9" s="114" t="s">
        <v>1522</v>
      </c>
      <c r="C9" s="114" t="s">
        <v>1523</v>
      </c>
      <c r="D9" s="114" t="s">
        <v>1523</v>
      </c>
      <c r="E9" s="114" t="s">
        <v>1523</v>
      </c>
      <c r="F9" s="114" t="s">
        <v>1523</v>
      </c>
      <c r="G9" s="114" t="s">
        <v>1523</v>
      </c>
      <c r="H9" s="114" t="s">
        <v>1522</v>
      </c>
      <c r="I9" s="114" t="s">
        <v>1523</v>
      </c>
      <c r="J9" s="114" t="s">
        <v>1523</v>
      </c>
      <c r="K9" s="114" t="s">
        <v>1523</v>
      </c>
      <c r="L9" s="114" t="s">
        <v>1523</v>
      </c>
      <c r="M9" s="114" t="s">
        <v>1523</v>
      </c>
      <c r="N9" s="114" t="s">
        <v>1523</v>
      </c>
      <c r="O9" s="114" t="s">
        <v>1523</v>
      </c>
      <c r="P9" s="114" t="s">
        <v>1522</v>
      </c>
      <c r="Q9" s="114" t="s">
        <v>1523</v>
      </c>
      <c r="R9" s="114" t="s">
        <v>1523</v>
      </c>
      <c r="S9" s="114" t="s">
        <v>1523</v>
      </c>
      <c r="T9" s="114" t="s">
        <v>598</v>
      </c>
      <c r="U9" s="114" t="s">
        <v>1523</v>
      </c>
      <c r="V9" s="114" t="s">
        <v>1523</v>
      </c>
      <c r="W9" s="114" t="s">
        <v>1523</v>
      </c>
      <c r="X9" s="114" t="s">
        <v>1523</v>
      </c>
      <c r="Y9" s="114" t="s">
        <v>1523</v>
      </c>
      <c r="Z9" s="114" t="s">
        <v>1523</v>
      </c>
      <c r="AA9" s="114" t="s">
        <v>1523</v>
      </c>
      <c r="AB9" s="114" t="s">
        <v>1523</v>
      </c>
      <c r="AC9" s="114" t="s">
        <v>1523</v>
      </c>
      <c r="AD9" s="114" t="s">
        <v>1523</v>
      </c>
    </row>
    <row r="10" spans="1:30" x14ac:dyDescent="0.25">
      <c r="A10" s="114" t="s">
        <v>37</v>
      </c>
      <c r="B10" s="114" t="s">
        <v>1524</v>
      </c>
      <c r="C10" s="114" t="s">
        <v>1525</v>
      </c>
      <c r="D10" s="114" t="s">
        <v>1525</v>
      </c>
      <c r="E10" s="114" t="s">
        <v>1525</v>
      </c>
      <c r="F10" s="114" t="s">
        <v>1525</v>
      </c>
      <c r="G10" s="114" t="s">
        <v>1525</v>
      </c>
      <c r="H10" s="114" t="s">
        <v>1524</v>
      </c>
      <c r="I10" s="114" t="s">
        <v>1525</v>
      </c>
      <c r="J10" s="114" t="s">
        <v>1525</v>
      </c>
      <c r="K10" s="114" t="s">
        <v>1525</v>
      </c>
      <c r="L10" s="114" t="s">
        <v>1525</v>
      </c>
      <c r="M10" s="114" t="s">
        <v>1525</v>
      </c>
      <c r="N10" s="114" t="s">
        <v>1525</v>
      </c>
      <c r="O10" s="114" t="s">
        <v>1525</v>
      </c>
      <c r="P10" s="114" t="s">
        <v>1524</v>
      </c>
      <c r="Q10" s="114" t="s">
        <v>1525</v>
      </c>
      <c r="R10" s="114" t="s">
        <v>1525</v>
      </c>
      <c r="S10" s="114" t="s">
        <v>1525</v>
      </c>
      <c r="T10" s="114" t="s">
        <v>1525</v>
      </c>
      <c r="U10" s="114" t="s">
        <v>1525</v>
      </c>
      <c r="V10" s="114" t="s">
        <v>1525</v>
      </c>
      <c r="W10" s="114" t="s">
        <v>1525</v>
      </c>
      <c r="X10" s="114" t="s">
        <v>1525</v>
      </c>
      <c r="Y10" s="114" t="s">
        <v>1525</v>
      </c>
      <c r="Z10" s="114" t="s">
        <v>1525</v>
      </c>
      <c r="AA10" s="114" t="s">
        <v>1525</v>
      </c>
      <c r="AB10" s="114" t="s">
        <v>1525</v>
      </c>
      <c r="AC10" s="114" t="s">
        <v>1525</v>
      </c>
      <c r="AD10" s="114" t="s">
        <v>1525</v>
      </c>
    </row>
    <row r="11" spans="1:30" x14ac:dyDescent="0.25">
      <c r="A11" s="115" t="s">
        <v>42</v>
      </c>
      <c r="B11" s="143">
        <v>2695</v>
      </c>
      <c r="C11" s="143">
        <v>7.9005700000000001</v>
      </c>
      <c r="D11" s="143">
        <v>0.36365999999999998</v>
      </c>
      <c r="E11" s="143">
        <v>0.191</v>
      </c>
      <c r="F11" s="143">
        <v>0.16863</v>
      </c>
      <c r="G11" s="143">
        <v>2.775E-2</v>
      </c>
      <c r="H11" s="143">
        <v>3875.4728700000001</v>
      </c>
      <c r="I11" s="115" t="s">
        <v>1494</v>
      </c>
      <c r="J11" s="115" t="s">
        <v>1494</v>
      </c>
      <c r="K11" s="143">
        <v>0.69116999999999995</v>
      </c>
      <c r="L11" s="143">
        <v>23.414650000000002</v>
      </c>
      <c r="M11" s="115" t="s">
        <v>1494</v>
      </c>
      <c r="N11" s="143">
        <v>0.30986999999999998</v>
      </c>
      <c r="O11" s="143">
        <v>0.19800999999999999</v>
      </c>
      <c r="P11" s="143">
        <v>2409.83</v>
      </c>
      <c r="Q11" s="143">
        <v>0.70299999999999996</v>
      </c>
      <c r="R11" s="115" t="s">
        <v>1494</v>
      </c>
      <c r="S11" s="143">
        <v>0.53</v>
      </c>
      <c r="T11" s="143">
        <v>0.39800000000000002</v>
      </c>
      <c r="U11" s="115" t="s">
        <v>1494</v>
      </c>
      <c r="V11" s="143">
        <v>270.786</v>
      </c>
      <c r="W11" s="143">
        <v>0.16600000000000001</v>
      </c>
      <c r="X11" s="143">
        <v>7.1999999999999995E-2</v>
      </c>
      <c r="Y11" s="143">
        <v>55.86</v>
      </c>
      <c r="Z11" s="143">
        <v>0.152</v>
      </c>
      <c r="AA11" s="143">
        <v>0.56067</v>
      </c>
      <c r="AB11" s="143">
        <v>4.1709999999999997E-2</v>
      </c>
      <c r="AC11" s="143">
        <v>6.97</v>
      </c>
      <c r="AD11" s="143">
        <v>0.27400000000000002</v>
      </c>
    </row>
    <row r="12" spans="1:30" x14ac:dyDescent="0.25">
      <c r="A12" s="123" t="s">
        <v>818</v>
      </c>
      <c r="B12" s="121">
        <v>2695</v>
      </c>
      <c r="C12" s="121">
        <v>7.9005700000000001</v>
      </c>
      <c r="D12" s="121">
        <v>0.36365999999999998</v>
      </c>
      <c r="E12" s="121">
        <v>0.191</v>
      </c>
      <c r="F12" s="121">
        <v>0.16863</v>
      </c>
      <c r="G12" s="121">
        <v>2.775E-2</v>
      </c>
      <c r="H12" s="121">
        <v>3875.4728700000001</v>
      </c>
      <c r="I12" s="123" t="s">
        <v>1494</v>
      </c>
      <c r="J12" s="123" t="s">
        <v>1494</v>
      </c>
      <c r="K12" s="121">
        <v>0.69116999999999995</v>
      </c>
      <c r="L12" s="121">
        <v>23.414650000000002</v>
      </c>
      <c r="M12" s="123" t="s">
        <v>1494</v>
      </c>
      <c r="N12" s="121">
        <v>0.30986999999999998</v>
      </c>
      <c r="O12" s="121">
        <v>0.19800999999999999</v>
      </c>
      <c r="P12" s="121">
        <v>2409.83</v>
      </c>
      <c r="Q12" s="121">
        <v>0.70299999999999996</v>
      </c>
      <c r="R12" s="123" t="s">
        <v>1494</v>
      </c>
      <c r="S12" s="121">
        <v>0.53</v>
      </c>
      <c r="T12" s="121">
        <v>0.39800000000000002</v>
      </c>
      <c r="U12" s="123" t="s">
        <v>1494</v>
      </c>
      <c r="V12" s="121">
        <v>270.786</v>
      </c>
      <c r="W12" s="121">
        <v>0.16600000000000001</v>
      </c>
      <c r="X12" s="121">
        <v>7.1999999999999995E-2</v>
      </c>
      <c r="Y12" s="121">
        <v>55.86</v>
      </c>
      <c r="Z12" s="121">
        <v>0.152</v>
      </c>
      <c r="AA12" s="121">
        <v>0.56067</v>
      </c>
      <c r="AB12" s="121">
        <v>4.1709999999999997E-2</v>
      </c>
      <c r="AC12" s="121">
        <v>6.97</v>
      </c>
      <c r="AD12" s="121">
        <v>0.27400000000000002</v>
      </c>
    </row>
    <row r="13" spans="1:30" x14ac:dyDescent="0.25">
      <c r="A13" s="123" t="s">
        <v>819</v>
      </c>
      <c r="B13" s="121">
        <v>2695</v>
      </c>
      <c r="C13" s="121">
        <v>7.9537899999999997</v>
      </c>
      <c r="D13" s="121">
        <v>0.34875</v>
      </c>
      <c r="E13" s="121">
        <v>0.182</v>
      </c>
      <c r="F13" s="121">
        <v>0.16986000000000001</v>
      </c>
      <c r="G13" s="121">
        <v>2.631E-2</v>
      </c>
      <c r="H13" s="121">
        <v>3875.4877999999999</v>
      </c>
      <c r="I13" s="123" t="s">
        <v>1494</v>
      </c>
      <c r="J13" s="123" t="s">
        <v>1494</v>
      </c>
      <c r="K13" s="121">
        <v>0.66581000000000001</v>
      </c>
      <c r="L13" s="121">
        <v>23.452940000000002</v>
      </c>
      <c r="M13" s="123" t="s">
        <v>1494</v>
      </c>
      <c r="N13" s="121">
        <v>0.31575999999999999</v>
      </c>
      <c r="O13" s="121">
        <v>0.20299</v>
      </c>
      <c r="P13" s="121">
        <v>2409.7199999999998</v>
      </c>
      <c r="Q13" s="121">
        <v>0.69099999999999995</v>
      </c>
      <c r="R13" s="123" t="s">
        <v>1494</v>
      </c>
      <c r="S13" s="121">
        <v>0.52900000000000003</v>
      </c>
      <c r="T13" s="121">
        <v>0.41599999999999998</v>
      </c>
      <c r="U13" s="123" t="s">
        <v>1494</v>
      </c>
      <c r="V13" s="121">
        <v>270.78699999999998</v>
      </c>
      <c r="W13" s="121">
        <v>0.16900000000000001</v>
      </c>
      <c r="X13" s="121">
        <v>7.0999999999999994E-2</v>
      </c>
      <c r="Y13" s="121">
        <v>55.86</v>
      </c>
      <c r="Z13" s="121">
        <v>0.152</v>
      </c>
      <c r="AA13" s="121">
        <v>0.55864000000000003</v>
      </c>
      <c r="AB13" s="121">
        <v>4.1709999999999997E-2</v>
      </c>
      <c r="AC13" s="121">
        <v>6.97</v>
      </c>
      <c r="AD13" s="121">
        <v>0.28599999999999998</v>
      </c>
    </row>
    <row r="14" spans="1:30" x14ac:dyDescent="0.25">
      <c r="A14" s="123" t="s">
        <v>820</v>
      </c>
      <c r="B14" s="121">
        <v>2695</v>
      </c>
      <c r="C14" s="121">
        <v>7.9537899999999997</v>
      </c>
      <c r="D14" s="121">
        <v>0.34875</v>
      </c>
      <c r="E14" s="121">
        <v>0.182</v>
      </c>
      <c r="F14" s="121">
        <v>0.16986000000000001</v>
      </c>
      <c r="G14" s="121">
        <v>2.631E-2</v>
      </c>
      <c r="H14" s="121">
        <v>3875.4877999999999</v>
      </c>
      <c r="I14" s="123" t="s">
        <v>1494</v>
      </c>
      <c r="J14" s="123" t="s">
        <v>1494</v>
      </c>
      <c r="K14" s="121">
        <v>0.66581000000000001</v>
      </c>
      <c r="L14" s="121">
        <v>23.452940000000002</v>
      </c>
      <c r="M14" s="123" t="s">
        <v>1494</v>
      </c>
      <c r="N14" s="121">
        <v>0.31575999999999999</v>
      </c>
      <c r="O14" s="121">
        <v>0.20299</v>
      </c>
      <c r="P14" s="121">
        <v>2409.7199999999998</v>
      </c>
      <c r="Q14" s="121">
        <v>0.69099999999999995</v>
      </c>
      <c r="R14" s="123" t="s">
        <v>1494</v>
      </c>
      <c r="S14" s="121">
        <v>0.52900000000000003</v>
      </c>
      <c r="T14" s="121">
        <v>0.41599999999999998</v>
      </c>
      <c r="U14" s="123" t="s">
        <v>1494</v>
      </c>
      <c r="V14" s="121">
        <v>270.78699999999998</v>
      </c>
      <c r="W14" s="121">
        <v>0.16900000000000001</v>
      </c>
      <c r="X14" s="121">
        <v>7.0999999999999994E-2</v>
      </c>
      <c r="Y14" s="121">
        <v>55.86</v>
      </c>
      <c r="Z14" s="121">
        <v>0.152</v>
      </c>
      <c r="AA14" s="121">
        <v>0.55864000000000003</v>
      </c>
      <c r="AB14" s="121">
        <v>4.1709999999999997E-2</v>
      </c>
      <c r="AC14" s="121">
        <v>6.97</v>
      </c>
      <c r="AD14" s="121">
        <v>0.28599999999999998</v>
      </c>
    </row>
    <row r="15" spans="1:30" x14ac:dyDescent="0.25">
      <c r="A15" s="123" t="s">
        <v>821</v>
      </c>
      <c r="B15" s="121">
        <v>2695</v>
      </c>
      <c r="C15" s="121">
        <v>8.0591600000000003</v>
      </c>
      <c r="D15" s="121">
        <v>0.37218000000000001</v>
      </c>
      <c r="E15" s="121">
        <v>0.17899999999999999</v>
      </c>
      <c r="F15" s="121">
        <v>0.16170999999999999</v>
      </c>
      <c r="G15" s="121">
        <v>2.9360000000000001E-2</v>
      </c>
      <c r="H15" s="121">
        <v>3875.5</v>
      </c>
      <c r="I15" s="123" t="s">
        <v>1494</v>
      </c>
      <c r="J15" s="123" t="s">
        <v>1494</v>
      </c>
      <c r="K15" s="121">
        <v>0.63224999999999998</v>
      </c>
      <c r="L15" s="121">
        <v>23.484220000000001</v>
      </c>
      <c r="M15" s="123" t="s">
        <v>1494</v>
      </c>
      <c r="N15" s="121">
        <v>0.32163999999999998</v>
      </c>
      <c r="O15" s="121">
        <v>0.20299</v>
      </c>
      <c r="P15" s="121">
        <v>2409.8200000000002</v>
      </c>
      <c r="Q15" s="121">
        <v>0.70199999999999996</v>
      </c>
      <c r="R15" s="123" t="s">
        <v>1494</v>
      </c>
      <c r="S15" s="121">
        <v>0.53100000000000003</v>
      </c>
      <c r="T15" s="121">
        <v>0.432</v>
      </c>
      <c r="U15" s="123" t="s">
        <v>1494</v>
      </c>
      <c r="V15" s="121">
        <v>270.78800000000001</v>
      </c>
      <c r="W15" s="121">
        <v>0.158</v>
      </c>
      <c r="X15" s="121">
        <v>6.7000000000000004E-2</v>
      </c>
      <c r="Y15" s="121">
        <v>55.86</v>
      </c>
      <c r="Z15" s="121">
        <v>0.153</v>
      </c>
      <c r="AA15" s="121">
        <v>0.55459000000000003</v>
      </c>
      <c r="AB15" s="121">
        <v>4.4260000000000001E-2</v>
      </c>
      <c r="AC15" s="121">
        <v>7.02</v>
      </c>
      <c r="AD15" s="121">
        <v>0.29799999999999999</v>
      </c>
    </row>
    <row r="16" spans="1:30" x14ac:dyDescent="0.25">
      <c r="A16" s="123" t="s">
        <v>822</v>
      </c>
      <c r="B16" s="121">
        <v>2695</v>
      </c>
      <c r="C16" s="121">
        <v>8.0591600000000003</v>
      </c>
      <c r="D16" s="121">
        <v>0.37218000000000001</v>
      </c>
      <c r="E16" s="121">
        <v>0.17899999999999999</v>
      </c>
      <c r="F16" s="121">
        <v>0.16170999999999999</v>
      </c>
      <c r="G16" s="121">
        <v>2.9360000000000001E-2</v>
      </c>
      <c r="H16" s="121">
        <v>3875.5</v>
      </c>
      <c r="I16" s="123" t="s">
        <v>1494</v>
      </c>
      <c r="J16" s="123" t="s">
        <v>1494</v>
      </c>
      <c r="K16" s="121">
        <v>0.63224999999999998</v>
      </c>
      <c r="L16" s="121">
        <v>23.484220000000001</v>
      </c>
      <c r="M16" s="123" t="s">
        <v>1494</v>
      </c>
      <c r="N16" s="121">
        <v>0.32163999999999998</v>
      </c>
      <c r="O16" s="121">
        <v>0.20299</v>
      </c>
      <c r="P16" s="121">
        <v>2409.8200000000002</v>
      </c>
      <c r="Q16" s="121">
        <v>0.70199999999999996</v>
      </c>
      <c r="R16" s="123" t="s">
        <v>1494</v>
      </c>
      <c r="S16" s="121">
        <v>0.53100000000000003</v>
      </c>
      <c r="T16" s="121">
        <v>0.432</v>
      </c>
      <c r="U16" s="123" t="s">
        <v>1494</v>
      </c>
      <c r="V16" s="121">
        <v>270.78800000000001</v>
      </c>
      <c r="W16" s="121">
        <v>0.158</v>
      </c>
      <c r="X16" s="121">
        <v>6.7000000000000004E-2</v>
      </c>
      <c r="Y16" s="121">
        <v>55.86</v>
      </c>
      <c r="Z16" s="121">
        <v>0.153</v>
      </c>
      <c r="AA16" s="121">
        <v>0.55459000000000003</v>
      </c>
      <c r="AB16" s="121">
        <v>4.4260000000000001E-2</v>
      </c>
      <c r="AC16" s="121">
        <v>7.02</v>
      </c>
      <c r="AD16" s="121">
        <v>0.29799999999999999</v>
      </c>
    </row>
    <row r="17" spans="1:30" x14ac:dyDescent="0.25">
      <c r="A17" s="123" t="s">
        <v>823</v>
      </c>
      <c r="B17" s="121">
        <v>2695</v>
      </c>
      <c r="C17" s="121">
        <v>8.1717899999999997</v>
      </c>
      <c r="D17" s="121">
        <v>0.4713</v>
      </c>
      <c r="E17" s="121">
        <v>0.17899999999999999</v>
      </c>
      <c r="F17" s="121">
        <v>0.16553999999999999</v>
      </c>
      <c r="G17" s="121">
        <v>3.2800000000000003E-2</v>
      </c>
      <c r="H17" s="121">
        <v>3875.5006100000001</v>
      </c>
      <c r="I17" s="123" t="s">
        <v>1494</v>
      </c>
      <c r="J17" s="123" t="s">
        <v>1494</v>
      </c>
      <c r="K17" s="121">
        <v>0.59938999999999998</v>
      </c>
      <c r="L17" s="121">
        <v>23.485779999999998</v>
      </c>
      <c r="M17" s="123" t="s">
        <v>1494</v>
      </c>
      <c r="N17" s="121">
        <v>0.31575999999999999</v>
      </c>
      <c r="O17" s="121">
        <v>0.19800999999999999</v>
      </c>
      <c r="P17" s="121">
        <v>2409.98</v>
      </c>
      <c r="Q17" s="121">
        <v>0.72</v>
      </c>
      <c r="R17" s="123" t="s">
        <v>1494</v>
      </c>
      <c r="S17" s="121">
        <v>0.52900000000000003</v>
      </c>
      <c r="T17" s="121">
        <v>0.44400000000000001</v>
      </c>
      <c r="U17" s="123" t="s">
        <v>1494</v>
      </c>
      <c r="V17" s="121">
        <v>270.78899999999999</v>
      </c>
      <c r="W17" s="121">
        <v>0.14599999999999999</v>
      </c>
      <c r="X17" s="121">
        <v>6.2E-2</v>
      </c>
      <c r="Y17" s="121">
        <v>55.86</v>
      </c>
      <c r="Z17" s="121">
        <v>0.152</v>
      </c>
      <c r="AA17" s="121">
        <v>0.54854000000000003</v>
      </c>
      <c r="AB17" s="121">
        <v>4.4999999999999998E-2</v>
      </c>
      <c r="AC17" s="121">
        <v>7.14</v>
      </c>
      <c r="AD17" s="121">
        <v>0.32</v>
      </c>
    </row>
    <row r="18" spans="1:30" x14ac:dyDescent="0.25">
      <c r="A18" s="123" t="s">
        <v>824</v>
      </c>
      <c r="B18" s="121">
        <v>2695</v>
      </c>
      <c r="C18" s="121">
        <v>8.1717899999999997</v>
      </c>
      <c r="D18" s="121">
        <v>0.4713</v>
      </c>
      <c r="E18" s="121">
        <v>0.17899999999999999</v>
      </c>
      <c r="F18" s="121">
        <v>0.16553999999999999</v>
      </c>
      <c r="G18" s="121">
        <v>3.2800000000000003E-2</v>
      </c>
      <c r="H18" s="121">
        <v>3875.5006100000001</v>
      </c>
      <c r="I18" s="123" t="s">
        <v>1494</v>
      </c>
      <c r="J18" s="123" t="s">
        <v>1494</v>
      </c>
      <c r="K18" s="121">
        <v>0.59938999999999998</v>
      </c>
      <c r="L18" s="121">
        <v>23.485779999999998</v>
      </c>
      <c r="M18" s="123" t="s">
        <v>1494</v>
      </c>
      <c r="N18" s="121">
        <v>0.31575999999999999</v>
      </c>
      <c r="O18" s="121">
        <v>0.19800999999999999</v>
      </c>
      <c r="P18" s="121">
        <v>2409.98</v>
      </c>
      <c r="Q18" s="121">
        <v>0.72</v>
      </c>
      <c r="R18" s="123" t="s">
        <v>1494</v>
      </c>
      <c r="S18" s="121">
        <v>0.52900000000000003</v>
      </c>
      <c r="T18" s="121">
        <v>0.44400000000000001</v>
      </c>
      <c r="U18" s="123" t="s">
        <v>1494</v>
      </c>
      <c r="V18" s="121">
        <v>270.78899999999999</v>
      </c>
      <c r="W18" s="121">
        <v>0.14599999999999999</v>
      </c>
      <c r="X18" s="121">
        <v>6.2E-2</v>
      </c>
      <c r="Y18" s="121">
        <v>55.86</v>
      </c>
      <c r="Z18" s="121">
        <v>0.152</v>
      </c>
      <c r="AA18" s="121">
        <v>0.54854000000000003</v>
      </c>
      <c r="AB18" s="121">
        <v>4.4999999999999998E-2</v>
      </c>
      <c r="AC18" s="121">
        <v>7.14</v>
      </c>
      <c r="AD18" s="121">
        <v>0.32</v>
      </c>
    </row>
    <row r="19" spans="1:30" x14ac:dyDescent="0.25">
      <c r="A19" s="123" t="s">
        <v>825</v>
      </c>
      <c r="B19" s="121">
        <v>2695</v>
      </c>
      <c r="C19" s="121">
        <v>8.2766800000000007</v>
      </c>
      <c r="D19" s="121">
        <v>0.48515999999999998</v>
      </c>
      <c r="E19" s="121">
        <v>0.18</v>
      </c>
      <c r="F19" s="121">
        <v>0.1605</v>
      </c>
      <c r="G19" s="121">
        <v>3.1289999999999998E-2</v>
      </c>
      <c r="H19" s="121">
        <v>3875.4935999999998</v>
      </c>
      <c r="I19" s="123" t="s">
        <v>1494</v>
      </c>
      <c r="J19" s="123" t="s">
        <v>1494</v>
      </c>
      <c r="K19" s="121">
        <v>0.56579000000000002</v>
      </c>
      <c r="L19" s="121">
        <v>23.4678</v>
      </c>
      <c r="M19" s="123" t="s">
        <v>1494</v>
      </c>
      <c r="N19" s="121">
        <v>0.32806000000000002</v>
      </c>
      <c r="O19" s="121">
        <v>0.19312000000000001</v>
      </c>
      <c r="P19" s="121">
        <v>2410.12</v>
      </c>
      <c r="Q19" s="121">
        <v>0.73599999999999999</v>
      </c>
      <c r="R19" s="123" t="s">
        <v>1494</v>
      </c>
      <c r="S19" s="121">
        <v>0.52800000000000002</v>
      </c>
      <c r="T19" s="121">
        <v>0.45900000000000002</v>
      </c>
      <c r="U19" s="123" t="s">
        <v>1494</v>
      </c>
      <c r="V19" s="121">
        <v>270.79000000000002</v>
      </c>
      <c r="W19" s="121">
        <v>0.13400000000000001</v>
      </c>
      <c r="X19" s="121">
        <v>5.7000000000000002E-2</v>
      </c>
      <c r="Y19" s="121">
        <v>55.86</v>
      </c>
      <c r="Z19" s="121">
        <v>0.152</v>
      </c>
      <c r="AA19" s="121">
        <v>0.54854000000000003</v>
      </c>
      <c r="AB19" s="121">
        <v>4.761E-2</v>
      </c>
      <c r="AC19" s="121">
        <v>7.22</v>
      </c>
      <c r="AD19" s="121">
        <v>0.34799999999999998</v>
      </c>
    </row>
    <row r="20" spans="1:30" x14ac:dyDescent="0.25">
      <c r="A20" s="123" t="s">
        <v>826</v>
      </c>
      <c r="B20" s="121">
        <v>2695</v>
      </c>
      <c r="C20" s="121">
        <v>8.2766800000000007</v>
      </c>
      <c r="D20" s="121">
        <v>0.48515999999999998</v>
      </c>
      <c r="E20" s="121">
        <v>0.18</v>
      </c>
      <c r="F20" s="121">
        <v>0.1605</v>
      </c>
      <c r="G20" s="121">
        <v>3.1289999999999998E-2</v>
      </c>
      <c r="H20" s="121">
        <v>3875.4935999999998</v>
      </c>
      <c r="I20" s="123" t="s">
        <v>1494</v>
      </c>
      <c r="J20" s="123" t="s">
        <v>1494</v>
      </c>
      <c r="K20" s="121">
        <v>0.56579000000000002</v>
      </c>
      <c r="L20" s="121">
        <v>23.4678</v>
      </c>
      <c r="M20" s="123" t="s">
        <v>1494</v>
      </c>
      <c r="N20" s="121">
        <v>0.32806000000000002</v>
      </c>
      <c r="O20" s="121">
        <v>0.19312000000000001</v>
      </c>
      <c r="P20" s="121">
        <v>2410.12</v>
      </c>
      <c r="Q20" s="121">
        <v>0.73599999999999999</v>
      </c>
      <c r="R20" s="123" t="s">
        <v>1494</v>
      </c>
      <c r="S20" s="121">
        <v>0.52800000000000002</v>
      </c>
      <c r="T20" s="121">
        <v>0.45900000000000002</v>
      </c>
      <c r="U20" s="123" t="s">
        <v>1494</v>
      </c>
      <c r="V20" s="121">
        <v>270.79000000000002</v>
      </c>
      <c r="W20" s="121">
        <v>0.13400000000000001</v>
      </c>
      <c r="X20" s="121">
        <v>5.7000000000000002E-2</v>
      </c>
      <c r="Y20" s="121">
        <v>55.86</v>
      </c>
      <c r="Z20" s="121">
        <v>0.152</v>
      </c>
      <c r="AA20" s="121">
        <v>0.54854000000000003</v>
      </c>
      <c r="AB20" s="121">
        <v>4.761E-2</v>
      </c>
      <c r="AC20" s="121">
        <v>7.22</v>
      </c>
      <c r="AD20" s="121">
        <v>0.34799999999999998</v>
      </c>
    </row>
    <row r="21" spans="1:30" x14ac:dyDescent="0.25">
      <c r="A21" s="123" t="s">
        <v>827</v>
      </c>
      <c r="B21" s="121">
        <v>2695</v>
      </c>
      <c r="C21" s="121">
        <v>8.3864099999999997</v>
      </c>
      <c r="D21" s="121">
        <v>0.48977999999999999</v>
      </c>
      <c r="E21" s="121">
        <v>0.18</v>
      </c>
      <c r="F21" s="121">
        <v>0.14409</v>
      </c>
      <c r="G21" s="121">
        <v>2.9680000000000002E-2</v>
      </c>
      <c r="H21" s="121">
        <v>3875.49055</v>
      </c>
      <c r="I21" s="123" t="s">
        <v>1494</v>
      </c>
      <c r="J21" s="123" t="s">
        <v>1494</v>
      </c>
      <c r="K21" s="121">
        <v>0.53113999999999995</v>
      </c>
      <c r="L21" s="121">
        <v>23.459980000000002</v>
      </c>
      <c r="M21" s="123" t="s">
        <v>1494</v>
      </c>
      <c r="N21" s="121">
        <v>0.34088000000000002</v>
      </c>
      <c r="O21" s="121">
        <v>0.19312000000000001</v>
      </c>
      <c r="P21" s="121">
        <v>2410.27</v>
      </c>
      <c r="Q21" s="121">
        <v>0.753</v>
      </c>
      <c r="R21" s="123" t="s">
        <v>1494</v>
      </c>
      <c r="S21" s="121">
        <v>0.52900000000000003</v>
      </c>
      <c r="T21" s="121">
        <v>0.47199999999999998</v>
      </c>
      <c r="U21" s="123" t="s">
        <v>1494</v>
      </c>
      <c r="V21" s="121">
        <v>270.79199999999997</v>
      </c>
      <c r="W21" s="121">
        <v>0.124</v>
      </c>
      <c r="X21" s="121">
        <v>5.0999999999999997E-2</v>
      </c>
      <c r="Y21" s="121">
        <v>55.86</v>
      </c>
      <c r="Z21" s="121">
        <v>0.152</v>
      </c>
      <c r="AA21" s="121">
        <v>0.54854000000000003</v>
      </c>
      <c r="AB21" s="121">
        <v>5.2220000000000003E-2</v>
      </c>
      <c r="AC21" s="121">
        <v>7.17</v>
      </c>
      <c r="AD21" s="121">
        <v>0.375</v>
      </c>
    </row>
    <row r="22" spans="1:30" x14ac:dyDescent="0.25">
      <c r="A22" s="123" t="s">
        <v>828</v>
      </c>
      <c r="B22" s="121">
        <v>2695</v>
      </c>
      <c r="C22" s="121">
        <v>8.3864099999999997</v>
      </c>
      <c r="D22" s="121">
        <v>0.48977999999999999</v>
      </c>
      <c r="E22" s="121">
        <v>0.18</v>
      </c>
      <c r="F22" s="121">
        <v>0.14409</v>
      </c>
      <c r="G22" s="121">
        <v>2.9680000000000002E-2</v>
      </c>
      <c r="H22" s="121">
        <v>3875.49055</v>
      </c>
      <c r="I22" s="123" t="s">
        <v>1494</v>
      </c>
      <c r="J22" s="123" t="s">
        <v>1494</v>
      </c>
      <c r="K22" s="121">
        <v>0.53113999999999995</v>
      </c>
      <c r="L22" s="121">
        <v>23.459980000000002</v>
      </c>
      <c r="M22" s="123" t="s">
        <v>1494</v>
      </c>
      <c r="N22" s="121">
        <v>0.34088000000000002</v>
      </c>
      <c r="O22" s="121">
        <v>0.19312000000000001</v>
      </c>
      <c r="P22" s="121">
        <v>2410.27</v>
      </c>
      <c r="Q22" s="121">
        <v>0.753</v>
      </c>
      <c r="R22" s="123" t="s">
        <v>1494</v>
      </c>
      <c r="S22" s="121">
        <v>0.52900000000000003</v>
      </c>
      <c r="T22" s="121">
        <v>0.47199999999999998</v>
      </c>
      <c r="U22" s="123" t="s">
        <v>1494</v>
      </c>
      <c r="V22" s="121">
        <v>270.79199999999997</v>
      </c>
      <c r="W22" s="121">
        <v>0.124</v>
      </c>
      <c r="X22" s="121">
        <v>5.0999999999999997E-2</v>
      </c>
      <c r="Y22" s="121">
        <v>55.86</v>
      </c>
      <c r="Z22" s="121">
        <v>0.152</v>
      </c>
      <c r="AA22" s="121">
        <v>0.54854000000000003</v>
      </c>
      <c r="AB22" s="121">
        <v>5.2220000000000003E-2</v>
      </c>
      <c r="AC22" s="121">
        <v>7.17</v>
      </c>
      <c r="AD22" s="121">
        <v>0.375</v>
      </c>
    </row>
    <row r="23" spans="1:30" x14ac:dyDescent="0.25">
      <c r="A23" s="123" t="s">
        <v>829</v>
      </c>
      <c r="B23" s="121">
        <v>2695</v>
      </c>
      <c r="C23" s="121">
        <v>8.4132899999999999</v>
      </c>
      <c r="D23" s="121">
        <v>0.49670999999999998</v>
      </c>
      <c r="E23" s="121">
        <v>0.17899999999999999</v>
      </c>
      <c r="F23" s="121">
        <v>0.14554</v>
      </c>
      <c r="G23" s="121">
        <v>3.057E-2</v>
      </c>
      <c r="H23" s="121">
        <v>3875.4859799999999</v>
      </c>
      <c r="I23" s="123" t="s">
        <v>1494</v>
      </c>
      <c r="J23" s="123" t="s">
        <v>1494</v>
      </c>
      <c r="K23" s="121">
        <v>0.49669000000000002</v>
      </c>
      <c r="L23" s="121">
        <v>23.448250000000002</v>
      </c>
      <c r="M23" s="123" t="s">
        <v>1494</v>
      </c>
      <c r="N23" s="121">
        <v>0.33446999999999999</v>
      </c>
      <c r="O23" s="121">
        <v>0.18831000000000001</v>
      </c>
      <c r="P23" s="121">
        <v>2410.42</v>
      </c>
      <c r="Q23" s="121">
        <v>0.77100000000000002</v>
      </c>
      <c r="R23" s="123" t="s">
        <v>1494</v>
      </c>
      <c r="S23" s="121">
        <v>0.52800000000000002</v>
      </c>
      <c r="T23" s="121">
        <v>0.497</v>
      </c>
      <c r="U23" s="121">
        <v>110.7</v>
      </c>
      <c r="V23" s="121">
        <v>270.79300000000001</v>
      </c>
      <c r="W23" s="121">
        <v>0.122</v>
      </c>
      <c r="X23" s="121">
        <v>4.4999999999999998E-2</v>
      </c>
      <c r="Y23" s="121">
        <v>55.86</v>
      </c>
      <c r="Z23" s="121">
        <v>0.152</v>
      </c>
      <c r="AA23" s="121">
        <v>0.55054999999999998</v>
      </c>
      <c r="AB23" s="121">
        <v>5.2999999999999999E-2</v>
      </c>
      <c r="AC23" s="121">
        <v>7.07</v>
      </c>
      <c r="AD23" s="121">
        <v>0.4</v>
      </c>
    </row>
    <row r="24" spans="1:30" x14ac:dyDescent="0.25">
      <c r="A24" s="123" t="s">
        <v>830</v>
      </c>
      <c r="B24" s="121">
        <v>2695</v>
      </c>
      <c r="C24" s="121">
        <v>8.4132899999999999</v>
      </c>
      <c r="D24" s="121">
        <v>0.49670999999999998</v>
      </c>
      <c r="E24" s="121">
        <v>0.17899999999999999</v>
      </c>
      <c r="F24" s="121">
        <v>0.14554</v>
      </c>
      <c r="G24" s="121">
        <v>3.057E-2</v>
      </c>
      <c r="H24" s="121">
        <v>3875.4859799999999</v>
      </c>
      <c r="I24" s="123" t="s">
        <v>1494</v>
      </c>
      <c r="J24" s="123" t="s">
        <v>1494</v>
      </c>
      <c r="K24" s="121">
        <v>0.49669000000000002</v>
      </c>
      <c r="L24" s="121">
        <v>23.448250000000002</v>
      </c>
      <c r="M24" s="123" t="s">
        <v>1494</v>
      </c>
      <c r="N24" s="121">
        <v>0.33446999999999999</v>
      </c>
      <c r="O24" s="121">
        <v>0.18831000000000001</v>
      </c>
      <c r="P24" s="121">
        <v>2410.42</v>
      </c>
      <c r="Q24" s="121">
        <v>0.77100000000000002</v>
      </c>
      <c r="R24" s="123" t="s">
        <v>1494</v>
      </c>
      <c r="S24" s="121">
        <v>0.52800000000000002</v>
      </c>
      <c r="T24" s="121">
        <v>0.497</v>
      </c>
      <c r="U24" s="121">
        <v>110.7</v>
      </c>
      <c r="V24" s="121">
        <v>270.79300000000001</v>
      </c>
      <c r="W24" s="121">
        <v>0.122</v>
      </c>
      <c r="X24" s="121">
        <v>4.4999999999999998E-2</v>
      </c>
      <c r="Y24" s="121">
        <v>55.86</v>
      </c>
      <c r="Z24" s="121">
        <v>0.152</v>
      </c>
      <c r="AA24" s="121">
        <v>0.55054999999999998</v>
      </c>
      <c r="AB24" s="121">
        <v>5.2999999999999999E-2</v>
      </c>
      <c r="AC24" s="121">
        <v>7.07</v>
      </c>
      <c r="AD24" s="121">
        <v>0.4</v>
      </c>
    </row>
    <row r="25" spans="1:30" x14ac:dyDescent="0.25">
      <c r="A25" s="123" t="s">
        <v>831</v>
      </c>
      <c r="B25" s="121">
        <v>2695</v>
      </c>
      <c r="C25" s="121">
        <v>8.2995099999999997</v>
      </c>
      <c r="D25" s="121">
        <v>0.48977999999999999</v>
      </c>
      <c r="E25" s="121">
        <v>0.17399999999999999</v>
      </c>
      <c r="F25" s="121">
        <v>0.15475</v>
      </c>
      <c r="G25" s="121">
        <v>3.2779999999999997E-2</v>
      </c>
      <c r="H25" s="121">
        <v>3875.48567</v>
      </c>
      <c r="I25" s="123" t="s">
        <v>1494</v>
      </c>
      <c r="J25" s="123" t="s">
        <v>1494</v>
      </c>
      <c r="K25" s="121">
        <v>0.46200999999999998</v>
      </c>
      <c r="L25" s="121">
        <v>23.447469999999999</v>
      </c>
      <c r="M25" s="123" t="s">
        <v>1494</v>
      </c>
      <c r="N25" s="121">
        <v>0.3473</v>
      </c>
      <c r="O25" s="121">
        <v>0.18357999999999999</v>
      </c>
      <c r="P25" s="121">
        <v>2410.46</v>
      </c>
      <c r="Q25" s="121">
        <v>0.77600000000000002</v>
      </c>
      <c r="R25" s="123" t="s">
        <v>1494</v>
      </c>
      <c r="S25" s="121">
        <v>0.52700000000000002</v>
      </c>
      <c r="T25" s="121">
        <v>0.52300000000000002</v>
      </c>
      <c r="U25" s="123" t="s">
        <v>1494</v>
      </c>
      <c r="V25" s="121">
        <v>270.79399999999998</v>
      </c>
      <c r="W25" s="121">
        <v>0.12</v>
      </c>
      <c r="X25" s="121">
        <v>3.7999999999999999E-2</v>
      </c>
      <c r="Y25" s="121">
        <v>55.86</v>
      </c>
      <c r="Z25" s="121">
        <v>0.152</v>
      </c>
      <c r="AA25" s="121">
        <v>0.54652000000000001</v>
      </c>
      <c r="AB25" s="121">
        <v>5.577E-2</v>
      </c>
      <c r="AC25" s="121">
        <v>6.97</v>
      </c>
      <c r="AD25" s="121">
        <v>0.41499999999999998</v>
      </c>
    </row>
    <row r="26" spans="1:30" x14ac:dyDescent="0.25">
      <c r="A26" s="123" t="s">
        <v>832</v>
      </c>
      <c r="B26" s="121">
        <v>2695</v>
      </c>
      <c r="C26" s="121">
        <v>8.2995099999999997</v>
      </c>
      <c r="D26" s="121">
        <v>0.48977999999999999</v>
      </c>
      <c r="E26" s="121">
        <v>0.17399999999999999</v>
      </c>
      <c r="F26" s="121">
        <v>0.15475</v>
      </c>
      <c r="G26" s="121">
        <v>3.2779999999999997E-2</v>
      </c>
      <c r="H26" s="121">
        <v>3875.48567</v>
      </c>
      <c r="I26" s="123" t="s">
        <v>1494</v>
      </c>
      <c r="J26" s="123" t="s">
        <v>1494</v>
      </c>
      <c r="K26" s="121">
        <v>0.46200999999999998</v>
      </c>
      <c r="L26" s="121">
        <v>23.447469999999999</v>
      </c>
      <c r="M26" s="123" t="s">
        <v>1494</v>
      </c>
      <c r="N26" s="121">
        <v>0.3473</v>
      </c>
      <c r="O26" s="121">
        <v>0.18357999999999999</v>
      </c>
      <c r="P26" s="121">
        <v>2410.46</v>
      </c>
      <c r="Q26" s="121">
        <v>0.77600000000000002</v>
      </c>
      <c r="R26" s="123" t="s">
        <v>1494</v>
      </c>
      <c r="S26" s="121">
        <v>0.52700000000000002</v>
      </c>
      <c r="T26" s="121">
        <v>0.52300000000000002</v>
      </c>
      <c r="U26" s="123" t="s">
        <v>1494</v>
      </c>
      <c r="V26" s="121">
        <v>270.79399999999998</v>
      </c>
      <c r="W26" s="121">
        <v>0.12</v>
      </c>
      <c r="X26" s="121">
        <v>3.7999999999999999E-2</v>
      </c>
      <c r="Y26" s="121">
        <v>55.86</v>
      </c>
      <c r="Z26" s="121">
        <v>0.152</v>
      </c>
      <c r="AA26" s="121">
        <v>0.54652000000000001</v>
      </c>
      <c r="AB26" s="121">
        <v>5.577E-2</v>
      </c>
      <c r="AC26" s="121">
        <v>6.97</v>
      </c>
      <c r="AD26" s="121">
        <v>0.41499999999999998</v>
      </c>
    </row>
    <row r="27" spans="1:30" x14ac:dyDescent="0.25">
      <c r="A27" s="123" t="s">
        <v>833</v>
      </c>
      <c r="B27" s="121">
        <v>2695</v>
      </c>
      <c r="C27" s="121">
        <v>8.1909100000000006</v>
      </c>
      <c r="D27" s="121">
        <v>0.50595000000000001</v>
      </c>
      <c r="E27" s="121">
        <v>0.158</v>
      </c>
      <c r="F27" s="121">
        <v>0.14188000000000001</v>
      </c>
      <c r="G27" s="121">
        <v>3.9019999999999999E-2</v>
      </c>
      <c r="H27" s="121">
        <v>3875.4844499999999</v>
      </c>
      <c r="I27" s="123" t="s">
        <v>1494</v>
      </c>
      <c r="J27" s="123" t="s">
        <v>1494</v>
      </c>
      <c r="K27" s="121">
        <v>0.42737000000000003</v>
      </c>
      <c r="L27" s="121">
        <v>23.44435</v>
      </c>
      <c r="M27" s="121">
        <v>254.07846000000001</v>
      </c>
      <c r="N27" s="121">
        <v>0.35371000000000002</v>
      </c>
      <c r="O27" s="121">
        <v>0.18357999999999999</v>
      </c>
      <c r="P27" s="121">
        <v>2410.39</v>
      </c>
      <c r="Q27" s="121">
        <v>0.76700000000000002</v>
      </c>
      <c r="R27" s="123" t="s">
        <v>1494</v>
      </c>
      <c r="S27" s="121">
        <v>0.52700000000000002</v>
      </c>
      <c r="T27" s="121">
        <v>0.54900000000000004</v>
      </c>
      <c r="U27" s="123" t="s">
        <v>1494</v>
      </c>
      <c r="V27" s="121">
        <v>270.79500000000002</v>
      </c>
      <c r="W27" s="121">
        <v>0.11700000000000001</v>
      </c>
      <c r="X27" s="121">
        <v>3.3000000000000002E-2</v>
      </c>
      <c r="Y27" s="121">
        <v>55.86</v>
      </c>
      <c r="Z27" s="121">
        <v>0.153</v>
      </c>
      <c r="AA27" s="121">
        <v>0.54249000000000003</v>
      </c>
      <c r="AB27" s="121">
        <v>6.0659999999999999E-2</v>
      </c>
      <c r="AC27" s="121">
        <v>6.94</v>
      </c>
      <c r="AD27" s="121">
        <v>0.40799999999999997</v>
      </c>
    </row>
    <row r="28" spans="1:30" x14ac:dyDescent="0.25">
      <c r="A28" s="123" t="s">
        <v>834</v>
      </c>
      <c r="B28" s="121">
        <v>2695</v>
      </c>
      <c r="C28" s="121">
        <v>8.1909100000000006</v>
      </c>
      <c r="D28" s="121">
        <v>0.50595000000000001</v>
      </c>
      <c r="E28" s="121">
        <v>0.158</v>
      </c>
      <c r="F28" s="121">
        <v>0.14188000000000001</v>
      </c>
      <c r="G28" s="121">
        <v>3.9019999999999999E-2</v>
      </c>
      <c r="H28" s="121">
        <v>3875.4844499999999</v>
      </c>
      <c r="I28" s="123" t="s">
        <v>1494</v>
      </c>
      <c r="J28" s="123" t="s">
        <v>1494</v>
      </c>
      <c r="K28" s="121">
        <v>0.42737000000000003</v>
      </c>
      <c r="L28" s="121">
        <v>23.44435</v>
      </c>
      <c r="M28" s="121">
        <v>254.07846000000001</v>
      </c>
      <c r="N28" s="121">
        <v>0.35371000000000002</v>
      </c>
      <c r="O28" s="121">
        <v>0.18357999999999999</v>
      </c>
      <c r="P28" s="121">
        <v>2410.39</v>
      </c>
      <c r="Q28" s="121">
        <v>0.76700000000000002</v>
      </c>
      <c r="R28" s="123" t="s">
        <v>1494</v>
      </c>
      <c r="S28" s="121">
        <v>0.52700000000000002</v>
      </c>
      <c r="T28" s="121">
        <v>0.54900000000000004</v>
      </c>
      <c r="U28" s="123" t="s">
        <v>1494</v>
      </c>
      <c r="V28" s="121">
        <v>270.79500000000002</v>
      </c>
      <c r="W28" s="121">
        <v>0.11700000000000001</v>
      </c>
      <c r="X28" s="121">
        <v>3.3000000000000002E-2</v>
      </c>
      <c r="Y28" s="121">
        <v>55.86</v>
      </c>
      <c r="Z28" s="121">
        <v>0.153</v>
      </c>
      <c r="AA28" s="121">
        <v>0.54249000000000003</v>
      </c>
      <c r="AB28" s="121">
        <v>6.0659999999999999E-2</v>
      </c>
      <c r="AC28" s="121">
        <v>6.94</v>
      </c>
      <c r="AD28" s="121">
        <v>0.40799999999999997</v>
      </c>
    </row>
    <row r="29" spans="1:30" x14ac:dyDescent="0.25">
      <c r="A29" s="123" t="s">
        <v>835</v>
      </c>
      <c r="B29" s="121">
        <v>2695</v>
      </c>
      <c r="C29" s="121">
        <v>8.0670000000000002</v>
      </c>
      <c r="D29" s="121">
        <v>0.50363999999999998</v>
      </c>
      <c r="E29" s="121">
        <v>0.14899999999999999</v>
      </c>
      <c r="F29" s="121">
        <v>0.14016000000000001</v>
      </c>
      <c r="G29" s="121">
        <v>3.9530000000000003E-2</v>
      </c>
      <c r="H29" s="121">
        <v>3875.4768300000001</v>
      </c>
      <c r="I29" s="123" t="s">
        <v>1494</v>
      </c>
      <c r="J29" s="123" t="s">
        <v>1494</v>
      </c>
      <c r="K29" s="121">
        <v>0.39211000000000001</v>
      </c>
      <c r="L29" s="121">
        <v>23.424810000000001</v>
      </c>
      <c r="M29" s="123" t="s">
        <v>1494</v>
      </c>
      <c r="N29" s="121">
        <v>0.35371000000000002</v>
      </c>
      <c r="O29" s="121">
        <v>0.17893000000000001</v>
      </c>
      <c r="P29" s="121">
        <v>2410.38</v>
      </c>
      <c r="Q29" s="121">
        <v>0.76600000000000001</v>
      </c>
      <c r="R29" s="123" t="s">
        <v>1494</v>
      </c>
      <c r="S29" s="121">
        <v>0.52600000000000002</v>
      </c>
      <c r="T29" s="121">
        <v>0.57599999999999996</v>
      </c>
      <c r="U29" s="123" t="s">
        <v>1494</v>
      </c>
      <c r="V29" s="121">
        <v>270.786</v>
      </c>
      <c r="W29" s="121">
        <v>0.115</v>
      </c>
      <c r="X29" s="121">
        <v>2.5999999999999999E-2</v>
      </c>
      <c r="Y29" s="121">
        <v>55.86</v>
      </c>
      <c r="Z29" s="121">
        <v>0.153</v>
      </c>
      <c r="AA29" s="121">
        <v>0.53847999999999996</v>
      </c>
      <c r="AB29" s="121">
        <v>6.3579999999999998E-2</v>
      </c>
      <c r="AC29" s="121">
        <v>6.93</v>
      </c>
      <c r="AD29" s="121">
        <v>0.40100000000000002</v>
      </c>
    </row>
    <row r="30" spans="1:30" x14ac:dyDescent="0.25">
      <c r="A30" s="123" t="s">
        <v>836</v>
      </c>
      <c r="B30" s="121">
        <v>2695</v>
      </c>
      <c r="C30" s="121">
        <v>8.0670000000000002</v>
      </c>
      <c r="D30" s="121">
        <v>0.50363999999999998</v>
      </c>
      <c r="E30" s="121">
        <v>0.14899999999999999</v>
      </c>
      <c r="F30" s="121">
        <v>0.14016000000000001</v>
      </c>
      <c r="G30" s="121">
        <v>3.9530000000000003E-2</v>
      </c>
      <c r="H30" s="121">
        <v>3875.4768300000001</v>
      </c>
      <c r="I30" s="123" t="s">
        <v>1494</v>
      </c>
      <c r="J30" s="123" t="s">
        <v>1494</v>
      </c>
      <c r="K30" s="121">
        <v>0.39211000000000001</v>
      </c>
      <c r="L30" s="121">
        <v>23.424810000000001</v>
      </c>
      <c r="M30" s="123" t="s">
        <v>1494</v>
      </c>
      <c r="N30" s="121">
        <v>0.35371000000000002</v>
      </c>
      <c r="O30" s="121">
        <v>0.17893000000000001</v>
      </c>
      <c r="P30" s="121">
        <v>2410.38</v>
      </c>
      <c r="Q30" s="121">
        <v>0.76600000000000001</v>
      </c>
      <c r="R30" s="123" t="s">
        <v>1494</v>
      </c>
      <c r="S30" s="121">
        <v>0.52600000000000002</v>
      </c>
      <c r="T30" s="121">
        <v>0.57599999999999996</v>
      </c>
      <c r="U30" s="123" t="s">
        <v>1494</v>
      </c>
      <c r="V30" s="121">
        <v>270.786</v>
      </c>
      <c r="W30" s="121">
        <v>0.115</v>
      </c>
      <c r="X30" s="121">
        <v>2.5999999999999999E-2</v>
      </c>
      <c r="Y30" s="121">
        <v>55.86</v>
      </c>
      <c r="Z30" s="121">
        <v>0.153</v>
      </c>
      <c r="AA30" s="121">
        <v>0.53847999999999996</v>
      </c>
      <c r="AB30" s="121">
        <v>6.3579999999999998E-2</v>
      </c>
      <c r="AC30" s="121">
        <v>6.93</v>
      </c>
      <c r="AD30" s="121">
        <v>0.40100000000000002</v>
      </c>
    </row>
    <row r="31" spans="1:30" x14ac:dyDescent="0.25">
      <c r="A31" s="123" t="s">
        <v>837</v>
      </c>
      <c r="B31" s="121">
        <v>2695</v>
      </c>
      <c r="C31" s="121">
        <v>7.9409400000000003</v>
      </c>
      <c r="D31" s="121">
        <v>0.50133000000000005</v>
      </c>
      <c r="E31" s="121">
        <v>0.158</v>
      </c>
      <c r="F31" s="121">
        <v>0.14030999999999999</v>
      </c>
      <c r="G31" s="121">
        <v>4.045E-2</v>
      </c>
      <c r="H31" s="121">
        <v>3875.4829300000001</v>
      </c>
      <c r="I31" s="123" t="s">
        <v>1494</v>
      </c>
      <c r="J31" s="123" t="s">
        <v>1494</v>
      </c>
      <c r="K31" s="121">
        <v>0.35849999999999999</v>
      </c>
      <c r="L31" s="121">
        <v>23.440439999999999</v>
      </c>
      <c r="M31" s="123" t="s">
        <v>1494</v>
      </c>
      <c r="N31" s="121">
        <v>0.36048999999999998</v>
      </c>
      <c r="O31" s="121">
        <v>0.17438000000000001</v>
      </c>
      <c r="P31" s="121">
        <v>2410.38</v>
      </c>
      <c r="Q31" s="121">
        <v>0.76600000000000001</v>
      </c>
      <c r="R31" s="123" t="s">
        <v>1494</v>
      </c>
      <c r="S31" s="121">
        <v>0.52600000000000002</v>
      </c>
      <c r="T31" s="121">
        <v>0.59299999999999997</v>
      </c>
      <c r="U31" s="123" t="s">
        <v>1494</v>
      </c>
      <c r="V31" s="121">
        <v>270.77800000000002</v>
      </c>
      <c r="W31" s="121">
        <v>0.108</v>
      </c>
      <c r="X31" s="121">
        <v>0.02</v>
      </c>
      <c r="Y31" s="121">
        <v>55.86</v>
      </c>
      <c r="Z31" s="121">
        <v>0.154</v>
      </c>
      <c r="AA31" s="121">
        <v>0.53447999999999996</v>
      </c>
      <c r="AB31" s="121">
        <v>6.6129999999999994E-2</v>
      </c>
      <c r="AC31" s="121">
        <v>6.91</v>
      </c>
      <c r="AD31" s="121">
        <v>0.38800000000000001</v>
      </c>
    </row>
    <row r="32" spans="1:30" x14ac:dyDescent="0.25">
      <c r="A32" s="123" t="s">
        <v>838</v>
      </c>
      <c r="B32" s="121">
        <v>2695</v>
      </c>
      <c r="C32" s="121">
        <v>7.9409400000000003</v>
      </c>
      <c r="D32" s="121">
        <v>0.50133000000000005</v>
      </c>
      <c r="E32" s="121">
        <v>0.158</v>
      </c>
      <c r="F32" s="121">
        <v>0.14030999999999999</v>
      </c>
      <c r="G32" s="121">
        <v>4.045E-2</v>
      </c>
      <c r="H32" s="121">
        <v>3875.4829300000001</v>
      </c>
      <c r="I32" s="123" t="s">
        <v>1494</v>
      </c>
      <c r="J32" s="123" t="s">
        <v>1494</v>
      </c>
      <c r="K32" s="121">
        <v>0.35849999999999999</v>
      </c>
      <c r="L32" s="121">
        <v>23.440439999999999</v>
      </c>
      <c r="M32" s="123" t="s">
        <v>1494</v>
      </c>
      <c r="N32" s="121">
        <v>0.36048999999999998</v>
      </c>
      <c r="O32" s="121">
        <v>0.17438000000000001</v>
      </c>
      <c r="P32" s="121">
        <v>2410.38</v>
      </c>
      <c r="Q32" s="121">
        <v>0.76600000000000001</v>
      </c>
      <c r="R32" s="123" t="s">
        <v>1494</v>
      </c>
      <c r="S32" s="121">
        <v>0.52600000000000002</v>
      </c>
      <c r="T32" s="121">
        <v>0.59299999999999997</v>
      </c>
      <c r="U32" s="123" t="s">
        <v>1494</v>
      </c>
      <c r="V32" s="121">
        <v>270.77800000000002</v>
      </c>
      <c r="W32" s="121">
        <v>0.108</v>
      </c>
      <c r="X32" s="121">
        <v>0.02</v>
      </c>
      <c r="Y32" s="121">
        <v>55.86</v>
      </c>
      <c r="Z32" s="121">
        <v>0.154</v>
      </c>
      <c r="AA32" s="121">
        <v>0.53447999999999996</v>
      </c>
      <c r="AB32" s="121">
        <v>6.6129999999999994E-2</v>
      </c>
      <c r="AC32" s="121">
        <v>6.91</v>
      </c>
      <c r="AD32" s="121">
        <v>0.38800000000000001</v>
      </c>
    </row>
    <row r="33" spans="1:30" x14ac:dyDescent="0.25">
      <c r="A33" s="123" t="s">
        <v>839</v>
      </c>
      <c r="B33" s="121">
        <v>2695</v>
      </c>
      <c r="C33" s="121">
        <v>7.8253199999999996</v>
      </c>
      <c r="D33" s="121">
        <v>0.52442999999999995</v>
      </c>
      <c r="E33" s="121">
        <v>0.16500000000000001</v>
      </c>
      <c r="F33" s="121">
        <v>0.12966</v>
      </c>
      <c r="G33" s="121">
        <v>4.0340000000000001E-2</v>
      </c>
      <c r="H33" s="121">
        <v>3875.4877999999999</v>
      </c>
      <c r="I33" s="123" t="s">
        <v>1494</v>
      </c>
      <c r="J33" s="123" t="s">
        <v>1494</v>
      </c>
      <c r="K33" s="121">
        <v>0.32433000000000001</v>
      </c>
      <c r="L33" s="121">
        <v>23.452940000000002</v>
      </c>
      <c r="M33" s="123" t="s">
        <v>1494</v>
      </c>
      <c r="N33" s="121">
        <v>0.36725999999999998</v>
      </c>
      <c r="O33" s="121">
        <v>0.17893000000000001</v>
      </c>
      <c r="P33" s="121">
        <v>2410.38</v>
      </c>
      <c r="Q33" s="121">
        <v>0.76600000000000001</v>
      </c>
      <c r="R33" s="123" t="s">
        <v>1494</v>
      </c>
      <c r="S33" s="121">
        <v>0.52400000000000002</v>
      </c>
      <c r="T33" s="121">
        <v>0.58499999999999996</v>
      </c>
      <c r="U33" s="123" t="s">
        <v>1494</v>
      </c>
      <c r="V33" s="121">
        <v>270.76900000000001</v>
      </c>
      <c r="W33" s="121">
        <v>0.10100000000000001</v>
      </c>
      <c r="X33" s="121">
        <v>1.7000000000000001E-2</v>
      </c>
      <c r="Y33" s="121">
        <v>55.86</v>
      </c>
      <c r="Z33" s="121">
        <v>0.154</v>
      </c>
      <c r="AA33" s="121">
        <v>0.53247</v>
      </c>
      <c r="AB33" s="121">
        <v>6.7409999999999998E-2</v>
      </c>
      <c r="AC33" s="121">
        <v>6.91</v>
      </c>
      <c r="AD33" s="121">
        <v>0.37</v>
      </c>
    </row>
    <row r="34" spans="1:30" x14ac:dyDescent="0.25">
      <c r="A34" s="123" t="s">
        <v>840</v>
      </c>
      <c r="B34" s="121">
        <v>2695</v>
      </c>
      <c r="C34" s="121">
        <v>7.8253199999999996</v>
      </c>
      <c r="D34" s="121">
        <v>0.52442999999999995</v>
      </c>
      <c r="E34" s="121">
        <v>0.16500000000000001</v>
      </c>
      <c r="F34" s="121">
        <v>0.12966</v>
      </c>
      <c r="G34" s="121">
        <v>4.0340000000000001E-2</v>
      </c>
      <c r="H34" s="121">
        <v>3875.4877999999999</v>
      </c>
      <c r="I34" s="123" t="s">
        <v>1494</v>
      </c>
      <c r="J34" s="123" t="s">
        <v>1494</v>
      </c>
      <c r="K34" s="121">
        <v>0.32433000000000001</v>
      </c>
      <c r="L34" s="121">
        <v>23.452940000000002</v>
      </c>
      <c r="M34" s="123" t="s">
        <v>1494</v>
      </c>
      <c r="N34" s="121">
        <v>0.36725999999999998</v>
      </c>
      <c r="O34" s="121">
        <v>0.17893000000000001</v>
      </c>
      <c r="P34" s="121">
        <v>2410.38</v>
      </c>
      <c r="Q34" s="121">
        <v>0.76600000000000001</v>
      </c>
      <c r="R34" s="123" t="s">
        <v>1494</v>
      </c>
      <c r="S34" s="121">
        <v>0.52400000000000002</v>
      </c>
      <c r="T34" s="121">
        <v>0.58499999999999996</v>
      </c>
      <c r="U34" s="123" t="s">
        <v>1494</v>
      </c>
      <c r="V34" s="121">
        <v>270.76900000000001</v>
      </c>
      <c r="W34" s="121">
        <v>0.10100000000000001</v>
      </c>
      <c r="X34" s="121">
        <v>1.7000000000000001E-2</v>
      </c>
      <c r="Y34" s="121">
        <v>55.86</v>
      </c>
      <c r="Z34" s="121">
        <v>0.154</v>
      </c>
      <c r="AA34" s="121">
        <v>0.53247</v>
      </c>
      <c r="AB34" s="121">
        <v>6.7409999999999998E-2</v>
      </c>
      <c r="AC34" s="121">
        <v>6.91</v>
      </c>
      <c r="AD34" s="121">
        <v>0.37</v>
      </c>
    </row>
    <row r="35" spans="1:30" x14ac:dyDescent="0.25">
      <c r="A35" s="123" t="s">
        <v>841</v>
      </c>
      <c r="B35" s="121">
        <v>2695</v>
      </c>
      <c r="C35" s="121">
        <v>7.7464399999999998</v>
      </c>
      <c r="D35" s="121">
        <v>0.53598000000000001</v>
      </c>
      <c r="E35" s="121">
        <v>0.17</v>
      </c>
      <c r="F35" s="121">
        <v>0.12506999999999999</v>
      </c>
      <c r="G35" s="121">
        <v>3.9390000000000001E-2</v>
      </c>
      <c r="H35" s="121">
        <v>3875.4899399999999</v>
      </c>
      <c r="I35" s="123" t="s">
        <v>1494</v>
      </c>
      <c r="J35" s="123" t="s">
        <v>1494</v>
      </c>
      <c r="K35" s="121">
        <v>0.28906999999999999</v>
      </c>
      <c r="L35" s="121">
        <v>23.45842</v>
      </c>
      <c r="M35" s="123" t="s">
        <v>1494</v>
      </c>
      <c r="N35" s="121">
        <v>0.36725999999999998</v>
      </c>
      <c r="O35" s="121">
        <v>0.17438000000000001</v>
      </c>
      <c r="P35" s="121">
        <v>2410.39</v>
      </c>
      <c r="Q35" s="121">
        <v>0.76700000000000002</v>
      </c>
      <c r="R35" s="123" t="s">
        <v>1494</v>
      </c>
      <c r="S35" s="121">
        <v>0.52400000000000002</v>
      </c>
      <c r="T35" s="121">
        <v>0.57299999999999995</v>
      </c>
      <c r="U35" s="123" t="s">
        <v>1494</v>
      </c>
      <c r="V35" s="121">
        <v>270.76</v>
      </c>
      <c r="W35" s="121">
        <v>0.09</v>
      </c>
      <c r="X35" s="121">
        <v>1.6E-2</v>
      </c>
      <c r="Y35" s="121">
        <v>55.86</v>
      </c>
      <c r="Z35" s="121">
        <v>0.154</v>
      </c>
      <c r="AA35" s="121">
        <v>0.53447999999999996</v>
      </c>
      <c r="AB35" s="121">
        <v>6.5280000000000005E-2</v>
      </c>
      <c r="AC35" s="121">
        <v>6.9</v>
      </c>
      <c r="AD35" s="121">
        <v>0.35199999999999998</v>
      </c>
    </row>
    <row r="36" spans="1:30" x14ac:dyDescent="0.25">
      <c r="A36" s="123" t="s">
        <v>842</v>
      </c>
      <c r="B36" s="121">
        <v>2695</v>
      </c>
      <c r="C36" s="121">
        <v>7.7464399999999998</v>
      </c>
      <c r="D36" s="121">
        <v>0.53598000000000001</v>
      </c>
      <c r="E36" s="121">
        <v>0.17</v>
      </c>
      <c r="F36" s="121">
        <v>0.12506999999999999</v>
      </c>
      <c r="G36" s="121">
        <v>3.9390000000000001E-2</v>
      </c>
      <c r="H36" s="121">
        <v>3875.4899399999999</v>
      </c>
      <c r="I36" s="123" t="s">
        <v>1494</v>
      </c>
      <c r="J36" s="123" t="s">
        <v>1494</v>
      </c>
      <c r="K36" s="121">
        <v>0.28906999999999999</v>
      </c>
      <c r="L36" s="121">
        <v>23.45842</v>
      </c>
      <c r="M36" s="123" t="s">
        <v>1494</v>
      </c>
      <c r="N36" s="121">
        <v>0.36725999999999998</v>
      </c>
      <c r="O36" s="121">
        <v>0.17438000000000001</v>
      </c>
      <c r="P36" s="121">
        <v>2410.39</v>
      </c>
      <c r="Q36" s="121">
        <v>0.76700000000000002</v>
      </c>
      <c r="R36" s="123" t="s">
        <v>1494</v>
      </c>
      <c r="S36" s="121">
        <v>0.52400000000000002</v>
      </c>
      <c r="T36" s="121">
        <v>0.57299999999999995</v>
      </c>
      <c r="U36" s="123" t="s">
        <v>1494</v>
      </c>
      <c r="V36" s="121">
        <v>270.76</v>
      </c>
      <c r="W36" s="121">
        <v>0.09</v>
      </c>
      <c r="X36" s="121">
        <v>1.6E-2</v>
      </c>
      <c r="Y36" s="121">
        <v>55.86</v>
      </c>
      <c r="Z36" s="121">
        <v>0.154</v>
      </c>
      <c r="AA36" s="121">
        <v>0.53447999999999996</v>
      </c>
      <c r="AB36" s="121">
        <v>6.5280000000000005E-2</v>
      </c>
      <c r="AC36" s="121">
        <v>6.9</v>
      </c>
      <c r="AD36" s="121">
        <v>0.35199999999999998</v>
      </c>
    </row>
    <row r="37" spans="1:30" x14ac:dyDescent="0.25">
      <c r="A37" s="123" t="s">
        <v>843</v>
      </c>
      <c r="B37" s="121">
        <v>2695</v>
      </c>
      <c r="C37" s="121">
        <v>7.6199700000000004</v>
      </c>
      <c r="D37" s="121">
        <v>0.54752999999999996</v>
      </c>
      <c r="E37" s="121">
        <v>0.182</v>
      </c>
      <c r="F37" s="121">
        <v>0.1113</v>
      </c>
      <c r="G37" s="121">
        <v>3.7650000000000003E-2</v>
      </c>
      <c r="H37" s="121">
        <v>3875.4759199999999</v>
      </c>
      <c r="I37" s="123" t="s">
        <v>1494</v>
      </c>
      <c r="J37" s="123" t="s">
        <v>1494</v>
      </c>
      <c r="K37" s="121">
        <v>0.25805</v>
      </c>
      <c r="L37" s="121">
        <v>23.422470000000001</v>
      </c>
      <c r="M37" s="123" t="s">
        <v>1494</v>
      </c>
      <c r="N37" s="121">
        <v>0.36725999999999998</v>
      </c>
      <c r="O37" s="121">
        <v>0.16991000000000001</v>
      </c>
      <c r="P37" s="121">
        <v>2410.39</v>
      </c>
      <c r="Q37" s="121">
        <v>0.76700000000000002</v>
      </c>
      <c r="R37" s="123" t="s">
        <v>1494</v>
      </c>
      <c r="S37" s="121">
        <v>0.52600000000000002</v>
      </c>
      <c r="T37" s="121">
        <v>0.56000000000000005</v>
      </c>
      <c r="U37" s="123" t="s">
        <v>1494</v>
      </c>
      <c r="V37" s="121">
        <v>270.75200000000001</v>
      </c>
      <c r="W37" s="121">
        <v>0.08</v>
      </c>
      <c r="X37" s="121">
        <v>1.7000000000000001E-2</v>
      </c>
      <c r="Y37" s="121">
        <v>55.86</v>
      </c>
      <c r="Z37" s="121">
        <v>0.154</v>
      </c>
      <c r="AA37" s="121">
        <v>0.53847999999999996</v>
      </c>
      <c r="AB37" s="121">
        <v>6.3159999999999994E-2</v>
      </c>
      <c r="AC37" s="121">
        <v>6.9</v>
      </c>
      <c r="AD37" s="121">
        <v>0.33400000000000002</v>
      </c>
    </row>
    <row r="38" spans="1:30" x14ac:dyDescent="0.25">
      <c r="A38" s="123" t="s">
        <v>844</v>
      </c>
      <c r="B38" s="121">
        <v>2695</v>
      </c>
      <c r="C38" s="121">
        <v>7.6199700000000004</v>
      </c>
      <c r="D38" s="121">
        <v>0.54752999999999996</v>
      </c>
      <c r="E38" s="121">
        <v>0.182</v>
      </c>
      <c r="F38" s="121">
        <v>0.1113</v>
      </c>
      <c r="G38" s="121">
        <v>3.7650000000000003E-2</v>
      </c>
      <c r="H38" s="121">
        <v>3875.4759199999999</v>
      </c>
      <c r="I38" s="123" t="s">
        <v>1494</v>
      </c>
      <c r="J38" s="123" t="s">
        <v>1494</v>
      </c>
      <c r="K38" s="121">
        <v>0.25805</v>
      </c>
      <c r="L38" s="121">
        <v>23.422470000000001</v>
      </c>
      <c r="M38" s="123" t="s">
        <v>1494</v>
      </c>
      <c r="N38" s="121">
        <v>0.36725999999999998</v>
      </c>
      <c r="O38" s="121">
        <v>0.16991000000000001</v>
      </c>
      <c r="P38" s="121">
        <v>2410.39</v>
      </c>
      <c r="Q38" s="121">
        <v>0.76700000000000002</v>
      </c>
      <c r="R38" s="123" t="s">
        <v>1494</v>
      </c>
      <c r="S38" s="121">
        <v>0.52600000000000002</v>
      </c>
      <c r="T38" s="121">
        <v>0.56000000000000005</v>
      </c>
      <c r="U38" s="123" t="s">
        <v>1494</v>
      </c>
      <c r="V38" s="121">
        <v>270.75200000000001</v>
      </c>
      <c r="W38" s="121">
        <v>0.08</v>
      </c>
      <c r="X38" s="121">
        <v>1.7000000000000001E-2</v>
      </c>
      <c r="Y38" s="121">
        <v>55.86</v>
      </c>
      <c r="Z38" s="121">
        <v>0.154</v>
      </c>
      <c r="AA38" s="121">
        <v>0.53847999999999996</v>
      </c>
      <c r="AB38" s="121">
        <v>6.3159999999999994E-2</v>
      </c>
      <c r="AC38" s="121">
        <v>6.9</v>
      </c>
      <c r="AD38" s="121">
        <v>0.33400000000000002</v>
      </c>
    </row>
    <row r="39" spans="1:30" x14ac:dyDescent="0.25">
      <c r="A39" s="123" t="s">
        <v>845</v>
      </c>
      <c r="B39" s="121">
        <v>2695</v>
      </c>
      <c r="C39" s="121">
        <v>7.5554800000000002</v>
      </c>
      <c r="D39" s="121">
        <v>0.54522000000000004</v>
      </c>
      <c r="E39" s="121">
        <v>0.20300000000000001</v>
      </c>
      <c r="F39" s="121">
        <v>0.1026</v>
      </c>
      <c r="G39" s="121">
        <v>3.5430000000000003E-2</v>
      </c>
      <c r="H39" s="121">
        <v>3875.45946</v>
      </c>
      <c r="I39" s="123" t="s">
        <v>1494</v>
      </c>
      <c r="J39" s="123" t="s">
        <v>1494</v>
      </c>
      <c r="K39" s="121">
        <v>0.27939999999999998</v>
      </c>
      <c r="L39" s="121">
        <v>23.380279999999999</v>
      </c>
      <c r="M39" s="123" t="s">
        <v>1494</v>
      </c>
      <c r="N39" s="121">
        <v>0.35371000000000002</v>
      </c>
      <c r="O39" s="121">
        <v>0.16991000000000001</v>
      </c>
      <c r="P39" s="121">
        <v>2410.39</v>
      </c>
      <c r="Q39" s="121">
        <v>0.76700000000000002</v>
      </c>
      <c r="R39" s="123" t="s">
        <v>1494</v>
      </c>
      <c r="S39" s="121">
        <v>0.52400000000000002</v>
      </c>
      <c r="T39" s="121">
        <v>0.53800000000000003</v>
      </c>
      <c r="U39" s="123" t="s">
        <v>1494</v>
      </c>
      <c r="V39" s="121">
        <v>270.74299999999999</v>
      </c>
      <c r="W39" s="121">
        <v>7.0000000000000007E-2</v>
      </c>
      <c r="X39" s="121">
        <v>1.9E-2</v>
      </c>
      <c r="Y39" s="121">
        <v>55.86</v>
      </c>
      <c r="Z39" s="121">
        <v>0.154</v>
      </c>
      <c r="AA39" s="121">
        <v>0.54047999999999996</v>
      </c>
      <c r="AB39" s="121">
        <v>6.0240000000000002E-2</v>
      </c>
      <c r="AC39" s="121">
        <v>6.9</v>
      </c>
      <c r="AD39" s="121">
        <v>0.316</v>
      </c>
    </row>
    <row r="40" spans="1:30" x14ac:dyDescent="0.25">
      <c r="A40" s="123" t="s">
        <v>846</v>
      </c>
      <c r="B40" s="121">
        <v>2695</v>
      </c>
      <c r="C40" s="121">
        <v>7.5554800000000002</v>
      </c>
      <c r="D40" s="121">
        <v>0.54522000000000004</v>
      </c>
      <c r="E40" s="121">
        <v>0.20300000000000001</v>
      </c>
      <c r="F40" s="121">
        <v>0.1026</v>
      </c>
      <c r="G40" s="121">
        <v>3.5430000000000003E-2</v>
      </c>
      <c r="H40" s="121">
        <v>3875.45946</v>
      </c>
      <c r="I40" s="123" t="s">
        <v>1494</v>
      </c>
      <c r="J40" s="123" t="s">
        <v>1494</v>
      </c>
      <c r="K40" s="121">
        <v>0.27939999999999998</v>
      </c>
      <c r="L40" s="121">
        <v>23.380279999999999</v>
      </c>
      <c r="M40" s="123" t="s">
        <v>1494</v>
      </c>
      <c r="N40" s="121">
        <v>0.35371000000000002</v>
      </c>
      <c r="O40" s="121">
        <v>0.16991000000000001</v>
      </c>
      <c r="P40" s="121">
        <v>2410.39</v>
      </c>
      <c r="Q40" s="121">
        <v>0.76700000000000002</v>
      </c>
      <c r="R40" s="123" t="s">
        <v>1494</v>
      </c>
      <c r="S40" s="121">
        <v>0.52400000000000002</v>
      </c>
      <c r="T40" s="121">
        <v>0.53800000000000003</v>
      </c>
      <c r="U40" s="123" t="s">
        <v>1494</v>
      </c>
      <c r="V40" s="121">
        <v>270.74299999999999</v>
      </c>
      <c r="W40" s="121">
        <v>7.0000000000000007E-2</v>
      </c>
      <c r="X40" s="121">
        <v>1.9E-2</v>
      </c>
      <c r="Y40" s="121">
        <v>55.86</v>
      </c>
      <c r="Z40" s="121">
        <v>0.154</v>
      </c>
      <c r="AA40" s="121">
        <v>0.54047999999999996</v>
      </c>
      <c r="AB40" s="121">
        <v>6.0240000000000002E-2</v>
      </c>
      <c r="AC40" s="121">
        <v>6.9</v>
      </c>
      <c r="AD40" s="121">
        <v>0.316</v>
      </c>
    </row>
    <row r="41" spans="1:30" x14ac:dyDescent="0.25">
      <c r="A41" s="123" t="s">
        <v>847</v>
      </c>
      <c r="B41" s="121">
        <v>2695</v>
      </c>
      <c r="C41" s="121">
        <v>7.4965299999999999</v>
      </c>
      <c r="D41" s="121">
        <v>0.53829000000000005</v>
      </c>
      <c r="E41" s="121">
        <v>0.21</v>
      </c>
      <c r="F41" s="121">
        <v>0.10657999999999999</v>
      </c>
      <c r="G41" s="121">
        <v>3.4869999999999998E-2</v>
      </c>
      <c r="H41" s="121">
        <v>3875.4542799999999</v>
      </c>
      <c r="I41" s="123" t="s">
        <v>1494</v>
      </c>
      <c r="J41" s="123" t="s">
        <v>1494</v>
      </c>
      <c r="K41" s="121">
        <v>0.31607000000000002</v>
      </c>
      <c r="L41" s="121">
        <v>23.367000000000001</v>
      </c>
      <c r="M41" s="123" t="s">
        <v>1494</v>
      </c>
      <c r="N41" s="121">
        <v>0.3473</v>
      </c>
      <c r="O41" s="121">
        <v>0.17438000000000001</v>
      </c>
      <c r="P41" s="121">
        <v>2410.38</v>
      </c>
      <c r="Q41" s="121">
        <v>0.76600000000000001</v>
      </c>
      <c r="R41" s="123" t="s">
        <v>1494</v>
      </c>
      <c r="S41" s="121">
        <v>0.52400000000000002</v>
      </c>
      <c r="T41" s="121">
        <v>0.51500000000000001</v>
      </c>
      <c r="U41" s="123" t="s">
        <v>1494</v>
      </c>
      <c r="V41" s="121">
        <v>270.73399999999998</v>
      </c>
      <c r="W41" s="121">
        <v>5.8999999999999997E-2</v>
      </c>
      <c r="X41" s="121">
        <v>2.1000000000000001E-2</v>
      </c>
      <c r="Y41" s="121">
        <v>55.86</v>
      </c>
      <c r="Z41" s="121">
        <v>0.154</v>
      </c>
      <c r="AA41" s="121">
        <v>0.54451000000000005</v>
      </c>
      <c r="AB41" s="121">
        <v>5.738E-2</v>
      </c>
      <c r="AC41" s="121">
        <v>6.9</v>
      </c>
      <c r="AD41" s="121">
        <v>0.31</v>
      </c>
    </row>
    <row r="42" spans="1:30" x14ac:dyDescent="0.25">
      <c r="A42" s="123" t="s">
        <v>848</v>
      </c>
      <c r="B42" s="121">
        <v>2695</v>
      </c>
      <c r="C42" s="121">
        <v>7.4965299999999999</v>
      </c>
      <c r="D42" s="121">
        <v>0.53829000000000005</v>
      </c>
      <c r="E42" s="121">
        <v>0.21</v>
      </c>
      <c r="F42" s="121">
        <v>0.10657999999999999</v>
      </c>
      <c r="G42" s="121">
        <v>3.4869999999999998E-2</v>
      </c>
      <c r="H42" s="121">
        <v>3875.4542799999999</v>
      </c>
      <c r="I42" s="123" t="s">
        <v>1494</v>
      </c>
      <c r="J42" s="123" t="s">
        <v>1494</v>
      </c>
      <c r="K42" s="121">
        <v>0.31607000000000002</v>
      </c>
      <c r="L42" s="121">
        <v>23.367000000000001</v>
      </c>
      <c r="M42" s="123" t="s">
        <v>1494</v>
      </c>
      <c r="N42" s="121">
        <v>0.3473</v>
      </c>
      <c r="O42" s="121">
        <v>0.17438000000000001</v>
      </c>
      <c r="P42" s="121">
        <v>2410.38</v>
      </c>
      <c r="Q42" s="121">
        <v>0.76600000000000001</v>
      </c>
      <c r="R42" s="123" t="s">
        <v>1494</v>
      </c>
      <c r="S42" s="121">
        <v>0.52400000000000002</v>
      </c>
      <c r="T42" s="121">
        <v>0.51500000000000001</v>
      </c>
      <c r="U42" s="123" t="s">
        <v>1494</v>
      </c>
      <c r="V42" s="121">
        <v>270.73399999999998</v>
      </c>
      <c r="W42" s="121">
        <v>5.8999999999999997E-2</v>
      </c>
      <c r="X42" s="121">
        <v>2.1000000000000001E-2</v>
      </c>
      <c r="Y42" s="121">
        <v>55.86</v>
      </c>
      <c r="Z42" s="121">
        <v>0.154</v>
      </c>
      <c r="AA42" s="121">
        <v>0.54451000000000005</v>
      </c>
      <c r="AB42" s="121">
        <v>5.738E-2</v>
      </c>
      <c r="AC42" s="121">
        <v>6.9</v>
      </c>
      <c r="AD42" s="121">
        <v>0.31</v>
      </c>
    </row>
    <row r="43" spans="1:30" x14ac:dyDescent="0.25">
      <c r="A43" s="123" t="s">
        <v>849</v>
      </c>
      <c r="B43" s="121">
        <v>2695</v>
      </c>
      <c r="C43" s="121">
        <v>7.3924000000000003</v>
      </c>
      <c r="D43" s="121">
        <v>0.51980999999999999</v>
      </c>
      <c r="E43" s="121">
        <v>0.20100000000000001</v>
      </c>
      <c r="F43" s="121">
        <v>0.10102</v>
      </c>
      <c r="G43" s="121">
        <v>3.9109999999999999E-2</v>
      </c>
      <c r="H43" s="121">
        <v>3875.4509200000002</v>
      </c>
      <c r="I43" s="123" t="s">
        <v>1494</v>
      </c>
      <c r="J43" s="123" t="s">
        <v>1494</v>
      </c>
      <c r="K43" s="121">
        <v>0.35233999999999999</v>
      </c>
      <c r="L43" s="121">
        <v>23.358409999999999</v>
      </c>
      <c r="M43" s="123" t="s">
        <v>1494</v>
      </c>
      <c r="N43" s="121">
        <v>0.35371000000000002</v>
      </c>
      <c r="O43" s="121">
        <v>0.19312000000000001</v>
      </c>
      <c r="P43" s="121">
        <v>2410.38</v>
      </c>
      <c r="Q43" s="121">
        <v>0.76600000000000001</v>
      </c>
      <c r="R43" s="123" t="s">
        <v>1494</v>
      </c>
      <c r="S43" s="121">
        <v>0.52400000000000002</v>
      </c>
      <c r="T43" s="121">
        <v>0.51</v>
      </c>
      <c r="U43" s="123" t="s">
        <v>1494</v>
      </c>
      <c r="V43" s="121">
        <v>270.72500000000002</v>
      </c>
      <c r="W43" s="121">
        <v>5.0999999999999997E-2</v>
      </c>
      <c r="X43" s="121">
        <v>2.3E-2</v>
      </c>
      <c r="Y43" s="121">
        <v>55.86</v>
      </c>
      <c r="Z43" s="121">
        <v>0.154</v>
      </c>
      <c r="AA43" s="121">
        <v>0.55054999999999998</v>
      </c>
      <c r="AB43" s="121">
        <v>5.6169999999999998E-2</v>
      </c>
      <c r="AC43" s="121">
        <v>6.95</v>
      </c>
      <c r="AD43" s="121">
        <v>0.32300000000000001</v>
      </c>
    </row>
    <row r="44" spans="1:30" x14ac:dyDescent="0.25">
      <c r="A44" s="123" t="s">
        <v>850</v>
      </c>
      <c r="B44" s="121">
        <v>2695</v>
      </c>
      <c r="C44" s="121">
        <v>7.3924000000000003</v>
      </c>
      <c r="D44" s="121">
        <v>0.51980999999999999</v>
      </c>
      <c r="E44" s="121">
        <v>0.20100000000000001</v>
      </c>
      <c r="F44" s="121">
        <v>0.10102</v>
      </c>
      <c r="G44" s="121">
        <v>3.9109999999999999E-2</v>
      </c>
      <c r="H44" s="121">
        <v>3875.4509200000002</v>
      </c>
      <c r="I44" s="123" t="s">
        <v>1494</v>
      </c>
      <c r="J44" s="123" t="s">
        <v>1494</v>
      </c>
      <c r="K44" s="121">
        <v>0.35233999999999999</v>
      </c>
      <c r="L44" s="121">
        <v>23.358409999999999</v>
      </c>
      <c r="M44" s="123" t="s">
        <v>1494</v>
      </c>
      <c r="N44" s="121">
        <v>0.35371000000000002</v>
      </c>
      <c r="O44" s="121">
        <v>0.19312000000000001</v>
      </c>
      <c r="P44" s="121">
        <v>2410.38</v>
      </c>
      <c r="Q44" s="121">
        <v>0.76600000000000001</v>
      </c>
      <c r="R44" s="123" t="s">
        <v>1494</v>
      </c>
      <c r="S44" s="121">
        <v>0.52400000000000002</v>
      </c>
      <c r="T44" s="121">
        <v>0.51</v>
      </c>
      <c r="U44" s="123" t="s">
        <v>1494</v>
      </c>
      <c r="V44" s="121">
        <v>270.72500000000002</v>
      </c>
      <c r="W44" s="121">
        <v>5.0999999999999997E-2</v>
      </c>
      <c r="X44" s="121">
        <v>2.3E-2</v>
      </c>
      <c r="Y44" s="121">
        <v>55.86</v>
      </c>
      <c r="Z44" s="121">
        <v>0.154</v>
      </c>
      <c r="AA44" s="121">
        <v>0.55054999999999998</v>
      </c>
      <c r="AB44" s="121">
        <v>5.6169999999999998E-2</v>
      </c>
      <c r="AC44" s="121">
        <v>6.95</v>
      </c>
      <c r="AD44" s="121">
        <v>0.32300000000000001</v>
      </c>
    </row>
    <row r="45" spans="1:30" x14ac:dyDescent="0.25">
      <c r="A45" s="123" t="s">
        <v>851</v>
      </c>
      <c r="B45" s="121">
        <v>2695</v>
      </c>
      <c r="C45" s="121">
        <v>7.3100199999999997</v>
      </c>
      <c r="D45" s="121">
        <v>0.53829000000000005</v>
      </c>
      <c r="E45" s="121">
        <v>0.188</v>
      </c>
      <c r="F45" s="121">
        <v>0.11384</v>
      </c>
      <c r="G45" s="121">
        <v>3.7100000000000001E-2</v>
      </c>
      <c r="H45" s="121">
        <v>3875.4490900000001</v>
      </c>
      <c r="I45" s="123" t="s">
        <v>1494</v>
      </c>
      <c r="J45" s="121">
        <v>25.686879999999999</v>
      </c>
      <c r="K45" s="121">
        <v>0.38829999999999998</v>
      </c>
      <c r="L45" s="121">
        <v>23.353729999999999</v>
      </c>
      <c r="M45" s="123" t="s">
        <v>1494</v>
      </c>
      <c r="N45" s="121">
        <v>0.35371000000000002</v>
      </c>
      <c r="O45" s="121">
        <v>0.19312000000000001</v>
      </c>
      <c r="P45" s="121">
        <v>2410.38</v>
      </c>
      <c r="Q45" s="121">
        <v>0.76600000000000001</v>
      </c>
      <c r="R45" s="123" t="s">
        <v>1494</v>
      </c>
      <c r="S45" s="121">
        <v>0.52400000000000002</v>
      </c>
      <c r="T45" s="121">
        <v>0.49</v>
      </c>
      <c r="U45" s="123" t="s">
        <v>1494</v>
      </c>
      <c r="V45" s="121">
        <v>270.71699999999998</v>
      </c>
      <c r="W45" s="121">
        <v>4.3999999999999997E-2</v>
      </c>
      <c r="X45" s="121">
        <v>2.4E-2</v>
      </c>
      <c r="Y45" s="121">
        <v>55.86</v>
      </c>
      <c r="Z45" s="121">
        <v>0.154</v>
      </c>
      <c r="AA45" s="121">
        <v>0.56269999999999998</v>
      </c>
      <c r="AB45" s="121">
        <v>5.3789999999999998E-2</v>
      </c>
      <c r="AC45" s="121">
        <v>7.06</v>
      </c>
      <c r="AD45" s="121">
        <v>0.32700000000000001</v>
      </c>
    </row>
    <row r="46" spans="1:30" x14ac:dyDescent="0.25">
      <c r="A46" s="123" t="s">
        <v>852</v>
      </c>
      <c r="B46" s="121">
        <v>2695</v>
      </c>
      <c r="C46" s="121">
        <v>7.3100199999999997</v>
      </c>
      <c r="D46" s="121">
        <v>0.53829000000000005</v>
      </c>
      <c r="E46" s="121">
        <v>0.188</v>
      </c>
      <c r="F46" s="121">
        <v>0.11384</v>
      </c>
      <c r="G46" s="121">
        <v>3.7100000000000001E-2</v>
      </c>
      <c r="H46" s="121">
        <v>3875.4490900000001</v>
      </c>
      <c r="I46" s="123" t="s">
        <v>1494</v>
      </c>
      <c r="J46" s="121">
        <v>25.686879999999999</v>
      </c>
      <c r="K46" s="121">
        <v>0.38829999999999998</v>
      </c>
      <c r="L46" s="121">
        <v>23.353729999999999</v>
      </c>
      <c r="M46" s="123" t="s">
        <v>1494</v>
      </c>
      <c r="N46" s="121">
        <v>0.35371000000000002</v>
      </c>
      <c r="O46" s="121">
        <v>0.19312000000000001</v>
      </c>
      <c r="P46" s="121">
        <v>2410.38</v>
      </c>
      <c r="Q46" s="121">
        <v>0.76600000000000001</v>
      </c>
      <c r="R46" s="123" t="s">
        <v>1494</v>
      </c>
      <c r="S46" s="121">
        <v>0.52400000000000002</v>
      </c>
      <c r="T46" s="121">
        <v>0.49</v>
      </c>
      <c r="U46" s="123" t="s">
        <v>1494</v>
      </c>
      <c r="V46" s="121">
        <v>270.71699999999998</v>
      </c>
      <c r="W46" s="121">
        <v>4.3999999999999997E-2</v>
      </c>
      <c r="X46" s="121">
        <v>2.4E-2</v>
      </c>
      <c r="Y46" s="121">
        <v>55.86</v>
      </c>
      <c r="Z46" s="121">
        <v>0.154</v>
      </c>
      <c r="AA46" s="121">
        <v>0.56269999999999998</v>
      </c>
      <c r="AB46" s="121">
        <v>5.3789999999999998E-2</v>
      </c>
      <c r="AC46" s="121">
        <v>7.06</v>
      </c>
      <c r="AD46" s="121">
        <v>0.32700000000000001</v>
      </c>
    </row>
    <row r="47" spans="1:30" x14ac:dyDescent="0.25">
      <c r="A47" s="123" t="s">
        <v>853</v>
      </c>
      <c r="B47" s="121">
        <v>2695</v>
      </c>
      <c r="C47" s="121">
        <v>7.1125299999999996</v>
      </c>
      <c r="D47" s="121">
        <v>0.52673999999999999</v>
      </c>
      <c r="E47" s="121">
        <v>0.17599999999999999</v>
      </c>
      <c r="F47" s="121">
        <v>0.13164999999999999</v>
      </c>
      <c r="G47" s="121">
        <v>3.8100000000000002E-2</v>
      </c>
      <c r="H47" s="121">
        <v>3875.4542799999999</v>
      </c>
      <c r="I47" s="123" t="s">
        <v>1494</v>
      </c>
      <c r="J47" s="123" t="s">
        <v>1494</v>
      </c>
      <c r="K47" s="121">
        <v>0.42404999999999998</v>
      </c>
      <c r="L47" s="121">
        <v>23.367000000000001</v>
      </c>
      <c r="M47" s="121">
        <v>252.97613000000001</v>
      </c>
      <c r="N47" s="121">
        <v>0.35371000000000002</v>
      </c>
      <c r="O47" s="121">
        <v>0.18831000000000001</v>
      </c>
      <c r="P47" s="121">
        <v>2410.31</v>
      </c>
      <c r="Q47" s="121">
        <v>0.75800000000000001</v>
      </c>
      <c r="R47" s="123" t="s">
        <v>1494</v>
      </c>
      <c r="S47" s="121">
        <v>0.52300000000000002</v>
      </c>
      <c r="T47" s="121">
        <v>0.49</v>
      </c>
      <c r="U47" s="121">
        <v>111</v>
      </c>
      <c r="V47" s="121">
        <v>270.70800000000003</v>
      </c>
      <c r="W47" s="121">
        <v>3.6999999999999998E-2</v>
      </c>
      <c r="X47" s="121">
        <v>2.5999999999999999E-2</v>
      </c>
      <c r="Y47" s="121">
        <v>55.86</v>
      </c>
      <c r="Z47" s="121">
        <v>0.154</v>
      </c>
      <c r="AA47" s="121">
        <v>0.57084000000000001</v>
      </c>
      <c r="AB47" s="121">
        <v>5.4980000000000001E-2</v>
      </c>
      <c r="AC47" s="121">
        <v>6.94</v>
      </c>
      <c r="AD47" s="121">
        <v>0.33100000000000002</v>
      </c>
    </row>
    <row r="48" spans="1:30" x14ac:dyDescent="0.25">
      <c r="A48" s="123" t="s">
        <v>854</v>
      </c>
      <c r="B48" s="121">
        <v>2695</v>
      </c>
      <c r="C48" s="121">
        <v>7.1125299999999996</v>
      </c>
      <c r="D48" s="121">
        <v>0.52673999999999999</v>
      </c>
      <c r="E48" s="121">
        <v>0.17599999999999999</v>
      </c>
      <c r="F48" s="121">
        <v>0.13164999999999999</v>
      </c>
      <c r="G48" s="121">
        <v>3.8100000000000002E-2</v>
      </c>
      <c r="H48" s="121">
        <v>3875.4542799999999</v>
      </c>
      <c r="I48" s="123" t="s">
        <v>1494</v>
      </c>
      <c r="J48" s="123" t="s">
        <v>1494</v>
      </c>
      <c r="K48" s="121">
        <v>0.42404999999999998</v>
      </c>
      <c r="L48" s="121">
        <v>23.367000000000001</v>
      </c>
      <c r="M48" s="121">
        <v>252.97613000000001</v>
      </c>
      <c r="N48" s="121">
        <v>0.35371000000000002</v>
      </c>
      <c r="O48" s="121">
        <v>0.18831000000000001</v>
      </c>
      <c r="P48" s="121">
        <v>2410.31</v>
      </c>
      <c r="Q48" s="121">
        <v>0.75800000000000001</v>
      </c>
      <c r="R48" s="123" t="s">
        <v>1494</v>
      </c>
      <c r="S48" s="121">
        <v>0.52300000000000002</v>
      </c>
      <c r="T48" s="121">
        <v>0.49</v>
      </c>
      <c r="U48" s="121">
        <v>111</v>
      </c>
      <c r="V48" s="121">
        <v>270.70800000000003</v>
      </c>
      <c r="W48" s="121">
        <v>3.6999999999999998E-2</v>
      </c>
      <c r="X48" s="121">
        <v>2.5999999999999999E-2</v>
      </c>
      <c r="Y48" s="121">
        <v>55.86</v>
      </c>
      <c r="Z48" s="121">
        <v>0.154</v>
      </c>
      <c r="AA48" s="121">
        <v>0.57084000000000001</v>
      </c>
      <c r="AB48" s="121">
        <v>5.4980000000000001E-2</v>
      </c>
      <c r="AC48" s="121">
        <v>6.94</v>
      </c>
      <c r="AD48" s="121">
        <v>0.33100000000000002</v>
      </c>
    </row>
    <row r="49" spans="1:30" x14ac:dyDescent="0.25">
      <c r="A49" s="123" t="s">
        <v>855</v>
      </c>
      <c r="B49" s="121">
        <v>2695</v>
      </c>
      <c r="C49" s="121">
        <v>6.8617499999999998</v>
      </c>
      <c r="D49" s="121">
        <v>0.53829000000000005</v>
      </c>
      <c r="E49" s="121">
        <v>0.17399999999999999</v>
      </c>
      <c r="F49" s="121">
        <v>0.14283000000000001</v>
      </c>
      <c r="G49" s="121">
        <v>4.054E-2</v>
      </c>
      <c r="H49" s="121">
        <v>3875.4564099999998</v>
      </c>
      <c r="I49" s="123" t="s">
        <v>1494</v>
      </c>
      <c r="J49" s="123" t="s">
        <v>1494</v>
      </c>
      <c r="K49" s="121">
        <v>0.45979999999999999</v>
      </c>
      <c r="L49" s="121">
        <v>23.37247</v>
      </c>
      <c r="M49" s="123" t="s">
        <v>1494</v>
      </c>
      <c r="N49" s="121">
        <v>0.35371000000000002</v>
      </c>
      <c r="O49" s="121">
        <v>0.18831000000000001</v>
      </c>
      <c r="P49" s="121">
        <v>2410.1999999999998</v>
      </c>
      <c r="Q49" s="121">
        <v>0.745</v>
      </c>
      <c r="R49" s="123" t="s">
        <v>1494</v>
      </c>
      <c r="S49" s="121">
        <v>0.52300000000000002</v>
      </c>
      <c r="T49" s="121">
        <v>0.46200000000000002</v>
      </c>
      <c r="U49" s="123" t="s">
        <v>1494</v>
      </c>
      <c r="V49" s="121">
        <v>270.69900000000001</v>
      </c>
      <c r="W49" s="121">
        <v>0.06</v>
      </c>
      <c r="X49" s="121">
        <v>3.1E-2</v>
      </c>
      <c r="Y49" s="121">
        <v>55.86</v>
      </c>
      <c r="Z49" s="121">
        <v>0.154</v>
      </c>
      <c r="AA49" s="121">
        <v>0.57287999999999994</v>
      </c>
      <c r="AB49" s="121">
        <v>5.2609999999999997E-2</v>
      </c>
      <c r="AC49" s="121">
        <v>6.86</v>
      </c>
      <c r="AD49" s="121">
        <v>0.315</v>
      </c>
    </row>
    <row r="50" spans="1:30" x14ac:dyDescent="0.25">
      <c r="A50" s="123" t="s">
        <v>856</v>
      </c>
      <c r="B50" s="121">
        <v>2695</v>
      </c>
      <c r="C50" s="121">
        <v>6.8617499999999998</v>
      </c>
      <c r="D50" s="121">
        <v>0.53829000000000005</v>
      </c>
      <c r="E50" s="121">
        <v>0.17399999999999999</v>
      </c>
      <c r="F50" s="121">
        <v>0.14283000000000001</v>
      </c>
      <c r="G50" s="121">
        <v>4.054E-2</v>
      </c>
      <c r="H50" s="121">
        <v>3875.4564099999998</v>
      </c>
      <c r="I50" s="123" t="s">
        <v>1494</v>
      </c>
      <c r="J50" s="123" t="s">
        <v>1494</v>
      </c>
      <c r="K50" s="121">
        <v>0.45979999999999999</v>
      </c>
      <c r="L50" s="121">
        <v>23.37247</v>
      </c>
      <c r="M50" s="123" t="s">
        <v>1494</v>
      </c>
      <c r="N50" s="121">
        <v>0.35371000000000002</v>
      </c>
      <c r="O50" s="121">
        <v>0.18831000000000001</v>
      </c>
      <c r="P50" s="121">
        <v>2410.1999999999998</v>
      </c>
      <c r="Q50" s="121">
        <v>0.745</v>
      </c>
      <c r="R50" s="123" t="s">
        <v>1494</v>
      </c>
      <c r="S50" s="121">
        <v>0.52300000000000002</v>
      </c>
      <c r="T50" s="121">
        <v>0.46200000000000002</v>
      </c>
      <c r="U50" s="123" t="s">
        <v>1494</v>
      </c>
      <c r="V50" s="121">
        <v>270.69900000000001</v>
      </c>
      <c r="W50" s="121">
        <v>0.06</v>
      </c>
      <c r="X50" s="121">
        <v>3.1E-2</v>
      </c>
      <c r="Y50" s="121">
        <v>55.86</v>
      </c>
      <c r="Z50" s="121">
        <v>0.154</v>
      </c>
      <c r="AA50" s="121">
        <v>0.57287999999999994</v>
      </c>
      <c r="AB50" s="121">
        <v>5.2609999999999997E-2</v>
      </c>
      <c r="AC50" s="121">
        <v>6.86</v>
      </c>
      <c r="AD50" s="121">
        <v>0.315</v>
      </c>
    </row>
    <row r="51" spans="1:30" x14ac:dyDescent="0.25">
      <c r="A51" s="123" t="s">
        <v>857</v>
      </c>
      <c r="B51" s="121">
        <v>2695</v>
      </c>
      <c r="C51" s="121">
        <v>6.6301500000000004</v>
      </c>
      <c r="D51" s="121">
        <v>0.54291</v>
      </c>
      <c r="E51" s="121">
        <v>0.185</v>
      </c>
      <c r="F51" s="121">
        <v>0.15295</v>
      </c>
      <c r="G51" s="121">
        <v>3.9559999999999998E-2</v>
      </c>
      <c r="H51" s="121">
        <v>3875.4527499999999</v>
      </c>
      <c r="I51" s="123" t="s">
        <v>1494</v>
      </c>
      <c r="J51" s="123" t="s">
        <v>1494</v>
      </c>
      <c r="K51" s="121">
        <v>0.49558999999999997</v>
      </c>
      <c r="L51" s="121">
        <v>23.363099999999999</v>
      </c>
      <c r="M51" s="123" t="s">
        <v>1494</v>
      </c>
      <c r="N51" s="121">
        <v>0.3473</v>
      </c>
      <c r="O51" s="121">
        <v>0.18831000000000001</v>
      </c>
      <c r="P51" s="121">
        <v>2410.08</v>
      </c>
      <c r="Q51" s="121">
        <v>0.73099999999999998</v>
      </c>
      <c r="R51" s="123" t="s">
        <v>1494</v>
      </c>
      <c r="S51" s="121">
        <v>0.52300000000000002</v>
      </c>
      <c r="T51" s="121">
        <v>0.42099999999999999</v>
      </c>
      <c r="U51" s="123" t="s">
        <v>1494</v>
      </c>
      <c r="V51" s="121">
        <v>270.69099999999997</v>
      </c>
      <c r="W51" s="121">
        <v>8.4000000000000005E-2</v>
      </c>
      <c r="X51" s="121">
        <v>4.8000000000000001E-2</v>
      </c>
      <c r="Y51" s="121">
        <v>55.86</v>
      </c>
      <c r="Z51" s="121">
        <v>0.154</v>
      </c>
      <c r="AA51" s="121">
        <v>0.57287999999999994</v>
      </c>
      <c r="AB51" s="121">
        <v>5.144E-2</v>
      </c>
      <c r="AC51" s="121">
        <v>6.93</v>
      </c>
      <c r="AD51" s="121">
        <v>0.29799999999999999</v>
      </c>
    </row>
    <row r="52" spans="1:30" x14ac:dyDescent="0.25">
      <c r="A52" s="123" t="s">
        <v>858</v>
      </c>
      <c r="B52" s="121">
        <v>2695</v>
      </c>
      <c r="C52" s="121">
        <v>6.6301500000000004</v>
      </c>
      <c r="D52" s="121">
        <v>0.54291</v>
      </c>
      <c r="E52" s="121">
        <v>0.185</v>
      </c>
      <c r="F52" s="121">
        <v>0.15295</v>
      </c>
      <c r="G52" s="121">
        <v>3.9559999999999998E-2</v>
      </c>
      <c r="H52" s="121">
        <v>3875.4527499999999</v>
      </c>
      <c r="I52" s="123" t="s">
        <v>1494</v>
      </c>
      <c r="J52" s="123" t="s">
        <v>1494</v>
      </c>
      <c r="K52" s="121">
        <v>0.49558999999999997</v>
      </c>
      <c r="L52" s="121">
        <v>23.363099999999999</v>
      </c>
      <c r="M52" s="123" t="s">
        <v>1494</v>
      </c>
      <c r="N52" s="121">
        <v>0.3473</v>
      </c>
      <c r="O52" s="121">
        <v>0.18831000000000001</v>
      </c>
      <c r="P52" s="121">
        <v>2410.08</v>
      </c>
      <c r="Q52" s="121">
        <v>0.73099999999999998</v>
      </c>
      <c r="R52" s="123" t="s">
        <v>1494</v>
      </c>
      <c r="S52" s="121">
        <v>0.52300000000000002</v>
      </c>
      <c r="T52" s="121">
        <v>0.42099999999999999</v>
      </c>
      <c r="U52" s="123" t="s">
        <v>1494</v>
      </c>
      <c r="V52" s="121">
        <v>270.69099999999997</v>
      </c>
      <c r="W52" s="121">
        <v>8.4000000000000005E-2</v>
      </c>
      <c r="X52" s="121">
        <v>4.8000000000000001E-2</v>
      </c>
      <c r="Y52" s="121">
        <v>55.86</v>
      </c>
      <c r="Z52" s="121">
        <v>0.154</v>
      </c>
      <c r="AA52" s="121">
        <v>0.57287999999999994</v>
      </c>
      <c r="AB52" s="121">
        <v>5.144E-2</v>
      </c>
      <c r="AC52" s="121">
        <v>6.93</v>
      </c>
      <c r="AD52" s="121">
        <v>0.29799999999999999</v>
      </c>
    </row>
    <row r="53" spans="1:30" x14ac:dyDescent="0.25">
      <c r="A53" s="123" t="s">
        <v>859</v>
      </c>
      <c r="B53" s="121">
        <v>2695</v>
      </c>
      <c r="C53" s="121">
        <v>6.4299400000000002</v>
      </c>
      <c r="D53" s="121">
        <v>0.55215000000000003</v>
      </c>
      <c r="E53" s="121">
        <v>0.19500000000000001</v>
      </c>
      <c r="F53" s="121">
        <v>0.17</v>
      </c>
      <c r="G53" s="121">
        <v>3.7690000000000001E-2</v>
      </c>
      <c r="H53" s="121">
        <v>3875.4515299999998</v>
      </c>
      <c r="I53" s="123" t="s">
        <v>1494</v>
      </c>
      <c r="J53" s="123" t="s">
        <v>1494</v>
      </c>
      <c r="K53" s="121">
        <v>0.53166999999999998</v>
      </c>
      <c r="L53" s="121">
        <v>23.35998</v>
      </c>
      <c r="M53" s="123" t="s">
        <v>1494</v>
      </c>
      <c r="N53" s="121">
        <v>0.3473</v>
      </c>
      <c r="O53" s="121">
        <v>0.18831000000000001</v>
      </c>
      <c r="P53" s="121">
        <v>2409.81</v>
      </c>
      <c r="Q53" s="121">
        <v>0.71799999999999997</v>
      </c>
      <c r="R53" s="123" t="s">
        <v>1494</v>
      </c>
      <c r="S53" s="121">
        <v>0.52300000000000002</v>
      </c>
      <c r="T53" s="121">
        <v>0.39500000000000002</v>
      </c>
      <c r="U53" s="123" t="s">
        <v>1494</v>
      </c>
      <c r="V53" s="121">
        <v>270.68200000000002</v>
      </c>
      <c r="W53" s="121">
        <v>0.109</v>
      </c>
      <c r="X53" s="121">
        <v>5.8000000000000003E-2</v>
      </c>
      <c r="Y53" s="121">
        <v>55.86</v>
      </c>
      <c r="Z53" s="121">
        <v>0.154</v>
      </c>
      <c r="AA53" s="121">
        <v>0.57287999999999994</v>
      </c>
      <c r="AB53" s="121">
        <v>4.9889999999999997E-2</v>
      </c>
      <c r="AC53" s="121">
        <v>7.06</v>
      </c>
      <c r="AD53" s="121">
        <v>0.28000000000000003</v>
      </c>
    </row>
    <row r="54" spans="1:30" x14ac:dyDescent="0.25">
      <c r="A54" s="123" t="s">
        <v>860</v>
      </c>
      <c r="B54" s="121">
        <v>2695</v>
      </c>
      <c r="C54" s="121">
        <v>6.4299400000000002</v>
      </c>
      <c r="D54" s="121">
        <v>0.55215000000000003</v>
      </c>
      <c r="E54" s="121">
        <v>0.19500000000000001</v>
      </c>
      <c r="F54" s="121">
        <v>0.17</v>
      </c>
      <c r="G54" s="121">
        <v>3.7690000000000001E-2</v>
      </c>
      <c r="H54" s="121">
        <v>3875.4515299999998</v>
      </c>
      <c r="I54" s="123" t="s">
        <v>1494</v>
      </c>
      <c r="J54" s="123" t="s">
        <v>1494</v>
      </c>
      <c r="K54" s="121">
        <v>0.53166999999999998</v>
      </c>
      <c r="L54" s="121">
        <v>23.35998</v>
      </c>
      <c r="M54" s="123" t="s">
        <v>1494</v>
      </c>
      <c r="N54" s="121">
        <v>0.3473</v>
      </c>
      <c r="O54" s="121">
        <v>0.18831000000000001</v>
      </c>
      <c r="P54" s="121">
        <v>2409.81</v>
      </c>
      <c r="Q54" s="121">
        <v>0.71799999999999997</v>
      </c>
      <c r="R54" s="123" t="s">
        <v>1494</v>
      </c>
      <c r="S54" s="121">
        <v>0.52300000000000002</v>
      </c>
      <c r="T54" s="121">
        <v>0.39500000000000002</v>
      </c>
      <c r="U54" s="123" t="s">
        <v>1494</v>
      </c>
      <c r="V54" s="121">
        <v>270.68200000000002</v>
      </c>
      <c r="W54" s="121">
        <v>0.109</v>
      </c>
      <c r="X54" s="121">
        <v>5.8000000000000003E-2</v>
      </c>
      <c r="Y54" s="121">
        <v>55.86</v>
      </c>
      <c r="Z54" s="121">
        <v>0.154</v>
      </c>
      <c r="AA54" s="121">
        <v>0.57287999999999994</v>
      </c>
      <c r="AB54" s="121">
        <v>4.9889999999999997E-2</v>
      </c>
      <c r="AC54" s="121">
        <v>7.06</v>
      </c>
      <c r="AD54" s="121">
        <v>0.28000000000000003</v>
      </c>
    </row>
    <row r="55" spans="1:30" x14ac:dyDescent="0.25">
      <c r="A55" s="123" t="s">
        <v>861</v>
      </c>
      <c r="B55" s="121">
        <v>2695</v>
      </c>
      <c r="C55" s="121">
        <v>6.3167200000000001</v>
      </c>
      <c r="D55" s="121">
        <v>0.56601000000000001</v>
      </c>
      <c r="E55" s="121">
        <v>0.19800000000000001</v>
      </c>
      <c r="F55" s="121">
        <v>0.19564000000000001</v>
      </c>
      <c r="G55" s="121">
        <v>3.5709999999999999E-2</v>
      </c>
      <c r="H55" s="121">
        <v>3875.4411700000001</v>
      </c>
      <c r="I55" s="123" t="s">
        <v>1494</v>
      </c>
      <c r="J55" s="123" t="s">
        <v>1494</v>
      </c>
      <c r="K55" s="121">
        <v>0.56816999999999995</v>
      </c>
      <c r="L55" s="121">
        <v>23.33343</v>
      </c>
      <c r="M55" s="123" t="s">
        <v>1494</v>
      </c>
      <c r="N55" s="121">
        <v>0.34088000000000002</v>
      </c>
      <c r="O55" s="121">
        <v>0.19312000000000001</v>
      </c>
      <c r="P55" s="121">
        <v>2409.83</v>
      </c>
      <c r="Q55" s="121">
        <v>0.70299999999999996</v>
      </c>
      <c r="R55" s="123" t="s">
        <v>1494</v>
      </c>
      <c r="S55" s="121">
        <v>0.52300000000000002</v>
      </c>
      <c r="T55" s="121">
        <v>0.36199999999999999</v>
      </c>
      <c r="U55" s="123" t="s">
        <v>1494</v>
      </c>
      <c r="V55" s="121">
        <v>270.673</v>
      </c>
      <c r="W55" s="121">
        <v>0.14199999999999999</v>
      </c>
      <c r="X55" s="121">
        <v>6.8000000000000005E-2</v>
      </c>
      <c r="Y55" s="121">
        <v>55.86</v>
      </c>
      <c r="Z55" s="121">
        <v>0.154</v>
      </c>
      <c r="AA55" s="121">
        <v>0.57084000000000001</v>
      </c>
      <c r="AB55" s="121">
        <v>4.6109999999999998E-2</v>
      </c>
      <c r="AC55" s="121">
        <v>7.06</v>
      </c>
      <c r="AD55" s="121">
        <v>0.26400000000000001</v>
      </c>
    </row>
    <row r="56" spans="1:30" x14ac:dyDescent="0.25">
      <c r="A56" s="123" t="s">
        <v>862</v>
      </c>
      <c r="B56" s="121">
        <v>2695</v>
      </c>
      <c r="C56" s="121">
        <v>6.3167200000000001</v>
      </c>
      <c r="D56" s="121">
        <v>0.56601000000000001</v>
      </c>
      <c r="E56" s="121">
        <v>0.19800000000000001</v>
      </c>
      <c r="F56" s="121">
        <v>0.19564000000000001</v>
      </c>
      <c r="G56" s="121">
        <v>3.5709999999999999E-2</v>
      </c>
      <c r="H56" s="121">
        <v>3875.4411700000001</v>
      </c>
      <c r="I56" s="123" t="s">
        <v>1494</v>
      </c>
      <c r="J56" s="123" t="s">
        <v>1494</v>
      </c>
      <c r="K56" s="121">
        <v>0.56816999999999995</v>
      </c>
      <c r="L56" s="121">
        <v>23.33343</v>
      </c>
      <c r="M56" s="123" t="s">
        <v>1494</v>
      </c>
      <c r="N56" s="121">
        <v>0.34088000000000002</v>
      </c>
      <c r="O56" s="121">
        <v>0.19312000000000001</v>
      </c>
      <c r="P56" s="121">
        <v>2409.83</v>
      </c>
      <c r="Q56" s="121">
        <v>0.70299999999999996</v>
      </c>
      <c r="R56" s="123" t="s">
        <v>1494</v>
      </c>
      <c r="S56" s="121">
        <v>0.52300000000000002</v>
      </c>
      <c r="T56" s="121">
        <v>0.36199999999999999</v>
      </c>
      <c r="U56" s="123" t="s">
        <v>1494</v>
      </c>
      <c r="V56" s="121">
        <v>270.673</v>
      </c>
      <c r="W56" s="121">
        <v>0.14199999999999999</v>
      </c>
      <c r="X56" s="121">
        <v>6.8000000000000005E-2</v>
      </c>
      <c r="Y56" s="121">
        <v>55.86</v>
      </c>
      <c r="Z56" s="121">
        <v>0.154</v>
      </c>
      <c r="AA56" s="121">
        <v>0.57084000000000001</v>
      </c>
      <c r="AB56" s="121">
        <v>4.6109999999999998E-2</v>
      </c>
      <c r="AC56" s="121">
        <v>7.06</v>
      </c>
      <c r="AD56" s="121">
        <v>0.26400000000000001</v>
      </c>
    </row>
    <row r="57" spans="1:30" x14ac:dyDescent="0.25">
      <c r="A57" s="123" t="s">
        <v>863</v>
      </c>
      <c r="B57" s="121">
        <v>2695</v>
      </c>
      <c r="C57" s="121">
        <v>6.2041300000000001</v>
      </c>
      <c r="D57" s="121">
        <v>0.56601000000000001</v>
      </c>
      <c r="E57" s="121">
        <v>0.192</v>
      </c>
      <c r="F57" s="121">
        <v>0.20899999999999999</v>
      </c>
      <c r="G57" s="121">
        <v>3.4459999999999998E-2</v>
      </c>
      <c r="H57" s="121">
        <v>3875.4436099999998</v>
      </c>
      <c r="I57" s="123" t="s">
        <v>1494</v>
      </c>
      <c r="J57" s="123" t="s">
        <v>1494</v>
      </c>
      <c r="K57" s="121">
        <v>0.60468999999999995</v>
      </c>
      <c r="L57" s="121">
        <v>23.33577</v>
      </c>
      <c r="M57" s="123" t="s">
        <v>1494</v>
      </c>
      <c r="N57" s="121">
        <v>0.3473</v>
      </c>
      <c r="O57" s="121">
        <v>0.19800999999999999</v>
      </c>
      <c r="P57" s="121">
        <v>2409.7199999999998</v>
      </c>
      <c r="Q57" s="121">
        <v>0.69099999999999995</v>
      </c>
      <c r="R57" s="123" t="s">
        <v>1494</v>
      </c>
      <c r="S57" s="121">
        <v>0.52300000000000002</v>
      </c>
      <c r="T57" s="121">
        <v>0.33800000000000002</v>
      </c>
      <c r="U57" s="123" t="s">
        <v>1494</v>
      </c>
      <c r="V57" s="121">
        <v>270.66500000000002</v>
      </c>
      <c r="W57" s="121">
        <v>0.14899999999999999</v>
      </c>
      <c r="X57" s="121">
        <v>6.8000000000000005E-2</v>
      </c>
      <c r="Y57" s="121">
        <v>55.86</v>
      </c>
      <c r="Z57" s="121">
        <v>0.154</v>
      </c>
      <c r="AA57" s="121">
        <v>0.57084000000000001</v>
      </c>
      <c r="AB57" s="121">
        <v>4.5370000000000001E-2</v>
      </c>
      <c r="AC57" s="121">
        <v>6.94</v>
      </c>
      <c r="AD57" s="121">
        <v>0.26300000000000001</v>
      </c>
    </row>
    <row r="58" spans="1:30" x14ac:dyDescent="0.25">
      <c r="A58" s="124" t="s">
        <v>864</v>
      </c>
      <c r="B58" s="130">
        <v>2695</v>
      </c>
      <c r="C58" s="130">
        <v>6.2041300000000001</v>
      </c>
      <c r="D58" s="130">
        <v>0.56601000000000001</v>
      </c>
      <c r="E58" s="130">
        <v>0.192</v>
      </c>
      <c r="F58" s="130">
        <v>0.20899999999999999</v>
      </c>
      <c r="G58" s="130">
        <v>3.4459999999999998E-2</v>
      </c>
      <c r="H58" s="130">
        <v>3875.4436099999998</v>
      </c>
      <c r="I58" s="124" t="s">
        <v>1494</v>
      </c>
      <c r="J58" s="124" t="s">
        <v>1494</v>
      </c>
      <c r="K58" s="130">
        <v>0.60468999999999995</v>
      </c>
      <c r="L58" s="130">
        <v>23.33577</v>
      </c>
      <c r="M58" s="124" t="s">
        <v>1494</v>
      </c>
      <c r="N58" s="130">
        <v>0.3473</v>
      </c>
      <c r="O58" s="130">
        <v>0.19800999999999999</v>
      </c>
      <c r="P58" s="130">
        <v>2409.7199999999998</v>
      </c>
      <c r="Q58" s="130">
        <v>0.69099999999999995</v>
      </c>
      <c r="R58" s="124" t="s">
        <v>1494</v>
      </c>
      <c r="S58" s="130">
        <v>0.52300000000000002</v>
      </c>
      <c r="T58" s="130">
        <v>0.33800000000000002</v>
      </c>
      <c r="U58" s="124" t="s">
        <v>1494</v>
      </c>
      <c r="V58" s="130">
        <v>270.66500000000002</v>
      </c>
      <c r="W58" s="130">
        <v>0.14899999999999999</v>
      </c>
      <c r="X58" s="130">
        <v>6.8000000000000005E-2</v>
      </c>
      <c r="Y58" s="130">
        <v>55.86</v>
      </c>
      <c r="Z58" s="130">
        <v>0.154</v>
      </c>
      <c r="AA58" s="130">
        <v>0.57084000000000001</v>
      </c>
      <c r="AB58" s="130">
        <v>4.5370000000000001E-2</v>
      </c>
      <c r="AC58" s="130">
        <v>6.94</v>
      </c>
      <c r="AD58" s="130">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1526</v>
      </c>
      <c r="C5" s="1"/>
      <c r="D5" s="1"/>
      <c r="E5" s="1"/>
      <c r="F5" s="1"/>
      <c r="G5" s="1"/>
      <c r="H5" s="1"/>
    </row>
    <row r="6" spans="1:8" ht="30" x14ac:dyDescent="0.25">
      <c r="A6" s="1"/>
      <c r="B6" s="3" t="s">
        <v>37</v>
      </c>
      <c r="C6" s="3" t="s">
        <v>3</v>
      </c>
      <c r="D6" s="3" t="s">
        <v>1527</v>
      </c>
      <c r="E6" s="3" t="s">
        <v>7</v>
      </c>
      <c r="F6" s="3" t="s">
        <v>8</v>
      </c>
      <c r="G6" s="3" t="s">
        <v>1528</v>
      </c>
      <c r="H6" s="3" t="s">
        <v>1529</v>
      </c>
    </row>
    <row r="7" spans="1:8" x14ac:dyDescent="0.25">
      <c r="A7" s="1"/>
      <c r="B7" s="85" t="s">
        <v>41</v>
      </c>
      <c r="C7" s="6" t="s">
        <v>49</v>
      </c>
      <c r="D7" s="6" t="s">
        <v>1530</v>
      </c>
      <c r="E7" s="85" t="s">
        <v>1531</v>
      </c>
      <c r="F7" s="85" t="s">
        <v>1532</v>
      </c>
      <c r="G7" s="144">
        <v>1</v>
      </c>
      <c r="H7" s="85"/>
    </row>
    <row r="8" spans="1:8" x14ac:dyDescent="0.25">
      <c r="A8" s="1"/>
      <c r="B8" s="85" t="s">
        <v>41</v>
      </c>
      <c r="C8" s="6" t="s">
        <v>49</v>
      </c>
      <c r="D8" s="6" t="s">
        <v>1533</v>
      </c>
      <c r="E8" s="85" t="s">
        <v>1531</v>
      </c>
      <c r="F8" s="85" t="s">
        <v>1532</v>
      </c>
      <c r="G8" s="144">
        <v>0</v>
      </c>
      <c r="H8" s="85"/>
    </row>
    <row r="9" spans="1:8" x14ac:dyDescent="0.25">
      <c r="A9" s="1"/>
      <c r="B9" s="85" t="s">
        <v>41</v>
      </c>
      <c r="C9" s="6" t="s">
        <v>49</v>
      </c>
      <c r="D9" s="6" t="s">
        <v>1534</v>
      </c>
      <c r="E9" s="85" t="s">
        <v>1531</v>
      </c>
      <c r="F9" s="85" t="s">
        <v>1532</v>
      </c>
      <c r="G9" s="144">
        <v>0</v>
      </c>
      <c r="H9" s="85"/>
    </row>
    <row r="10" spans="1:8" x14ac:dyDescent="0.25">
      <c r="A10" s="1"/>
      <c r="B10" s="85" t="s">
        <v>41</v>
      </c>
      <c r="C10" s="6" t="s">
        <v>49</v>
      </c>
      <c r="D10" s="6" t="s">
        <v>1535</v>
      </c>
      <c r="E10" s="85" t="s">
        <v>1531</v>
      </c>
      <c r="F10" s="85" t="s">
        <v>1532</v>
      </c>
      <c r="G10" s="144">
        <v>5</v>
      </c>
      <c r="H10" s="85"/>
    </row>
    <row r="11" spans="1:8" x14ac:dyDescent="0.25">
      <c r="A11" s="1"/>
      <c r="B11" s="85" t="s">
        <v>41</v>
      </c>
      <c r="C11" s="6" t="s">
        <v>49</v>
      </c>
      <c r="D11" s="6" t="s">
        <v>1536</v>
      </c>
      <c r="E11" s="85" t="s">
        <v>1531</v>
      </c>
      <c r="F11" s="85" t="s">
        <v>1532</v>
      </c>
      <c r="G11" s="144">
        <v>5.5</v>
      </c>
      <c r="H11" s="85"/>
    </row>
    <row r="12" spans="1:8" x14ac:dyDescent="0.25">
      <c r="A12" s="1"/>
      <c r="B12" s="85" t="s">
        <v>41</v>
      </c>
      <c r="C12" s="6" t="s">
        <v>49</v>
      </c>
      <c r="D12" s="6" t="s">
        <v>1537</v>
      </c>
      <c r="E12" s="85" t="s">
        <v>1531</v>
      </c>
      <c r="F12" s="85" t="s">
        <v>1532</v>
      </c>
      <c r="G12" s="144">
        <v>0</v>
      </c>
      <c r="H12" s="85"/>
    </row>
    <row r="13" spans="1:8" x14ac:dyDescent="0.25">
      <c r="A13" s="1"/>
      <c r="B13" s="85" t="s">
        <v>41</v>
      </c>
      <c r="C13" s="6" t="s">
        <v>49</v>
      </c>
      <c r="D13" s="6" t="s">
        <v>1538</v>
      </c>
      <c r="E13" s="85" t="s">
        <v>1531</v>
      </c>
      <c r="F13" s="85" t="s">
        <v>1532</v>
      </c>
      <c r="G13" s="144">
        <v>0</v>
      </c>
      <c r="H13" s="85"/>
    </row>
    <row r="14" spans="1:8" x14ac:dyDescent="0.25">
      <c r="A14" s="1"/>
      <c r="B14" s="85" t="s">
        <v>41</v>
      </c>
      <c r="C14" s="6" t="s">
        <v>605</v>
      </c>
      <c r="D14" s="6" t="s">
        <v>1515</v>
      </c>
      <c r="E14" s="85" t="s">
        <v>1531</v>
      </c>
      <c r="F14" s="85" t="s">
        <v>1532</v>
      </c>
      <c r="G14" s="144">
        <v>0.25</v>
      </c>
      <c r="H14" s="85"/>
    </row>
    <row r="15" spans="1:8" x14ac:dyDescent="0.25">
      <c r="A15" s="1"/>
      <c r="B15" s="85" t="s">
        <v>41</v>
      </c>
      <c r="C15" s="6" t="s">
        <v>255</v>
      </c>
      <c r="D15" s="6" t="s">
        <v>1539</v>
      </c>
      <c r="E15" s="85" t="s">
        <v>1531</v>
      </c>
      <c r="F15" s="85" t="s">
        <v>1532</v>
      </c>
      <c r="G15" s="144">
        <v>0.11</v>
      </c>
      <c r="H15" s="85"/>
    </row>
    <row r="16" spans="1:8" x14ac:dyDescent="0.25">
      <c r="A16" s="1"/>
      <c r="B16" s="85" t="s">
        <v>41</v>
      </c>
      <c r="C16" s="6" t="s">
        <v>255</v>
      </c>
      <c r="D16" s="6" t="s">
        <v>1540</v>
      </c>
      <c r="E16" s="85" t="s">
        <v>1531</v>
      </c>
      <c r="F16" s="85" t="s">
        <v>1532</v>
      </c>
      <c r="G16" s="144">
        <v>0.06</v>
      </c>
      <c r="H16" s="85"/>
    </row>
    <row r="17" spans="1:8" x14ac:dyDescent="0.25">
      <c r="A17" s="1"/>
      <c r="B17" s="85" t="s">
        <v>41</v>
      </c>
      <c r="C17" s="6" t="s">
        <v>255</v>
      </c>
      <c r="D17" s="6" t="s">
        <v>1541</v>
      </c>
      <c r="E17" s="85" t="s">
        <v>1531</v>
      </c>
      <c r="F17" s="85" t="s">
        <v>1532</v>
      </c>
      <c r="G17" s="144">
        <v>0.18</v>
      </c>
      <c r="H17" s="85"/>
    </row>
    <row r="18" spans="1:8" x14ac:dyDescent="0.25">
      <c r="A18" s="1"/>
      <c r="B18" s="85" t="s">
        <v>41</v>
      </c>
      <c r="C18" s="6" t="s">
        <v>255</v>
      </c>
      <c r="D18" s="6" t="s">
        <v>1542</v>
      </c>
      <c r="E18" s="85" t="s">
        <v>1531</v>
      </c>
      <c r="F18" s="85" t="s">
        <v>1532</v>
      </c>
      <c r="G18" s="144">
        <v>3.66</v>
      </c>
      <c r="H18" s="85"/>
    </row>
    <row r="19" spans="1:8" x14ac:dyDescent="0.25">
      <c r="A19" s="1"/>
      <c r="B19" s="85" t="s">
        <v>41</v>
      </c>
      <c r="C19" s="6" t="s">
        <v>255</v>
      </c>
      <c r="D19" s="6" t="s">
        <v>1543</v>
      </c>
      <c r="E19" s="85" t="s">
        <v>1531</v>
      </c>
      <c r="F19" s="85" t="s">
        <v>1532</v>
      </c>
      <c r="G19" s="144">
        <v>0.17</v>
      </c>
      <c r="H19" s="85"/>
    </row>
    <row r="20" spans="1:8" x14ac:dyDescent="0.25">
      <c r="A20" s="1"/>
      <c r="B20" s="85" t="s">
        <v>41</v>
      </c>
      <c r="C20" s="6" t="s">
        <v>255</v>
      </c>
      <c r="D20" s="6" t="s">
        <v>1544</v>
      </c>
      <c r="E20" s="85" t="s">
        <v>1531</v>
      </c>
      <c r="F20" s="85" t="s">
        <v>1532</v>
      </c>
      <c r="G20" s="144">
        <v>0.14000000000000001</v>
      </c>
      <c r="H20" s="85"/>
    </row>
    <row r="21" spans="1:8" x14ac:dyDescent="0.25">
      <c r="A21" s="1"/>
      <c r="B21" s="85" t="s">
        <v>41</v>
      </c>
      <c r="C21" s="6" t="s">
        <v>255</v>
      </c>
      <c r="D21" s="6" t="s">
        <v>1545</v>
      </c>
      <c r="E21" s="85" t="s">
        <v>1531</v>
      </c>
      <c r="F21" s="85" t="s">
        <v>1532</v>
      </c>
      <c r="G21" s="144">
        <v>0.12</v>
      </c>
      <c r="H21" s="85"/>
    </row>
    <row r="22" spans="1:8" x14ac:dyDescent="0.25">
      <c r="A22" s="1"/>
      <c r="B22" s="85" t="s">
        <v>41</v>
      </c>
      <c r="C22" s="6" t="s">
        <v>255</v>
      </c>
      <c r="D22" s="6" t="s">
        <v>1546</v>
      </c>
      <c r="E22" s="85" t="s">
        <v>1531</v>
      </c>
      <c r="F22" s="85" t="s">
        <v>1532</v>
      </c>
      <c r="G22" s="144">
        <v>7.0000000000000007E-2</v>
      </c>
      <c r="H22" s="85"/>
    </row>
    <row r="23" spans="1:8" x14ac:dyDescent="0.25">
      <c r="A23" s="1"/>
      <c r="B23" s="85" t="s">
        <v>41</v>
      </c>
      <c r="C23" s="6" t="s">
        <v>255</v>
      </c>
      <c r="D23" s="6" t="s">
        <v>1547</v>
      </c>
      <c r="E23" s="85" t="s">
        <v>1531</v>
      </c>
      <c r="F23" s="85" t="s">
        <v>1532</v>
      </c>
      <c r="G23" s="144">
        <v>0.24</v>
      </c>
      <c r="H23" s="85"/>
    </row>
    <row r="24" spans="1:8" x14ac:dyDescent="0.25">
      <c r="A24" s="1"/>
      <c r="B24" s="85" t="s">
        <v>41</v>
      </c>
      <c r="C24" s="6" t="s">
        <v>255</v>
      </c>
      <c r="D24" s="6" t="s">
        <v>1548</v>
      </c>
      <c r="E24" s="85" t="s">
        <v>1531</v>
      </c>
      <c r="F24" s="85" t="s">
        <v>1532</v>
      </c>
      <c r="G24" s="144">
        <v>2.14</v>
      </c>
      <c r="H24" s="85"/>
    </row>
    <row r="25" spans="1:8" x14ac:dyDescent="0.25">
      <c r="A25" s="1"/>
      <c r="B25" s="85" t="s">
        <v>41</v>
      </c>
      <c r="C25" s="6" t="s">
        <v>255</v>
      </c>
      <c r="D25" s="6" t="s">
        <v>1549</v>
      </c>
      <c r="E25" s="85" t="s">
        <v>1531</v>
      </c>
      <c r="F25" s="85" t="s">
        <v>1532</v>
      </c>
      <c r="G25" s="144">
        <v>0.12</v>
      </c>
      <c r="H25" s="85"/>
    </row>
    <row r="26" spans="1:8" x14ac:dyDescent="0.25">
      <c r="A26" s="1"/>
      <c r="B26" s="85" t="s">
        <v>41</v>
      </c>
      <c r="C26" s="6" t="s">
        <v>255</v>
      </c>
      <c r="D26" s="6" t="s">
        <v>1550</v>
      </c>
      <c r="E26" s="85" t="s">
        <v>1531</v>
      </c>
      <c r="F26" s="85" t="s">
        <v>1532</v>
      </c>
      <c r="G26" s="144">
        <v>0.49</v>
      </c>
      <c r="H26" s="85"/>
    </row>
    <row r="27" spans="1:8" x14ac:dyDescent="0.25">
      <c r="A27" s="1"/>
      <c r="B27" s="85" t="s">
        <v>41</v>
      </c>
      <c r="C27" s="6" t="s">
        <v>255</v>
      </c>
      <c r="D27" s="6" t="s">
        <v>1551</v>
      </c>
      <c r="E27" s="85" t="s">
        <v>1531</v>
      </c>
      <c r="F27" s="85" t="s">
        <v>1532</v>
      </c>
      <c r="G27" s="144">
        <v>26.369</v>
      </c>
      <c r="H27" s="85"/>
    </row>
    <row r="28" spans="1:8" x14ac:dyDescent="0.25">
      <c r="A28" s="1"/>
      <c r="B28" s="85" t="s">
        <v>41</v>
      </c>
      <c r="C28" s="6" t="s">
        <v>255</v>
      </c>
      <c r="D28" s="6" t="s">
        <v>1552</v>
      </c>
      <c r="E28" s="85" t="s">
        <v>1531</v>
      </c>
      <c r="F28" s="85" t="s">
        <v>1532</v>
      </c>
      <c r="G28" s="144">
        <v>0.05</v>
      </c>
      <c r="H28" s="85"/>
    </row>
    <row r="29" spans="1:8" x14ac:dyDescent="0.25">
      <c r="A29" s="1"/>
      <c r="B29" s="85" t="s">
        <v>41</v>
      </c>
      <c r="C29" s="6" t="s">
        <v>255</v>
      </c>
      <c r="D29" s="6" t="s">
        <v>1553</v>
      </c>
      <c r="E29" s="85" t="s">
        <v>1531</v>
      </c>
      <c r="F29" s="85" t="s">
        <v>1532</v>
      </c>
      <c r="G29" s="144">
        <v>0.06</v>
      </c>
      <c r="H29" s="85"/>
    </row>
    <row r="30" spans="1:8" x14ac:dyDescent="0.25">
      <c r="A30" s="1"/>
      <c r="B30" s="85" t="s">
        <v>41</v>
      </c>
      <c r="C30" s="6" t="s">
        <v>255</v>
      </c>
      <c r="D30" s="6" t="s">
        <v>1554</v>
      </c>
      <c r="E30" s="85" t="s">
        <v>1531</v>
      </c>
      <c r="F30" s="85" t="s">
        <v>1532</v>
      </c>
      <c r="G30" s="144">
        <v>0.06</v>
      </c>
      <c r="H30" s="85"/>
    </row>
    <row r="31" spans="1:8" x14ac:dyDescent="0.25">
      <c r="A31" s="1"/>
      <c r="B31" s="85" t="s">
        <v>41</v>
      </c>
      <c r="C31" s="6" t="s">
        <v>255</v>
      </c>
      <c r="D31" s="6" t="s">
        <v>1555</v>
      </c>
      <c r="E31" s="85" t="s">
        <v>1531</v>
      </c>
      <c r="F31" s="85" t="s">
        <v>1532</v>
      </c>
      <c r="G31" s="144">
        <v>0.12</v>
      </c>
      <c r="H31" s="85"/>
    </row>
    <row r="32" spans="1:8" x14ac:dyDescent="0.25">
      <c r="A32" s="1"/>
      <c r="B32" s="85" t="s">
        <v>41</v>
      </c>
      <c r="C32" s="6" t="s">
        <v>255</v>
      </c>
      <c r="D32" s="6" t="s">
        <v>1556</v>
      </c>
      <c r="E32" s="85" t="s">
        <v>1531</v>
      </c>
      <c r="F32" s="85" t="s">
        <v>1532</v>
      </c>
      <c r="G32" s="144">
        <v>0.26</v>
      </c>
      <c r="H32" s="85"/>
    </row>
    <row r="33" spans="1:8" x14ac:dyDescent="0.25">
      <c r="A33" s="1"/>
      <c r="B33" s="85" t="s">
        <v>41</v>
      </c>
      <c r="C33" s="6" t="s">
        <v>255</v>
      </c>
      <c r="D33" s="6" t="s">
        <v>1557</v>
      </c>
      <c r="E33" s="85" t="s">
        <v>1531</v>
      </c>
      <c r="F33" s="85" t="s">
        <v>1532</v>
      </c>
      <c r="G33" s="144">
        <v>0.16</v>
      </c>
      <c r="H33" s="85"/>
    </row>
    <row r="34" spans="1:8" x14ac:dyDescent="0.25">
      <c r="A34" s="1"/>
      <c r="B34" s="85" t="s">
        <v>41</v>
      </c>
      <c r="C34" s="6" t="s">
        <v>255</v>
      </c>
      <c r="D34" s="6" t="s">
        <v>1558</v>
      </c>
      <c r="E34" s="85" t="s">
        <v>1531</v>
      </c>
      <c r="F34" s="85" t="s">
        <v>1532</v>
      </c>
      <c r="G34" s="144">
        <v>0.14000000000000001</v>
      </c>
      <c r="H34" s="85"/>
    </row>
    <row r="35" spans="1:8" x14ac:dyDescent="0.25">
      <c r="A35" s="1"/>
      <c r="B35" s="85" t="s">
        <v>41</v>
      </c>
      <c r="C35" s="6" t="s">
        <v>255</v>
      </c>
      <c r="D35" s="6" t="s">
        <v>1559</v>
      </c>
      <c r="E35" s="85" t="s">
        <v>1531</v>
      </c>
      <c r="F35" s="85" t="s">
        <v>1532</v>
      </c>
      <c r="G35" s="144">
        <v>0.51</v>
      </c>
      <c r="H35" s="85"/>
    </row>
    <row r="36" spans="1:8" x14ac:dyDescent="0.25">
      <c r="A36" s="1"/>
      <c r="B36" s="85" t="s">
        <v>41</v>
      </c>
      <c r="C36" s="6" t="s">
        <v>112</v>
      </c>
      <c r="D36" s="6" t="s">
        <v>1560</v>
      </c>
      <c r="E36" s="85" t="s">
        <v>1531</v>
      </c>
      <c r="F36" s="85" t="s">
        <v>1532</v>
      </c>
      <c r="G36" s="144">
        <v>26.369</v>
      </c>
      <c r="H36" s="85"/>
    </row>
    <row r="37" spans="1:8" x14ac:dyDescent="0.25">
      <c r="A37" s="1"/>
      <c r="B37" s="85" t="s">
        <v>41</v>
      </c>
      <c r="C37" s="6" t="s">
        <v>112</v>
      </c>
      <c r="D37" s="6" t="s">
        <v>1561</v>
      </c>
      <c r="E37" s="85" t="s">
        <v>1531</v>
      </c>
      <c r="F37" s="85" t="s">
        <v>1532</v>
      </c>
      <c r="G37" s="144">
        <v>6.2</v>
      </c>
      <c r="H37" s="85"/>
    </row>
    <row r="38" spans="1:8" x14ac:dyDescent="0.25">
      <c r="A38" s="1"/>
      <c r="B38" s="85" t="s">
        <v>41</v>
      </c>
      <c r="C38" s="6" t="s">
        <v>112</v>
      </c>
      <c r="D38" s="6" t="s">
        <v>1562</v>
      </c>
      <c r="E38" s="85" t="s">
        <v>1531</v>
      </c>
      <c r="F38" s="85" t="s">
        <v>1532</v>
      </c>
      <c r="G38" s="144">
        <v>2.8650000000000002</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1563</v>
      </c>
      <c r="C5" s="1"/>
      <c r="D5" s="1"/>
      <c r="E5" s="1"/>
      <c r="F5" s="1"/>
      <c r="G5" s="1"/>
      <c r="H5" s="1"/>
    </row>
    <row r="6" spans="1:8" ht="30" x14ac:dyDescent="0.25">
      <c r="A6" s="1"/>
      <c r="B6" s="3" t="s">
        <v>37</v>
      </c>
      <c r="C6" s="3" t="s">
        <v>3</v>
      </c>
      <c r="D6" s="3" t="s">
        <v>1527</v>
      </c>
      <c r="E6" s="3" t="s">
        <v>7</v>
      </c>
      <c r="F6" s="3" t="s">
        <v>8</v>
      </c>
      <c r="G6" s="3" t="s">
        <v>1528</v>
      </c>
      <c r="H6" s="3" t="s">
        <v>1529</v>
      </c>
    </row>
    <row r="7" spans="1:8" x14ac:dyDescent="0.25">
      <c r="A7" s="1"/>
      <c r="B7" s="85" t="s">
        <v>41</v>
      </c>
      <c r="C7" s="6" t="s">
        <v>49</v>
      </c>
      <c r="D7" s="6" t="s">
        <v>1460</v>
      </c>
      <c r="E7" s="85" t="s">
        <v>1531</v>
      </c>
      <c r="F7" s="85" t="s">
        <v>1532</v>
      </c>
      <c r="G7" s="144">
        <v>0</v>
      </c>
      <c r="H7" s="85"/>
    </row>
    <row r="8" spans="1:8" x14ac:dyDescent="0.25">
      <c r="A8" s="1"/>
      <c r="B8" s="85" t="s">
        <v>41</v>
      </c>
      <c r="C8" s="6" t="s">
        <v>49</v>
      </c>
      <c r="D8" s="6" t="s">
        <v>1459</v>
      </c>
      <c r="E8" s="85" t="s">
        <v>1531</v>
      </c>
      <c r="F8" s="85" t="s">
        <v>1532</v>
      </c>
      <c r="G8" s="144">
        <v>0</v>
      </c>
      <c r="H8" s="85"/>
    </row>
    <row r="9" spans="1:8" x14ac:dyDescent="0.25">
      <c r="A9" s="1"/>
      <c r="B9" s="85" t="s">
        <v>41</v>
      </c>
      <c r="C9" s="6" t="s">
        <v>49</v>
      </c>
      <c r="D9" s="6" t="s">
        <v>1530</v>
      </c>
      <c r="E9" s="85" t="s">
        <v>1531</v>
      </c>
      <c r="F9" s="85" t="s">
        <v>1532</v>
      </c>
      <c r="G9" s="144">
        <v>0</v>
      </c>
      <c r="H9" s="85"/>
    </row>
    <row r="10" spans="1:8" x14ac:dyDescent="0.25">
      <c r="A10" s="1"/>
      <c r="B10" s="85" t="s">
        <v>41</v>
      </c>
      <c r="C10" s="6" t="s">
        <v>49</v>
      </c>
      <c r="D10" s="6" t="s">
        <v>1533</v>
      </c>
      <c r="E10" s="85" t="s">
        <v>1531</v>
      </c>
      <c r="F10" s="85" t="s">
        <v>1532</v>
      </c>
      <c r="G10" s="144">
        <v>0</v>
      </c>
      <c r="H10" s="85"/>
    </row>
    <row r="11" spans="1:8" x14ac:dyDescent="0.25">
      <c r="A11" s="1"/>
      <c r="B11" s="85" t="s">
        <v>41</v>
      </c>
      <c r="C11" s="6" t="s">
        <v>49</v>
      </c>
      <c r="D11" s="6" t="s">
        <v>1534</v>
      </c>
      <c r="E11" s="85" t="s">
        <v>1531</v>
      </c>
      <c r="F11" s="85" t="s">
        <v>1532</v>
      </c>
      <c r="G11" s="144">
        <v>0.6</v>
      </c>
      <c r="H11" s="85"/>
    </row>
    <row r="12" spans="1:8" x14ac:dyDescent="0.25">
      <c r="A12" s="1"/>
      <c r="B12" s="85" t="s">
        <v>41</v>
      </c>
      <c r="C12" s="6" t="s">
        <v>49</v>
      </c>
      <c r="D12" s="6" t="s">
        <v>1535</v>
      </c>
      <c r="E12" s="85" t="s">
        <v>1531</v>
      </c>
      <c r="F12" s="85" t="s">
        <v>1532</v>
      </c>
      <c r="G12" s="144">
        <v>0</v>
      </c>
      <c r="H12" s="85"/>
    </row>
    <row r="13" spans="1:8" x14ac:dyDescent="0.25">
      <c r="A13" s="1"/>
      <c r="B13" s="85" t="s">
        <v>41</v>
      </c>
      <c r="C13" s="6" t="s">
        <v>49</v>
      </c>
      <c r="D13" s="6" t="s">
        <v>1536</v>
      </c>
      <c r="E13" s="85" t="s">
        <v>1531</v>
      </c>
      <c r="F13" s="85" t="s">
        <v>1532</v>
      </c>
      <c r="G13" s="144">
        <v>0</v>
      </c>
      <c r="H13" s="85"/>
    </row>
    <row r="14" spans="1:8" x14ac:dyDescent="0.25">
      <c r="A14" s="1"/>
      <c r="B14" s="85" t="s">
        <v>41</v>
      </c>
      <c r="C14" s="6" t="s">
        <v>49</v>
      </c>
      <c r="D14" s="6" t="s">
        <v>1537</v>
      </c>
      <c r="E14" s="85" t="s">
        <v>1531</v>
      </c>
      <c r="F14" s="85" t="s">
        <v>1532</v>
      </c>
      <c r="G14" s="144">
        <v>0</v>
      </c>
      <c r="H14" s="85"/>
    </row>
    <row r="15" spans="1:8" x14ac:dyDescent="0.25">
      <c r="A15" s="1"/>
      <c r="B15" s="85" t="s">
        <v>41</v>
      </c>
      <c r="C15" s="6" t="s">
        <v>49</v>
      </c>
      <c r="D15" s="6" t="s">
        <v>1538</v>
      </c>
      <c r="E15" s="85" t="s">
        <v>1531</v>
      </c>
      <c r="F15" s="85" t="s">
        <v>1532</v>
      </c>
      <c r="G15" s="144">
        <v>0</v>
      </c>
      <c r="H15" s="85"/>
    </row>
    <row r="16" spans="1:8" x14ac:dyDescent="0.25">
      <c r="A16" s="1"/>
      <c r="B16" s="85" t="s">
        <v>41</v>
      </c>
      <c r="C16" s="6" t="s">
        <v>605</v>
      </c>
      <c r="D16" s="6" t="s">
        <v>1515</v>
      </c>
      <c r="E16" s="85" t="s">
        <v>1531</v>
      </c>
      <c r="F16" s="85" t="s">
        <v>1532</v>
      </c>
      <c r="G16" s="144">
        <v>0</v>
      </c>
      <c r="H16" s="85"/>
    </row>
    <row r="17" spans="1:8" x14ac:dyDescent="0.25">
      <c r="A17" s="1"/>
      <c r="B17" s="85" t="s">
        <v>41</v>
      </c>
      <c r="C17" s="6" t="s">
        <v>605</v>
      </c>
      <c r="D17" s="6" t="s">
        <v>1564</v>
      </c>
      <c r="E17" s="85" t="s">
        <v>1531</v>
      </c>
      <c r="F17" s="85" t="s">
        <v>1532</v>
      </c>
      <c r="G17" s="144">
        <v>0.04</v>
      </c>
      <c r="H17" s="85"/>
    </row>
    <row r="18" spans="1:8" x14ac:dyDescent="0.25">
      <c r="A18" s="1"/>
      <c r="B18" s="85" t="s">
        <v>41</v>
      </c>
      <c r="C18" s="6" t="s">
        <v>255</v>
      </c>
      <c r="D18" s="6" t="s">
        <v>1502</v>
      </c>
      <c r="E18" s="85" t="s">
        <v>1531</v>
      </c>
      <c r="F18" s="85" t="s">
        <v>1532</v>
      </c>
      <c r="G18" s="144">
        <v>6.8689999999999998</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1565</v>
      </c>
      <c r="C5" s="1"/>
      <c r="D5" s="1"/>
      <c r="E5" s="1"/>
      <c r="F5" s="1"/>
      <c r="G5" s="1"/>
      <c r="H5" s="1"/>
      <c r="I5" s="1"/>
      <c r="J5" s="1"/>
    </row>
    <row r="6" spans="1:10" ht="27" customHeight="1" x14ac:dyDescent="0.25">
      <c r="A6" s="1"/>
      <c r="B6" s="7" t="s">
        <v>37</v>
      </c>
      <c r="C6" s="7" t="s">
        <v>3</v>
      </c>
      <c r="D6" s="7" t="s">
        <v>25</v>
      </c>
      <c r="E6" s="7" t="s">
        <v>1566</v>
      </c>
      <c r="F6" s="7" t="s">
        <v>7</v>
      </c>
      <c r="G6" s="7" t="s">
        <v>1567</v>
      </c>
      <c r="H6" s="7" t="s">
        <v>1568</v>
      </c>
      <c r="I6" s="7" t="s">
        <v>1569</v>
      </c>
      <c r="J6" s="7" t="s">
        <v>1570</v>
      </c>
    </row>
    <row r="7" spans="1:10" x14ac:dyDescent="0.25">
      <c r="A7" s="1"/>
      <c r="B7" s="145" t="s">
        <v>41</v>
      </c>
      <c r="C7" s="4" t="s">
        <v>49</v>
      </c>
      <c r="D7" s="4" t="s">
        <v>1107</v>
      </c>
      <c r="E7" s="4" t="s">
        <v>1571</v>
      </c>
      <c r="F7" s="146">
        <v>610.91</v>
      </c>
      <c r="G7" s="146">
        <v>610.91399999999999</v>
      </c>
      <c r="H7" s="146">
        <v>0</v>
      </c>
      <c r="I7" s="4" t="s">
        <v>1572</v>
      </c>
      <c r="J7" s="5" t="s">
        <v>1573</v>
      </c>
    </row>
    <row r="8" spans="1:10" x14ac:dyDescent="0.25">
      <c r="A8" s="1"/>
      <c r="B8" s="145" t="s">
        <v>41</v>
      </c>
      <c r="C8" s="4" t="s">
        <v>49</v>
      </c>
      <c r="D8" s="4" t="s">
        <v>1107</v>
      </c>
      <c r="E8" s="4" t="s">
        <v>1574</v>
      </c>
      <c r="F8" s="146">
        <v>355.83</v>
      </c>
      <c r="G8" s="146">
        <v>355.82799999999997</v>
      </c>
      <c r="H8" s="146">
        <v>0</v>
      </c>
      <c r="I8" s="4" t="s">
        <v>1572</v>
      </c>
      <c r="J8" s="5" t="s">
        <v>1573</v>
      </c>
    </row>
    <row r="9" spans="1:10" x14ac:dyDescent="0.25">
      <c r="A9" s="1"/>
      <c r="B9" s="145" t="s">
        <v>41</v>
      </c>
      <c r="C9" s="4" t="s">
        <v>49</v>
      </c>
      <c r="D9" s="4" t="s">
        <v>1109</v>
      </c>
      <c r="E9" s="4" t="s">
        <v>1571</v>
      </c>
      <c r="F9" s="146">
        <v>355.82</v>
      </c>
      <c r="G9" s="146">
        <v>355.82400000000001</v>
      </c>
      <c r="H9" s="146">
        <v>0</v>
      </c>
      <c r="I9" s="4" t="s">
        <v>1572</v>
      </c>
      <c r="J9" s="5" t="s">
        <v>1573</v>
      </c>
    </row>
    <row r="10" spans="1:10" x14ac:dyDescent="0.25">
      <c r="A10" s="1"/>
      <c r="B10" s="145" t="s">
        <v>41</v>
      </c>
      <c r="C10" s="4" t="s">
        <v>49</v>
      </c>
      <c r="D10" s="4" t="s">
        <v>1109</v>
      </c>
      <c r="E10" s="4" t="s">
        <v>1574</v>
      </c>
      <c r="F10" s="146">
        <v>33.81</v>
      </c>
      <c r="G10" s="146">
        <v>33.811</v>
      </c>
      <c r="H10" s="146">
        <v>0</v>
      </c>
      <c r="I10" s="4" t="s">
        <v>1572</v>
      </c>
      <c r="J10" s="5" t="s">
        <v>1573</v>
      </c>
    </row>
    <row r="11" spans="1:10" x14ac:dyDescent="0.25">
      <c r="A11" s="1"/>
      <c r="B11" s="145" t="s">
        <v>41</v>
      </c>
      <c r="C11" s="4" t="s">
        <v>255</v>
      </c>
      <c r="D11" s="4" t="s">
        <v>1112</v>
      </c>
      <c r="E11" s="4" t="s">
        <v>1571</v>
      </c>
      <c r="F11" s="146">
        <v>492.81</v>
      </c>
      <c r="G11" s="146">
        <v>492.81</v>
      </c>
      <c r="H11" s="146">
        <v>0</v>
      </c>
      <c r="I11" s="4" t="s">
        <v>1572</v>
      </c>
      <c r="J11" s="5" t="s">
        <v>598</v>
      </c>
    </row>
    <row r="12" spans="1:10" x14ac:dyDescent="0.25">
      <c r="A12" s="1"/>
      <c r="B12" s="145" t="s">
        <v>41</v>
      </c>
      <c r="C12" s="4" t="s">
        <v>58</v>
      </c>
      <c r="D12" s="4" t="s">
        <v>1115</v>
      </c>
      <c r="E12" s="4" t="s">
        <v>1571</v>
      </c>
      <c r="F12" s="146">
        <v>148.66999999999999</v>
      </c>
      <c r="G12" s="146">
        <v>148.66999999999999</v>
      </c>
      <c r="H12" s="146">
        <v>0</v>
      </c>
      <c r="I12" s="4" t="s">
        <v>1572</v>
      </c>
      <c r="J12" s="5" t="s">
        <v>598</v>
      </c>
    </row>
    <row r="13" spans="1:10" x14ac:dyDescent="0.25">
      <c r="A13" s="1"/>
      <c r="B13" s="145" t="s">
        <v>41</v>
      </c>
      <c r="C13" s="4" t="s">
        <v>58</v>
      </c>
      <c r="D13" s="4" t="s">
        <v>1118</v>
      </c>
      <c r="E13" s="4" t="s">
        <v>1571</v>
      </c>
      <c r="F13" s="146">
        <v>9870</v>
      </c>
      <c r="G13" s="146">
        <v>9870</v>
      </c>
      <c r="H13" s="146">
        <v>0</v>
      </c>
      <c r="I13" s="4" t="s">
        <v>1572</v>
      </c>
      <c r="J13" s="5" t="s">
        <v>598</v>
      </c>
    </row>
    <row r="14" spans="1:10" x14ac:dyDescent="0.25">
      <c r="A14" s="1"/>
      <c r="B14" s="145" t="s">
        <v>41</v>
      </c>
      <c r="C14" s="4" t="s">
        <v>65</v>
      </c>
      <c r="D14" s="4" t="s">
        <v>1575</v>
      </c>
      <c r="E14" s="4" t="s">
        <v>1576</v>
      </c>
      <c r="F14" s="146">
        <v>0</v>
      </c>
      <c r="G14" s="146">
        <v>0</v>
      </c>
      <c r="H14" s="146">
        <v>0</v>
      </c>
      <c r="I14" s="4" t="s">
        <v>1577</v>
      </c>
      <c r="J14" s="5" t="s">
        <v>598</v>
      </c>
    </row>
    <row r="15" spans="1:10" x14ac:dyDescent="0.25">
      <c r="A15" s="1"/>
      <c r="B15" s="145" t="s">
        <v>41</v>
      </c>
      <c r="C15" s="4" t="s">
        <v>65</v>
      </c>
      <c r="D15" s="4" t="s">
        <v>1575</v>
      </c>
      <c r="E15" s="4" t="s">
        <v>1571</v>
      </c>
      <c r="F15" s="146">
        <v>0</v>
      </c>
      <c r="G15" s="146">
        <v>0</v>
      </c>
      <c r="H15" s="146">
        <v>0</v>
      </c>
      <c r="I15" s="4" t="s">
        <v>1572</v>
      </c>
      <c r="J15" s="5" t="s">
        <v>598</v>
      </c>
    </row>
    <row r="16" spans="1:10" x14ac:dyDescent="0.25">
      <c r="A16" s="1"/>
      <c r="B16" s="145" t="s">
        <v>41</v>
      </c>
      <c r="C16" s="4" t="s">
        <v>65</v>
      </c>
      <c r="D16" s="4" t="s">
        <v>1135</v>
      </c>
      <c r="E16" s="4" t="s">
        <v>1571</v>
      </c>
      <c r="F16" s="146">
        <v>59902.83</v>
      </c>
      <c r="G16" s="146">
        <v>59902.83</v>
      </c>
      <c r="H16" s="146">
        <v>0</v>
      </c>
      <c r="I16" s="4" t="s">
        <v>1572</v>
      </c>
      <c r="J16" s="5" t="s">
        <v>598</v>
      </c>
    </row>
    <row r="17" spans="1:10" x14ac:dyDescent="0.25">
      <c r="A17" s="1"/>
      <c r="B17" s="145" t="s">
        <v>41</v>
      </c>
      <c r="C17" s="4" t="s">
        <v>65</v>
      </c>
      <c r="D17" s="4" t="s">
        <v>1138</v>
      </c>
      <c r="E17" s="4" t="s">
        <v>1571</v>
      </c>
      <c r="F17" s="146">
        <v>31407.49</v>
      </c>
      <c r="G17" s="146">
        <v>31407.49</v>
      </c>
      <c r="H17" s="146">
        <v>0</v>
      </c>
      <c r="I17" s="4" t="s">
        <v>1572</v>
      </c>
      <c r="J17" s="5" t="s">
        <v>598</v>
      </c>
    </row>
    <row r="18" spans="1:10" x14ac:dyDescent="0.25">
      <c r="A18" s="1"/>
      <c r="B18" s="145" t="s">
        <v>41</v>
      </c>
      <c r="C18" s="4" t="s">
        <v>77</v>
      </c>
      <c r="D18" s="4" t="s">
        <v>78</v>
      </c>
      <c r="E18" s="4" t="s">
        <v>1571</v>
      </c>
      <c r="F18" s="146">
        <v>490.04</v>
      </c>
      <c r="G18" s="146">
        <v>490.04</v>
      </c>
      <c r="H18" s="146">
        <v>0</v>
      </c>
      <c r="I18" s="4" t="s">
        <v>1572</v>
      </c>
      <c r="J18" s="5" t="s">
        <v>598</v>
      </c>
    </row>
    <row r="19" spans="1:10" x14ac:dyDescent="0.25">
      <c r="A19" s="1"/>
      <c r="B19" s="145" t="s">
        <v>41</v>
      </c>
      <c r="C19" s="4" t="s">
        <v>613</v>
      </c>
      <c r="D19" s="4" t="s">
        <v>1150</v>
      </c>
      <c r="E19" s="4" t="s">
        <v>1571</v>
      </c>
      <c r="F19" s="146">
        <v>511.54</v>
      </c>
      <c r="G19" s="146">
        <v>511.54</v>
      </c>
      <c r="H19" s="146">
        <v>0</v>
      </c>
      <c r="I19" s="4" t="s">
        <v>1572</v>
      </c>
      <c r="J19" s="5" t="s">
        <v>598</v>
      </c>
    </row>
    <row r="20" spans="1:10" x14ac:dyDescent="0.25">
      <c r="A20" s="1"/>
      <c r="B20" s="145" t="s">
        <v>41</v>
      </c>
      <c r="C20" s="4" t="s">
        <v>613</v>
      </c>
      <c r="D20" s="4" t="s">
        <v>1151</v>
      </c>
      <c r="E20" s="4" t="s">
        <v>1571</v>
      </c>
      <c r="F20" s="146">
        <v>595.59</v>
      </c>
      <c r="G20" s="146">
        <v>595.59</v>
      </c>
      <c r="H20" s="146">
        <v>0</v>
      </c>
      <c r="I20" s="4" t="s">
        <v>1572</v>
      </c>
      <c r="J20" s="5" t="s">
        <v>598</v>
      </c>
    </row>
    <row r="21" spans="1:10" x14ac:dyDescent="0.25">
      <c r="A21" s="1"/>
      <c r="B21" s="145" t="s">
        <v>41</v>
      </c>
      <c r="C21" s="4" t="s">
        <v>369</v>
      </c>
      <c r="D21" s="4" t="s">
        <v>1155</v>
      </c>
      <c r="E21" s="4" t="s">
        <v>1571</v>
      </c>
      <c r="F21" s="146">
        <v>798.09</v>
      </c>
      <c r="G21" s="146">
        <v>798.32299999999998</v>
      </c>
      <c r="H21" s="146">
        <v>0</v>
      </c>
      <c r="I21" s="4" t="s">
        <v>1572</v>
      </c>
      <c r="J21" s="5" t="s">
        <v>1578</v>
      </c>
    </row>
    <row r="22" spans="1:10" x14ac:dyDescent="0.25">
      <c r="A22" s="1"/>
      <c r="B22" s="145" t="s">
        <v>41</v>
      </c>
      <c r="C22" s="4" t="s">
        <v>97</v>
      </c>
      <c r="D22" s="4" t="s">
        <v>1162</v>
      </c>
      <c r="E22" s="4" t="s">
        <v>1571</v>
      </c>
      <c r="F22" s="146">
        <v>2179.54</v>
      </c>
      <c r="G22" s="146">
        <v>2179.54</v>
      </c>
      <c r="H22" s="146">
        <v>0</v>
      </c>
      <c r="I22" s="4" t="s">
        <v>1572</v>
      </c>
      <c r="J22" s="5" t="s">
        <v>598</v>
      </c>
    </row>
    <row r="23" spans="1:10" x14ac:dyDescent="0.25">
      <c r="A23" s="1"/>
      <c r="B23" s="145" t="s">
        <v>41</v>
      </c>
      <c r="C23" s="4" t="s">
        <v>97</v>
      </c>
      <c r="D23" s="4" t="s">
        <v>102</v>
      </c>
      <c r="E23" s="4" t="s">
        <v>1571</v>
      </c>
      <c r="F23" s="146">
        <v>2499.61</v>
      </c>
      <c r="G23" s="146">
        <v>2499.61</v>
      </c>
      <c r="H23" s="146">
        <v>0</v>
      </c>
      <c r="I23" s="4" t="s">
        <v>1572</v>
      </c>
      <c r="J23" s="5" t="s">
        <v>598</v>
      </c>
    </row>
    <row r="24" spans="1:10" x14ac:dyDescent="0.25">
      <c r="A24" s="1"/>
      <c r="B24" s="145" t="s">
        <v>41</v>
      </c>
      <c r="C24" s="4" t="s">
        <v>606</v>
      </c>
      <c r="D24" s="4" t="s">
        <v>1175</v>
      </c>
      <c r="E24" s="4" t="s">
        <v>1571</v>
      </c>
      <c r="F24" s="146">
        <v>6409.17</v>
      </c>
      <c r="G24" s="146">
        <v>6409.17</v>
      </c>
      <c r="H24" s="146">
        <v>0</v>
      </c>
      <c r="I24" s="4" t="s">
        <v>1572</v>
      </c>
      <c r="J24" s="5" t="s">
        <v>1579</v>
      </c>
    </row>
    <row r="25" spans="1:10" x14ac:dyDescent="0.25">
      <c r="A25" s="1"/>
      <c r="B25" s="145" t="s">
        <v>41</v>
      </c>
      <c r="C25" s="4" t="s">
        <v>109</v>
      </c>
      <c r="D25" s="4" t="s">
        <v>110</v>
      </c>
      <c r="E25" s="4" t="s">
        <v>1571</v>
      </c>
      <c r="F25" s="146">
        <v>57581.84</v>
      </c>
      <c r="G25" s="146">
        <v>57581.84</v>
      </c>
      <c r="H25" s="146">
        <v>0</v>
      </c>
      <c r="I25" s="4" t="s">
        <v>1572</v>
      </c>
      <c r="J25" s="5" t="s">
        <v>598</v>
      </c>
    </row>
    <row r="26" spans="1:10" x14ac:dyDescent="0.25">
      <c r="A26" s="1"/>
      <c r="B26" s="145" t="s">
        <v>41</v>
      </c>
      <c r="C26" s="4" t="s">
        <v>604</v>
      </c>
      <c r="D26" s="4" t="s">
        <v>1180</v>
      </c>
      <c r="E26" s="4" t="s">
        <v>1571</v>
      </c>
      <c r="F26" s="146">
        <v>15.35</v>
      </c>
      <c r="G26" s="146">
        <v>15.35</v>
      </c>
      <c r="H26" s="146">
        <v>0</v>
      </c>
      <c r="I26" s="4" t="s">
        <v>1572</v>
      </c>
      <c r="J26" s="5" t="s">
        <v>598</v>
      </c>
    </row>
    <row r="27" spans="1:10" x14ac:dyDescent="0.25">
      <c r="A27" s="1"/>
      <c r="B27" s="145" t="s">
        <v>41</v>
      </c>
      <c r="C27" s="4" t="s">
        <v>604</v>
      </c>
      <c r="D27" s="4" t="s">
        <v>1180</v>
      </c>
      <c r="E27" s="4" t="s">
        <v>1574</v>
      </c>
      <c r="F27" s="146">
        <v>550.34</v>
      </c>
      <c r="G27" s="146">
        <v>550.34</v>
      </c>
      <c r="H27" s="146">
        <v>0</v>
      </c>
      <c r="I27" s="4" t="s">
        <v>1572</v>
      </c>
      <c r="J27" s="5" t="s">
        <v>598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1580</v>
      </c>
      <c r="C5" s="1"/>
      <c r="D5" s="1"/>
      <c r="E5" s="1"/>
      <c r="F5" s="1"/>
      <c r="G5" s="1"/>
    </row>
    <row r="6" spans="1:7" ht="27" customHeight="1" x14ac:dyDescent="0.25">
      <c r="A6" s="1"/>
      <c r="B6" s="197" t="s">
        <v>1581</v>
      </c>
      <c r="C6" s="197"/>
      <c r="D6" s="197"/>
      <c r="E6" s="197"/>
      <c r="F6" s="197"/>
      <c r="G6" s="197"/>
    </row>
    <row r="7" spans="1:7" ht="27" customHeight="1" x14ac:dyDescent="0.25">
      <c r="A7" s="1"/>
      <c r="B7" s="3" t="s">
        <v>3</v>
      </c>
      <c r="C7" s="3" t="s">
        <v>25</v>
      </c>
      <c r="D7" s="3" t="s">
        <v>1582</v>
      </c>
      <c r="E7" s="3" t="s">
        <v>1566</v>
      </c>
      <c r="F7" s="3" t="s">
        <v>1095</v>
      </c>
      <c r="G7" s="3" t="s">
        <v>1583</v>
      </c>
    </row>
    <row r="8" spans="1:7" x14ac:dyDescent="0.25">
      <c r="A8" s="1"/>
      <c r="B8" s="85" t="s">
        <v>649</v>
      </c>
      <c r="C8" s="85" t="s">
        <v>1040</v>
      </c>
      <c r="D8" s="85" t="s">
        <v>1584</v>
      </c>
      <c r="E8" s="85" t="s">
        <v>1585</v>
      </c>
      <c r="F8" s="85" t="s">
        <v>1577</v>
      </c>
      <c r="G8" s="147">
        <v>1106.3800000000001</v>
      </c>
    </row>
    <row r="9" spans="1:7" x14ac:dyDescent="0.25">
      <c r="A9" s="1"/>
      <c r="B9" s="85" t="s">
        <v>650</v>
      </c>
      <c r="C9" s="85" t="s">
        <v>1099</v>
      </c>
      <c r="D9" s="85" t="s">
        <v>1099</v>
      </c>
      <c r="E9" s="85" t="s">
        <v>1585</v>
      </c>
      <c r="F9" s="85" t="s">
        <v>1577</v>
      </c>
      <c r="G9" s="147">
        <v>960.77</v>
      </c>
    </row>
    <row r="10" spans="1:7" x14ac:dyDescent="0.25">
      <c r="A10" s="1"/>
      <c r="B10" s="85" t="s">
        <v>651</v>
      </c>
      <c r="C10" s="85" t="s">
        <v>1101</v>
      </c>
      <c r="D10" s="85" t="s">
        <v>197</v>
      </c>
      <c r="E10" s="85" t="s">
        <v>1585</v>
      </c>
      <c r="F10" s="85" t="s">
        <v>1577</v>
      </c>
      <c r="G10" s="147">
        <v>588.66999999999996</v>
      </c>
    </row>
    <row r="11" spans="1:7" x14ac:dyDescent="0.25">
      <c r="A11" s="1"/>
      <c r="B11" s="85" t="s">
        <v>647</v>
      </c>
      <c r="C11" s="85" t="s">
        <v>1045</v>
      </c>
      <c r="D11" s="85" t="s">
        <v>1586</v>
      </c>
      <c r="E11" s="85" t="s">
        <v>1585</v>
      </c>
      <c r="F11" s="85" t="s">
        <v>1577</v>
      </c>
      <c r="G11" s="147">
        <v>900.70155999999997</v>
      </c>
    </row>
    <row r="12" spans="1:7" x14ac:dyDescent="0.25">
      <c r="A12" s="1"/>
      <c r="B12" s="85" t="s">
        <v>647</v>
      </c>
      <c r="C12" s="85" t="s">
        <v>1045</v>
      </c>
      <c r="D12" s="85" t="s">
        <v>1587</v>
      </c>
      <c r="E12" s="85" t="s">
        <v>1585</v>
      </c>
      <c r="F12" s="85" t="s">
        <v>1577</v>
      </c>
      <c r="G12" s="147">
        <v>15.590730000000001</v>
      </c>
    </row>
    <row r="13" spans="1:7" x14ac:dyDescent="0.25">
      <c r="A13" s="1"/>
      <c r="B13" s="85" t="s">
        <v>49</v>
      </c>
      <c r="C13" s="85" t="s">
        <v>1107</v>
      </c>
      <c r="D13" s="85" t="s">
        <v>1588</v>
      </c>
      <c r="E13" s="85" t="s">
        <v>1571</v>
      </c>
      <c r="F13" s="85" t="s">
        <v>1572</v>
      </c>
      <c r="G13" s="147">
        <v>0</v>
      </c>
    </row>
    <row r="14" spans="1:7" x14ac:dyDescent="0.25">
      <c r="A14" s="1"/>
      <c r="B14" s="85" t="s">
        <v>49</v>
      </c>
      <c r="C14" s="85" t="s">
        <v>1107</v>
      </c>
      <c r="D14" s="85" t="s">
        <v>1588</v>
      </c>
      <c r="E14" s="85" t="s">
        <v>1574</v>
      </c>
      <c r="F14" s="85" t="s">
        <v>1572</v>
      </c>
      <c r="G14" s="147">
        <v>0</v>
      </c>
    </row>
    <row r="15" spans="1:7" x14ac:dyDescent="0.25">
      <c r="A15" s="1"/>
      <c r="B15" s="85" t="s">
        <v>49</v>
      </c>
      <c r="C15" s="85" t="s">
        <v>1107</v>
      </c>
      <c r="D15" s="85" t="s">
        <v>1589</v>
      </c>
      <c r="E15" s="85" t="s">
        <v>1571</v>
      </c>
      <c r="F15" s="85" t="s">
        <v>1572</v>
      </c>
      <c r="G15" s="147">
        <v>0</v>
      </c>
    </row>
    <row r="16" spans="1:7" x14ac:dyDescent="0.25">
      <c r="A16" s="1"/>
      <c r="B16" s="85" t="s">
        <v>49</v>
      </c>
      <c r="C16" s="85" t="s">
        <v>1107</v>
      </c>
      <c r="D16" s="85" t="s">
        <v>1589</v>
      </c>
      <c r="E16" s="85" t="s">
        <v>1574</v>
      </c>
      <c r="F16" s="85" t="s">
        <v>1572</v>
      </c>
      <c r="G16" s="147">
        <v>0</v>
      </c>
    </row>
    <row r="17" spans="1:7" x14ac:dyDescent="0.25">
      <c r="A17" s="1"/>
      <c r="B17" s="85" t="s">
        <v>49</v>
      </c>
      <c r="C17" s="85" t="s">
        <v>1107</v>
      </c>
      <c r="D17" s="85" t="s">
        <v>1590</v>
      </c>
      <c r="E17" s="85" t="s">
        <v>1571</v>
      </c>
      <c r="F17" s="85" t="s">
        <v>1572</v>
      </c>
      <c r="G17" s="147">
        <v>0</v>
      </c>
    </row>
    <row r="18" spans="1:7" x14ac:dyDescent="0.25">
      <c r="A18" s="1"/>
      <c r="B18" s="85" t="s">
        <v>49</v>
      </c>
      <c r="C18" s="85" t="s">
        <v>1109</v>
      </c>
      <c r="D18" s="85" t="s">
        <v>1591</v>
      </c>
      <c r="E18" s="85" t="s">
        <v>1571</v>
      </c>
      <c r="F18" s="85" t="s">
        <v>1572</v>
      </c>
      <c r="G18" s="147">
        <v>0</v>
      </c>
    </row>
    <row r="19" spans="1:7" x14ac:dyDescent="0.25">
      <c r="A19" s="1"/>
      <c r="B19" s="85" t="s">
        <v>49</v>
      </c>
      <c r="C19" s="85" t="s">
        <v>1109</v>
      </c>
      <c r="D19" s="85" t="s">
        <v>1591</v>
      </c>
      <c r="E19" s="85" t="s">
        <v>1574</v>
      </c>
      <c r="F19" s="85" t="s">
        <v>1572</v>
      </c>
      <c r="G19" s="147">
        <v>0</v>
      </c>
    </row>
    <row r="20" spans="1:7" x14ac:dyDescent="0.25">
      <c r="A20" s="1"/>
      <c r="B20" s="85" t="s">
        <v>49</v>
      </c>
      <c r="C20" s="85" t="s">
        <v>1109</v>
      </c>
      <c r="D20" s="85" t="s">
        <v>1592</v>
      </c>
      <c r="E20" s="85" t="s">
        <v>1571</v>
      </c>
      <c r="F20" s="85" t="s">
        <v>1572</v>
      </c>
      <c r="G20" s="147">
        <v>0</v>
      </c>
    </row>
    <row r="21" spans="1:7" x14ac:dyDescent="0.25">
      <c r="A21" s="1"/>
      <c r="B21" s="85" t="s">
        <v>49</v>
      </c>
      <c r="C21" s="85" t="s">
        <v>1109</v>
      </c>
      <c r="D21" s="85" t="s">
        <v>1592</v>
      </c>
      <c r="E21" s="85" t="s">
        <v>1574</v>
      </c>
      <c r="F21" s="85" t="s">
        <v>1572</v>
      </c>
      <c r="G21" s="147">
        <v>0</v>
      </c>
    </row>
    <row r="22" spans="1:7" x14ac:dyDescent="0.25">
      <c r="A22" s="1"/>
      <c r="B22" s="85" t="s">
        <v>49</v>
      </c>
      <c r="C22" s="85" t="s">
        <v>1109</v>
      </c>
      <c r="D22" s="85" t="s">
        <v>1593</v>
      </c>
      <c r="E22" s="85" t="s">
        <v>1571</v>
      </c>
      <c r="F22" s="85" t="s">
        <v>1572</v>
      </c>
      <c r="G22" s="147">
        <v>0</v>
      </c>
    </row>
    <row r="23" spans="1:7" x14ac:dyDescent="0.25">
      <c r="A23" s="1"/>
      <c r="B23" s="85" t="s">
        <v>49</v>
      </c>
      <c r="C23" s="85" t="s">
        <v>1109</v>
      </c>
      <c r="D23" s="85" t="s">
        <v>1593</v>
      </c>
      <c r="E23" s="85" t="s">
        <v>1574</v>
      </c>
      <c r="F23" s="85" t="s">
        <v>1572</v>
      </c>
      <c r="G23" s="147">
        <v>0</v>
      </c>
    </row>
    <row r="24" spans="1:7" x14ac:dyDescent="0.25">
      <c r="A24" s="1"/>
      <c r="B24" s="85" t="s">
        <v>245</v>
      </c>
      <c r="C24" s="85" t="s">
        <v>1110</v>
      </c>
      <c r="D24" s="85" t="s">
        <v>1594</v>
      </c>
      <c r="E24" s="85" t="s">
        <v>1595</v>
      </c>
      <c r="F24" s="85" t="s">
        <v>1572</v>
      </c>
      <c r="G24" s="147">
        <v>12250.14575</v>
      </c>
    </row>
    <row r="25" spans="1:7" x14ac:dyDescent="0.25">
      <c r="A25" s="1"/>
      <c r="B25" s="85" t="s">
        <v>245</v>
      </c>
      <c r="C25" s="85" t="s">
        <v>1110</v>
      </c>
      <c r="D25" s="85" t="s">
        <v>1596</v>
      </c>
      <c r="E25" s="85" t="s">
        <v>1595</v>
      </c>
      <c r="F25" s="85" t="s">
        <v>1572</v>
      </c>
      <c r="G25" s="147">
        <v>11555.67836</v>
      </c>
    </row>
    <row r="26" spans="1:7" x14ac:dyDescent="0.25">
      <c r="A26" s="1"/>
      <c r="B26" s="85" t="s">
        <v>245</v>
      </c>
      <c r="C26" s="85" t="s">
        <v>1110</v>
      </c>
      <c r="D26" s="85" t="s">
        <v>1597</v>
      </c>
      <c r="E26" s="85" t="s">
        <v>1595</v>
      </c>
      <c r="F26" s="85" t="s">
        <v>1572</v>
      </c>
      <c r="G26" s="147">
        <v>12221.019829999999</v>
      </c>
    </row>
    <row r="27" spans="1:7" x14ac:dyDescent="0.25">
      <c r="A27" s="1"/>
      <c r="B27" s="85" t="s">
        <v>245</v>
      </c>
      <c r="C27" s="85" t="s">
        <v>1110</v>
      </c>
      <c r="D27" s="85" t="s">
        <v>1598</v>
      </c>
      <c r="E27" s="85" t="s">
        <v>1595</v>
      </c>
      <c r="F27" s="85" t="s">
        <v>1572</v>
      </c>
      <c r="G27" s="147">
        <v>12172.95607</v>
      </c>
    </row>
    <row r="28" spans="1:7" x14ac:dyDescent="0.25">
      <c r="A28" s="1"/>
      <c r="B28" s="85" t="s">
        <v>255</v>
      </c>
      <c r="C28" s="85" t="s">
        <v>1112</v>
      </c>
      <c r="D28" s="85" t="s">
        <v>1113</v>
      </c>
      <c r="E28" s="85" t="s">
        <v>1571</v>
      </c>
      <c r="F28" s="85" t="s">
        <v>1572</v>
      </c>
      <c r="G28" s="147">
        <v>0</v>
      </c>
    </row>
    <row r="29" spans="1:7" x14ac:dyDescent="0.25">
      <c r="A29" s="1"/>
      <c r="B29" s="85" t="s">
        <v>255</v>
      </c>
      <c r="C29" s="85" t="s">
        <v>1112</v>
      </c>
      <c r="D29" s="85" t="s">
        <v>1114</v>
      </c>
      <c r="E29" s="85" t="s">
        <v>1571</v>
      </c>
      <c r="F29" s="85" t="s">
        <v>1572</v>
      </c>
      <c r="G29" s="147">
        <v>0</v>
      </c>
    </row>
    <row r="30" spans="1:7" x14ac:dyDescent="0.25">
      <c r="A30" s="1"/>
      <c r="B30" s="85" t="s">
        <v>58</v>
      </c>
      <c r="C30" s="85" t="s">
        <v>1115</v>
      </c>
      <c r="D30" s="85" t="s">
        <v>1116</v>
      </c>
      <c r="E30" s="85" t="s">
        <v>1571</v>
      </c>
      <c r="F30" s="85" t="s">
        <v>1572</v>
      </c>
      <c r="G30" s="147">
        <v>0</v>
      </c>
    </row>
    <row r="31" spans="1:7" x14ac:dyDescent="0.25">
      <c r="A31" s="1"/>
      <c r="B31" s="85" t="s">
        <v>58</v>
      </c>
      <c r="C31" s="85" t="s">
        <v>1115</v>
      </c>
      <c r="D31" s="85" t="s">
        <v>1116</v>
      </c>
      <c r="E31" s="85" t="s">
        <v>1595</v>
      </c>
      <c r="F31" s="85" t="s">
        <v>1572</v>
      </c>
      <c r="G31" s="147">
        <v>295049.40100000001</v>
      </c>
    </row>
    <row r="32" spans="1:7" x14ac:dyDescent="0.25">
      <c r="A32" s="1"/>
      <c r="B32" s="85" t="s">
        <v>58</v>
      </c>
      <c r="C32" s="85" t="s">
        <v>1117</v>
      </c>
      <c r="D32" s="85" t="s">
        <v>1599</v>
      </c>
      <c r="E32" s="85" t="s">
        <v>1595</v>
      </c>
      <c r="F32" s="85" t="s">
        <v>1572</v>
      </c>
      <c r="G32" s="147">
        <v>0</v>
      </c>
    </row>
    <row r="33" spans="1:7" x14ac:dyDescent="0.25">
      <c r="A33" s="1"/>
      <c r="B33" s="85" t="s">
        <v>58</v>
      </c>
      <c r="C33" s="85" t="s">
        <v>1118</v>
      </c>
      <c r="D33" s="85" t="s">
        <v>1600</v>
      </c>
      <c r="E33" s="85" t="s">
        <v>1571</v>
      </c>
      <c r="F33" s="85" t="s">
        <v>1572</v>
      </c>
      <c r="G33" s="147">
        <v>0</v>
      </c>
    </row>
    <row r="34" spans="1:7" x14ac:dyDescent="0.25">
      <c r="A34" s="1"/>
      <c r="B34" s="85" t="s">
        <v>58</v>
      </c>
      <c r="C34" s="85" t="s">
        <v>1118</v>
      </c>
      <c r="D34" s="85" t="s">
        <v>1600</v>
      </c>
      <c r="E34" s="85" t="s">
        <v>1595</v>
      </c>
      <c r="F34" s="85" t="s">
        <v>1572</v>
      </c>
      <c r="G34" s="147">
        <v>0</v>
      </c>
    </row>
    <row r="35" spans="1:7" x14ac:dyDescent="0.25">
      <c r="A35" s="1"/>
      <c r="B35" s="85" t="s">
        <v>65</v>
      </c>
      <c r="C35" s="85" t="s">
        <v>72</v>
      </c>
      <c r="D35" s="85" t="s">
        <v>1601</v>
      </c>
      <c r="E35" s="85" t="s">
        <v>1595</v>
      </c>
      <c r="F35" s="85" t="s">
        <v>1572</v>
      </c>
      <c r="G35" s="147">
        <v>1160478</v>
      </c>
    </row>
    <row r="36" spans="1:7" x14ac:dyDescent="0.25">
      <c r="A36" s="1"/>
      <c r="B36" s="85" t="s">
        <v>65</v>
      </c>
      <c r="C36" s="85" t="s">
        <v>72</v>
      </c>
      <c r="D36" s="85" t="s">
        <v>1602</v>
      </c>
      <c r="E36" s="85" t="s">
        <v>1595</v>
      </c>
      <c r="F36" s="85" t="s">
        <v>1572</v>
      </c>
      <c r="G36" s="147">
        <v>1142622</v>
      </c>
    </row>
    <row r="37" spans="1:7" x14ac:dyDescent="0.25">
      <c r="A37" s="1"/>
      <c r="B37" s="85" t="s">
        <v>65</v>
      </c>
      <c r="C37" s="85" t="s">
        <v>72</v>
      </c>
      <c r="D37" s="85" t="s">
        <v>1603</v>
      </c>
      <c r="E37" s="85" t="s">
        <v>1595</v>
      </c>
      <c r="F37" s="85" t="s">
        <v>1572</v>
      </c>
      <c r="G37" s="147">
        <v>1298630</v>
      </c>
    </row>
    <row r="38" spans="1:7" x14ac:dyDescent="0.25">
      <c r="A38" s="1"/>
      <c r="B38" s="85" t="s">
        <v>65</v>
      </c>
      <c r="C38" s="85" t="s">
        <v>75</v>
      </c>
      <c r="D38" s="85" t="s">
        <v>1604</v>
      </c>
      <c r="E38" s="85" t="s">
        <v>1595</v>
      </c>
      <c r="F38" s="85" t="s">
        <v>1572</v>
      </c>
      <c r="G38" s="147">
        <v>219557</v>
      </c>
    </row>
    <row r="39" spans="1:7" x14ac:dyDescent="0.25">
      <c r="A39" s="1"/>
      <c r="B39" s="85" t="s">
        <v>65</v>
      </c>
      <c r="C39" s="85" t="s">
        <v>1575</v>
      </c>
      <c r="D39" s="85" t="s">
        <v>1605</v>
      </c>
      <c r="E39" s="85" t="s">
        <v>1576</v>
      </c>
      <c r="F39" s="85" t="s">
        <v>1577</v>
      </c>
      <c r="G39" s="147">
        <v>0</v>
      </c>
    </row>
    <row r="40" spans="1:7" x14ac:dyDescent="0.25">
      <c r="A40" s="1"/>
      <c r="B40" s="85" t="s">
        <v>65</v>
      </c>
      <c r="C40" s="85" t="s">
        <v>1575</v>
      </c>
      <c r="D40" s="85" t="s">
        <v>1605</v>
      </c>
      <c r="E40" s="85" t="s">
        <v>1571</v>
      </c>
      <c r="F40" s="85" t="s">
        <v>1572</v>
      </c>
      <c r="G40" s="147">
        <v>0</v>
      </c>
    </row>
    <row r="41" spans="1:7" x14ac:dyDescent="0.25">
      <c r="A41" s="1"/>
      <c r="B41" s="85" t="s">
        <v>65</v>
      </c>
      <c r="C41" s="85" t="s">
        <v>1135</v>
      </c>
      <c r="D41" s="85" t="s">
        <v>1606</v>
      </c>
      <c r="E41" s="85" t="s">
        <v>1571</v>
      </c>
      <c r="F41" s="85" t="s">
        <v>1572</v>
      </c>
      <c r="G41" s="147">
        <v>0</v>
      </c>
    </row>
    <row r="42" spans="1:7" x14ac:dyDescent="0.25">
      <c r="A42" s="1"/>
      <c r="B42" s="85" t="s">
        <v>65</v>
      </c>
      <c r="C42" s="85" t="s">
        <v>1135</v>
      </c>
      <c r="D42" s="85" t="s">
        <v>1607</v>
      </c>
      <c r="E42" s="85" t="s">
        <v>1571</v>
      </c>
      <c r="F42" s="85" t="s">
        <v>1572</v>
      </c>
      <c r="G42" s="147">
        <v>0</v>
      </c>
    </row>
    <row r="43" spans="1:7" x14ac:dyDescent="0.25">
      <c r="A43" s="1"/>
      <c r="B43" s="85" t="s">
        <v>65</v>
      </c>
      <c r="C43" s="85" t="s">
        <v>1135</v>
      </c>
      <c r="D43" s="85" t="s">
        <v>1608</v>
      </c>
      <c r="E43" s="85" t="s">
        <v>1571</v>
      </c>
      <c r="F43" s="85" t="s">
        <v>1572</v>
      </c>
      <c r="G43" s="147">
        <v>0</v>
      </c>
    </row>
    <row r="44" spans="1:7" x14ac:dyDescent="0.25">
      <c r="A44" s="1"/>
      <c r="B44" s="85" t="s">
        <v>65</v>
      </c>
      <c r="C44" s="85" t="s">
        <v>1138</v>
      </c>
      <c r="D44" s="85" t="s">
        <v>1609</v>
      </c>
      <c r="E44" s="85" t="s">
        <v>1571</v>
      </c>
      <c r="F44" s="85" t="s">
        <v>1572</v>
      </c>
      <c r="G44" s="147">
        <v>0</v>
      </c>
    </row>
    <row r="45" spans="1:7" x14ac:dyDescent="0.25">
      <c r="A45" s="1"/>
      <c r="B45" s="85" t="s">
        <v>65</v>
      </c>
      <c r="C45" s="85" t="s">
        <v>1138</v>
      </c>
      <c r="D45" s="85" t="s">
        <v>1610</v>
      </c>
      <c r="E45" s="85" t="s">
        <v>1571</v>
      </c>
      <c r="F45" s="85" t="s">
        <v>1572</v>
      </c>
      <c r="G45" s="147">
        <v>0</v>
      </c>
    </row>
    <row r="46" spans="1:7" x14ac:dyDescent="0.25">
      <c r="A46" s="1"/>
      <c r="B46" s="85" t="s">
        <v>65</v>
      </c>
      <c r="C46" s="85" t="s">
        <v>1138</v>
      </c>
      <c r="D46" s="85" t="s">
        <v>1611</v>
      </c>
      <c r="E46" s="85" t="s">
        <v>1571</v>
      </c>
      <c r="F46" s="85" t="s">
        <v>1572</v>
      </c>
      <c r="G46" s="147">
        <v>0</v>
      </c>
    </row>
    <row r="47" spans="1:7" x14ac:dyDescent="0.25">
      <c r="A47" s="1"/>
      <c r="B47" s="85" t="s">
        <v>77</v>
      </c>
      <c r="C47" s="85" t="s">
        <v>78</v>
      </c>
      <c r="D47" s="85" t="s">
        <v>1612</v>
      </c>
      <c r="E47" s="85" t="s">
        <v>1571</v>
      </c>
      <c r="F47" s="85" t="s">
        <v>1572</v>
      </c>
      <c r="G47" s="147">
        <v>0</v>
      </c>
    </row>
    <row r="48" spans="1:7" x14ac:dyDescent="0.25">
      <c r="A48" s="1"/>
      <c r="B48" s="85" t="s">
        <v>77</v>
      </c>
      <c r="C48" s="85" t="s">
        <v>78</v>
      </c>
      <c r="D48" s="85" t="s">
        <v>1612</v>
      </c>
      <c r="E48" s="85" t="s">
        <v>1595</v>
      </c>
      <c r="F48" s="85" t="s">
        <v>1572</v>
      </c>
      <c r="G48" s="147">
        <v>1161678.19</v>
      </c>
    </row>
    <row r="49" spans="1:7" x14ac:dyDescent="0.25">
      <c r="A49" s="1"/>
      <c r="B49" s="85" t="s">
        <v>77</v>
      </c>
      <c r="C49" s="85" t="s">
        <v>78</v>
      </c>
      <c r="D49" s="85" t="s">
        <v>1613</v>
      </c>
      <c r="E49" s="85" t="s">
        <v>1571</v>
      </c>
      <c r="F49" s="85" t="s">
        <v>1572</v>
      </c>
      <c r="G49" s="147">
        <v>0</v>
      </c>
    </row>
    <row r="50" spans="1:7" x14ac:dyDescent="0.25">
      <c r="A50" s="1"/>
      <c r="B50" s="85" t="s">
        <v>77</v>
      </c>
      <c r="C50" s="85" t="s">
        <v>78</v>
      </c>
      <c r="D50" s="85" t="s">
        <v>1613</v>
      </c>
      <c r="E50" s="85" t="s">
        <v>1595</v>
      </c>
      <c r="F50" s="85" t="s">
        <v>1572</v>
      </c>
      <c r="G50" s="147">
        <v>1160347.07</v>
      </c>
    </row>
    <row r="51" spans="1:7" x14ac:dyDescent="0.25">
      <c r="A51" s="1"/>
      <c r="B51" s="85" t="s">
        <v>648</v>
      </c>
      <c r="C51" s="85" t="s">
        <v>1144</v>
      </c>
      <c r="D51" s="85" t="s">
        <v>1614</v>
      </c>
      <c r="E51" s="85" t="s">
        <v>1615</v>
      </c>
      <c r="F51" s="85" t="s">
        <v>1572</v>
      </c>
      <c r="G51" s="147">
        <v>235667.56</v>
      </c>
    </row>
    <row r="52" spans="1:7" x14ac:dyDescent="0.25">
      <c r="A52" s="1"/>
      <c r="B52" s="85" t="s">
        <v>648</v>
      </c>
      <c r="C52" s="85" t="s">
        <v>1144</v>
      </c>
      <c r="D52" s="85" t="s">
        <v>1614</v>
      </c>
      <c r="E52" s="85" t="s">
        <v>1616</v>
      </c>
      <c r="F52" s="85" t="s">
        <v>1572</v>
      </c>
      <c r="G52" s="147">
        <v>453375.71</v>
      </c>
    </row>
    <row r="53" spans="1:7" x14ac:dyDescent="0.25">
      <c r="A53" s="1"/>
      <c r="B53" s="85" t="s">
        <v>648</v>
      </c>
      <c r="C53" s="85" t="s">
        <v>1144</v>
      </c>
      <c r="D53" s="85" t="s">
        <v>1614</v>
      </c>
      <c r="E53" s="85" t="s">
        <v>1617</v>
      </c>
      <c r="F53" s="85" t="s">
        <v>1572</v>
      </c>
      <c r="G53" s="147">
        <v>0</v>
      </c>
    </row>
    <row r="54" spans="1:7" x14ac:dyDescent="0.25">
      <c r="A54" s="1"/>
      <c r="B54" s="85" t="s">
        <v>648</v>
      </c>
      <c r="C54" s="85" t="s">
        <v>1144</v>
      </c>
      <c r="D54" s="85" t="s">
        <v>1618</v>
      </c>
      <c r="E54" s="85" t="s">
        <v>1615</v>
      </c>
      <c r="F54" s="85" t="s">
        <v>1572</v>
      </c>
      <c r="G54" s="147">
        <v>126112.44</v>
      </c>
    </row>
    <row r="55" spans="1:7" x14ac:dyDescent="0.25">
      <c r="A55" s="1"/>
      <c r="B55" s="85" t="s">
        <v>648</v>
      </c>
      <c r="C55" s="85" t="s">
        <v>1144</v>
      </c>
      <c r="D55" s="85" t="s">
        <v>1618</v>
      </c>
      <c r="E55" s="85" t="s">
        <v>1616</v>
      </c>
      <c r="F55" s="85" t="s">
        <v>1572</v>
      </c>
      <c r="G55" s="147">
        <v>242614.29</v>
      </c>
    </row>
    <row r="56" spans="1:7" x14ac:dyDescent="0.25">
      <c r="A56" s="1"/>
      <c r="B56" s="85" t="s">
        <v>648</v>
      </c>
      <c r="C56" s="85" t="s">
        <v>1144</v>
      </c>
      <c r="D56" s="85" t="s">
        <v>1618</v>
      </c>
      <c r="E56" s="85" t="s">
        <v>1617</v>
      </c>
      <c r="F56" s="85" t="s">
        <v>1572</v>
      </c>
      <c r="G56" s="147">
        <v>0</v>
      </c>
    </row>
    <row r="57" spans="1:7" x14ac:dyDescent="0.25">
      <c r="A57" s="1"/>
      <c r="B57" s="85" t="s">
        <v>613</v>
      </c>
      <c r="C57" s="85" t="s">
        <v>1150</v>
      </c>
      <c r="D57" s="85" t="s">
        <v>1150</v>
      </c>
      <c r="E57" s="85" t="s">
        <v>1571</v>
      </c>
      <c r="F57" s="85" t="s">
        <v>1572</v>
      </c>
      <c r="G57" s="147">
        <v>0</v>
      </c>
    </row>
    <row r="58" spans="1:7" x14ac:dyDescent="0.25">
      <c r="A58" s="1"/>
      <c r="B58" s="85" t="s">
        <v>613</v>
      </c>
      <c r="C58" s="85" t="s">
        <v>1151</v>
      </c>
      <c r="D58" s="85" t="s">
        <v>1151</v>
      </c>
      <c r="E58" s="85" t="s">
        <v>1571</v>
      </c>
      <c r="F58" s="85" t="s">
        <v>1572</v>
      </c>
      <c r="G58" s="147">
        <v>0</v>
      </c>
    </row>
    <row r="59" spans="1:7" x14ac:dyDescent="0.25">
      <c r="A59" s="1"/>
      <c r="B59" s="85" t="s">
        <v>81</v>
      </c>
      <c r="C59" s="85" t="s">
        <v>85</v>
      </c>
      <c r="D59" s="85" t="s">
        <v>1619</v>
      </c>
      <c r="E59" s="85" t="s">
        <v>1595</v>
      </c>
      <c r="F59" s="85" t="s">
        <v>1572</v>
      </c>
      <c r="G59" s="147">
        <v>1156314.351</v>
      </c>
    </row>
    <row r="60" spans="1:7" x14ac:dyDescent="0.25">
      <c r="A60" s="1"/>
      <c r="B60" s="85" t="s">
        <v>81</v>
      </c>
      <c r="C60" s="85" t="s">
        <v>85</v>
      </c>
      <c r="D60" s="85" t="s">
        <v>1620</v>
      </c>
      <c r="E60" s="85" t="s">
        <v>1595</v>
      </c>
      <c r="F60" s="85" t="s">
        <v>1572</v>
      </c>
      <c r="G60" s="147">
        <v>1215385.9669999999</v>
      </c>
    </row>
    <row r="61" spans="1:7" x14ac:dyDescent="0.25">
      <c r="A61" s="1"/>
      <c r="B61" s="85" t="s">
        <v>81</v>
      </c>
      <c r="C61" s="85" t="s">
        <v>85</v>
      </c>
      <c r="D61" s="85" t="s">
        <v>1621</v>
      </c>
      <c r="E61" s="85" t="s">
        <v>1595</v>
      </c>
      <c r="F61" s="85" t="s">
        <v>1572</v>
      </c>
      <c r="G61" s="147">
        <v>1220987.0900000001</v>
      </c>
    </row>
    <row r="62" spans="1:7" x14ac:dyDescent="0.25">
      <c r="A62" s="1"/>
      <c r="B62" s="85" t="s">
        <v>81</v>
      </c>
      <c r="C62" s="85" t="s">
        <v>88</v>
      </c>
      <c r="D62" s="85" t="s">
        <v>1622</v>
      </c>
      <c r="E62" s="85" t="s">
        <v>1595</v>
      </c>
      <c r="F62" s="85" t="s">
        <v>1572</v>
      </c>
      <c r="G62" s="147">
        <v>1392053.5120000001</v>
      </c>
    </row>
    <row r="63" spans="1:7" x14ac:dyDescent="0.25">
      <c r="A63" s="1"/>
      <c r="B63" s="85" t="s">
        <v>369</v>
      </c>
      <c r="C63" s="85" t="s">
        <v>1155</v>
      </c>
      <c r="D63" s="85" t="s">
        <v>1623</v>
      </c>
      <c r="E63" s="85" t="s">
        <v>1571</v>
      </c>
      <c r="F63" s="85" t="s">
        <v>1572</v>
      </c>
      <c r="G63" s="147">
        <v>0</v>
      </c>
    </row>
    <row r="64" spans="1:7" x14ac:dyDescent="0.25">
      <c r="A64" s="1"/>
      <c r="B64" s="85" t="s">
        <v>97</v>
      </c>
      <c r="C64" s="85" t="s">
        <v>1162</v>
      </c>
      <c r="D64" s="85" t="s">
        <v>1624</v>
      </c>
      <c r="E64" s="85" t="s">
        <v>1571</v>
      </c>
      <c r="F64" s="85" t="s">
        <v>1572</v>
      </c>
      <c r="G64" s="147">
        <v>0</v>
      </c>
    </row>
    <row r="65" spans="1:7" x14ac:dyDescent="0.25">
      <c r="A65" s="1"/>
      <c r="B65" s="85" t="s">
        <v>97</v>
      </c>
      <c r="C65" s="85" t="s">
        <v>1162</v>
      </c>
      <c r="D65" s="85" t="s">
        <v>1624</v>
      </c>
      <c r="E65" s="85" t="s">
        <v>1595</v>
      </c>
      <c r="F65" s="85" t="s">
        <v>1572</v>
      </c>
      <c r="G65" s="147">
        <v>0</v>
      </c>
    </row>
    <row r="66" spans="1:7" x14ac:dyDescent="0.25">
      <c r="A66" s="1"/>
      <c r="B66" s="85" t="s">
        <v>97</v>
      </c>
      <c r="C66" s="85" t="s">
        <v>1162</v>
      </c>
      <c r="D66" s="85" t="s">
        <v>1163</v>
      </c>
      <c r="E66" s="85" t="s">
        <v>1571</v>
      </c>
      <c r="F66" s="85" t="s">
        <v>1572</v>
      </c>
      <c r="G66" s="147">
        <v>0</v>
      </c>
    </row>
    <row r="67" spans="1:7" x14ac:dyDescent="0.25">
      <c r="A67" s="1"/>
      <c r="B67" s="85" t="s">
        <v>97</v>
      </c>
      <c r="C67" s="85" t="s">
        <v>1162</v>
      </c>
      <c r="D67" s="85" t="s">
        <v>1163</v>
      </c>
      <c r="E67" s="85" t="s">
        <v>1595</v>
      </c>
      <c r="F67" s="85" t="s">
        <v>1572</v>
      </c>
      <c r="G67" s="147">
        <v>0</v>
      </c>
    </row>
    <row r="68" spans="1:7" x14ac:dyDescent="0.25">
      <c r="A68" s="1"/>
      <c r="B68" s="85" t="s">
        <v>97</v>
      </c>
      <c r="C68" s="85" t="s">
        <v>1162</v>
      </c>
      <c r="D68" s="85" t="s">
        <v>1625</v>
      </c>
      <c r="E68" s="85" t="s">
        <v>1571</v>
      </c>
      <c r="F68" s="85" t="s">
        <v>1572</v>
      </c>
      <c r="G68" s="147">
        <v>0</v>
      </c>
    </row>
    <row r="69" spans="1:7" x14ac:dyDescent="0.25">
      <c r="A69" s="1"/>
      <c r="B69" s="85" t="s">
        <v>97</v>
      </c>
      <c r="C69" s="85" t="s">
        <v>1162</v>
      </c>
      <c r="D69" s="85" t="s">
        <v>1625</v>
      </c>
      <c r="E69" s="85" t="s">
        <v>1595</v>
      </c>
      <c r="F69" s="85" t="s">
        <v>1572</v>
      </c>
      <c r="G69" s="147">
        <v>0</v>
      </c>
    </row>
    <row r="70" spans="1:7" x14ac:dyDescent="0.25">
      <c r="A70" s="1"/>
      <c r="B70" s="85" t="s">
        <v>97</v>
      </c>
      <c r="C70" s="85" t="s">
        <v>1165</v>
      </c>
      <c r="D70" s="85" t="s">
        <v>1626</v>
      </c>
      <c r="E70" s="85" t="s">
        <v>1595</v>
      </c>
      <c r="F70" s="85" t="s">
        <v>1572</v>
      </c>
      <c r="G70" s="147">
        <v>0</v>
      </c>
    </row>
    <row r="71" spans="1:7" x14ac:dyDescent="0.25">
      <c r="A71" s="1"/>
      <c r="B71" s="85" t="s">
        <v>97</v>
      </c>
      <c r="C71" s="85" t="s">
        <v>102</v>
      </c>
      <c r="D71" s="85" t="s">
        <v>102</v>
      </c>
      <c r="E71" s="85" t="s">
        <v>1595</v>
      </c>
      <c r="F71" s="85" t="s">
        <v>1572</v>
      </c>
      <c r="G71" s="147">
        <v>1956607</v>
      </c>
    </row>
    <row r="72" spans="1:7" x14ac:dyDescent="0.25">
      <c r="A72" s="1"/>
      <c r="B72" s="85" t="s">
        <v>97</v>
      </c>
      <c r="C72" s="85" t="s">
        <v>102</v>
      </c>
      <c r="D72" s="85" t="s">
        <v>1627</v>
      </c>
      <c r="E72" s="85" t="s">
        <v>1571</v>
      </c>
      <c r="F72" s="85" t="s">
        <v>1572</v>
      </c>
      <c r="G72" s="147">
        <v>0</v>
      </c>
    </row>
    <row r="73" spans="1:7" x14ac:dyDescent="0.25">
      <c r="A73" s="1"/>
      <c r="B73" s="85" t="s">
        <v>97</v>
      </c>
      <c r="C73" s="85" t="s">
        <v>102</v>
      </c>
      <c r="D73" s="85" t="s">
        <v>1628</v>
      </c>
      <c r="E73" s="85" t="s">
        <v>1571</v>
      </c>
      <c r="F73" s="85" t="s">
        <v>1572</v>
      </c>
      <c r="G73" s="147">
        <v>0</v>
      </c>
    </row>
    <row r="74" spans="1:7" x14ac:dyDescent="0.25">
      <c r="A74" s="1"/>
      <c r="B74" s="85" t="s">
        <v>631</v>
      </c>
      <c r="C74" s="85" t="s">
        <v>1057</v>
      </c>
      <c r="D74" s="85" t="s">
        <v>1629</v>
      </c>
      <c r="E74" s="85" t="s">
        <v>1630</v>
      </c>
      <c r="F74" s="85" t="s">
        <v>1572</v>
      </c>
      <c r="G74" s="147">
        <v>22393.65</v>
      </c>
    </row>
    <row r="75" spans="1:7" x14ac:dyDescent="0.25">
      <c r="A75" s="1"/>
      <c r="B75" s="85" t="s">
        <v>631</v>
      </c>
      <c r="C75" s="85" t="s">
        <v>1057</v>
      </c>
      <c r="D75" s="85" t="s">
        <v>1631</v>
      </c>
      <c r="E75" s="85" t="s">
        <v>1630</v>
      </c>
      <c r="F75" s="85" t="s">
        <v>1572</v>
      </c>
      <c r="G75" s="147">
        <v>22268.67</v>
      </c>
    </row>
    <row r="76" spans="1:7" x14ac:dyDescent="0.25">
      <c r="A76" s="1"/>
      <c r="B76" s="85" t="s">
        <v>631</v>
      </c>
      <c r="C76" s="85" t="s">
        <v>1057</v>
      </c>
      <c r="D76" s="85" t="s">
        <v>1632</v>
      </c>
      <c r="E76" s="85" t="s">
        <v>1630</v>
      </c>
      <c r="F76" s="85" t="s">
        <v>1572</v>
      </c>
      <c r="G76" s="147">
        <v>22412.880000000001</v>
      </c>
    </row>
    <row r="77" spans="1:7" x14ac:dyDescent="0.25">
      <c r="A77" s="1"/>
      <c r="B77" s="85" t="s">
        <v>631</v>
      </c>
      <c r="C77" s="85" t="s">
        <v>1172</v>
      </c>
      <c r="D77" s="85" t="s">
        <v>1633</v>
      </c>
      <c r="E77" s="85" t="s">
        <v>1630</v>
      </c>
      <c r="F77" s="85" t="s">
        <v>1572</v>
      </c>
      <c r="G77" s="147">
        <v>0</v>
      </c>
    </row>
    <row r="78" spans="1:7" x14ac:dyDescent="0.25">
      <c r="A78" s="1"/>
      <c r="B78" s="85" t="s">
        <v>631</v>
      </c>
      <c r="C78" s="85" t="s">
        <v>1172</v>
      </c>
      <c r="D78" s="85" t="s">
        <v>1634</v>
      </c>
      <c r="E78" s="85" t="s">
        <v>1630</v>
      </c>
      <c r="F78" s="85" t="s">
        <v>1572</v>
      </c>
      <c r="G78" s="147">
        <v>20807.38</v>
      </c>
    </row>
    <row r="79" spans="1:7" x14ac:dyDescent="0.25">
      <c r="A79" s="1"/>
      <c r="B79" s="85" t="s">
        <v>631</v>
      </c>
      <c r="C79" s="85" t="s">
        <v>1173</v>
      </c>
      <c r="D79" s="85" t="s">
        <v>1635</v>
      </c>
      <c r="E79" s="85" t="s">
        <v>1630</v>
      </c>
      <c r="F79" s="85" t="s">
        <v>1572</v>
      </c>
      <c r="G79" s="147">
        <v>17256.7</v>
      </c>
    </row>
    <row r="80" spans="1:7" x14ac:dyDescent="0.25">
      <c r="A80" s="1"/>
      <c r="B80" s="85" t="s">
        <v>631</v>
      </c>
      <c r="C80" s="85" t="s">
        <v>1173</v>
      </c>
      <c r="D80" s="85" t="s">
        <v>1636</v>
      </c>
      <c r="E80" s="85" t="s">
        <v>1630</v>
      </c>
      <c r="F80" s="85" t="s">
        <v>1572</v>
      </c>
      <c r="G80" s="147">
        <v>17458.59</v>
      </c>
    </row>
    <row r="81" spans="1:7" x14ac:dyDescent="0.25">
      <c r="A81" s="1"/>
      <c r="B81" s="85" t="s">
        <v>631</v>
      </c>
      <c r="C81" s="85" t="s">
        <v>1174</v>
      </c>
      <c r="D81" s="85" t="s">
        <v>1637</v>
      </c>
      <c r="E81" s="85" t="s">
        <v>1630</v>
      </c>
      <c r="F81" s="85" t="s">
        <v>1572</v>
      </c>
      <c r="G81" s="147">
        <v>9725.57</v>
      </c>
    </row>
    <row r="82" spans="1:7" x14ac:dyDescent="0.25">
      <c r="A82" s="1"/>
      <c r="B82" s="85" t="s">
        <v>631</v>
      </c>
      <c r="C82" s="85" t="s">
        <v>1174</v>
      </c>
      <c r="D82" s="85" t="s">
        <v>1638</v>
      </c>
      <c r="E82" s="85" t="s">
        <v>1630</v>
      </c>
      <c r="F82" s="85" t="s">
        <v>1572</v>
      </c>
      <c r="G82" s="147">
        <v>12972.33</v>
      </c>
    </row>
    <row r="83" spans="1:7" ht="25.5" x14ac:dyDescent="0.25">
      <c r="A83" s="1"/>
      <c r="B83" s="85" t="s">
        <v>606</v>
      </c>
      <c r="C83" s="85" t="s">
        <v>1175</v>
      </c>
      <c r="D83" s="85" t="s">
        <v>688</v>
      </c>
      <c r="E83" s="85" t="s">
        <v>1571</v>
      </c>
      <c r="F83" s="85" t="s">
        <v>1572</v>
      </c>
      <c r="G83" s="147">
        <v>0</v>
      </c>
    </row>
    <row r="84" spans="1:7" ht="25.5" x14ac:dyDescent="0.25">
      <c r="A84" s="1"/>
      <c r="B84" s="85" t="s">
        <v>606</v>
      </c>
      <c r="C84" s="85" t="s">
        <v>1175</v>
      </c>
      <c r="D84" s="85" t="s">
        <v>689</v>
      </c>
      <c r="E84" s="85" t="s">
        <v>1571</v>
      </c>
      <c r="F84" s="85" t="s">
        <v>1572</v>
      </c>
      <c r="G84" s="147">
        <v>0</v>
      </c>
    </row>
    <row r="85" spans="1:7" x14ac:dyDescent="0.25">
      <c r="A85" s="1"/>
      <c r="B85" s="85" t="s">
        <v>109</v>
      </c>
      <c r="C85" s="85" t="s">
        <v>110</v>
      </c>
      <c r="D85" s="85" t="s">
        <v>1639</v>
      </c>
      <c r="E85" s="85" t="s">
        <v>1571</v>
      </c>
      <c r="F85" s="85" t="s">
        <v>1572</v>
      </c>
      <c r="G85" s="147">
        <v>0</v>
      </c>
    </row>
    <row r="86" spans="1:7" x14ac:dyDescent="0.25">
      <c r="A86" s="1"/>
      <c r="B86" s="85" t="s">
        <v>109</v>
      </c>
      <c r="C86" s="85" t="s">
        <v>110</v>
      </c>
      <c r="D86" s="85" t="s">
        <v>1640</v>
      </c>
      <c r="E86" s="85" t="s">
        <v>1571</v>
      </c>
      <c r="F86" s="85" t="s">
        <v>1572</v>
      </c>
      <c r="G86" s="147">
        <v>0</v>
      </c>
    </row>
    <row r="87" spans="1:7" x14ac:dyDescent="0.25">
      <c r="A87" s="1"/>
      <c r="B87" s="85" t="s">
        <v>109</v>
      </c>
      <c r="C87" s="85" t="s">
        <v>110</v>
      </c>
      <c r="D87" s="85" t="s">
        <v>1641</v>
      </c>
      <c r="E87" s="85" t="s">
        <v>1571</v>
      </c>
      <c r="F87" s="85" t="s">
        <v>1572</v>
      </c>
      <c r="G87" s="147">
        <v>0</v>
      </c>
    </row>
    <row r="88" spans="1:7" x14ac:dyDescent="0.25">
      <c r="A88" s="1"/>
      <c r="B88" s="85" t="s">
        <v>109</v>
      </c>
      <c r="C88" s="85" t="s">
        <v>110</v>
      </c>
      <c r="D88" s="85" t="s">
        <v>1642</v>
      </c>
      <c r="E88" s="85" t="s">
        <v>1571</v>
      </c>
      <c r="F88" s="85" t="s">
        <v>1572</v>
      </c>
      <c r="G88" s="147">
        <v>0</v>
      </c>
    </row>
    <row r="89" spans="1:7" x14ac:dyDescent="0.25">
      <c r="A89" s="1"/>
      <c r="B89" s="85" t="s">
        <v>604</v>
      </c>
      <c r="C89" s="85" t="s">
        <v>1180</v>
      </c>
      <c r="D89" s="85" t="s">
        <v>1181</v>
      </c>
      <c r="E89" s="85" t="s">
        <v>1571</v>
      </c>
      <c r="F89" s="85" t="s">
        <v>1572</v>
      </c>
      <c r="G89" s="147">
        <v>0</v>
      </c>
    </row>
    <row r="90" spans="1:7" x14ac:dyDescent="0.25">
      <c r="A90" s="1"/>
      <c r="B90" s="85" t="s">
        <v>604</v>
      </c>
      <c r="C90" s="85" t="s">
        <v>1180</v>
      </c>
      <c r="D90" s="85" t="s">
        <v>1643</v>
      </c>
      <c r="E90" s="85" t="s">
        <v>1571</v>
      </c>
      <c r="F90" s="85" t="s">
        <v>1572</v>
      </c>
      <c r="G90" s="147">
        <v>0</v>
      </c>
    </row>
    <row r="91" spans="1:7" x14ac:dyDescent="0.25">
      <c r="A91" s="1"/>
      <c r="B91" s="85" t="s">
        <v>604</v>
      </c>
      <c r="C91" s="85" t="s">
        <v>1180</v>
      </c>
      <c r="D91" s="85" t="s">
        <v>1643</v>
      </c>
      <c r="E91" s="85" t="s">
        <v>1574</v>
      </c>
      <c r="F91" s="85" t="s">
        <v>1572</v>
      </c>
      <c r="G91" s="147">
        <v>0</v>
      </c>
    </row>
    <row r="92" spans="1:7" x14ac:dyDescent="0.25">
      <c r="A92" s="1"/>
      <c r="B92" s="85" t="s">
        <v>604</v>
      </c>
      <c r="C92" s="85" t="s">
        <v>1180</v>
      </c>
      <c r="D92" s="85" t="s">
        <v>1644</v>
      </c>
      <c r="E92" s="85" t="s">
        <v>1571</v>
      </c>
      <c r="F92" s="85" t="s">
        <v>1572</v>
      </c>
      <c r="G92" s="147">
        <v>0</v>
      </c>
    </row>
    <row r="93" spans="1:7" x14ac:dyDescent="0.25">
      <c r="A93" s="1"/>
      <c r="B93" s="85" t="s">
        <v>604</v>
      </c>
      <c r="C93" s="85" t="s">
        <v>1180</v>
      </c>
      <c r="D93" s="85" t="s">
        <v>1644</v>
      </c>
      <c r="E93" s="85" t="s">
        <v>1574</v>
      </c>
      <c r="F93" s="85" t="s">
        <v>1572</v>
      </c>
      <c r="G93" s="147">
        <v>0</v>
      </c>
    </row>
    <row r="94" spans="1:7" x14ac:dyDescent="0.25">
      <c r="A94" s="1"/>
      <c r="B94" s="85" t="s">
        <v>604</v>
      </c>
      <c r="C94" s="85" t="s">
        <v>1180</v>
      </c>
      <c r="D94" s="85" t="s">
        <v>1645</v>
      </c>
      <c r="E94" s="85" t="s">
        <v>1571</v>
      </c>
      <c r="F94" s="85" t="s">
        <v>1572</v>
      </c>
      <c r="G94" s="147">
        <v>0</v>
      </c>
    </row>
    <row r="95" spans="1:7" x14ac:dyDescent="0.25">
      <c r="A95" s="1"/>
      <c r="B95" s="85" t="s">
        <v>604</v>
      </c>
      <c r="C95" s="85" t="s">
        <v>1180</v>
      </c>
      <c r="D95" s="85" t="s">
        <v>1645</v>
      </c>
      <c r="E95" s="85" t="s">
        <v>1574</v>
      </c>
      <c r="F95" s="85" t="s">
        <v>1572</v>
      </c>
      <c r="G95" s="147">
        <v>0</v>
      </c>
    </row>
    <row r="96" spans="1:7" x14ac:dyDescent="0.25">
      <c r="A96" s="1"/>
      <c r="B96" s="85" t="s">
        <v>115</v>
      </c>
      <c r="C96" s="85" t="s">
        <v>1185</v>
      </c>
      <c r="D96" s="85" t="s">
        <v>742</v>
      </c>
      <c r="E96" s="85" t="s">
        <v>1595</v>
      </c>
      <c r="F96" s="85" t="s">
        <v>1572</v>
      </c>
      <c r="G96" s="147">
        <v>1168100</v>
      </c>
    </row>
    <row r="97" spans="1:7" x14ac:dyDescent="0.25">
      <c r="A97" s="1"/>
      <c r="B97" s="85" t="s">
        <v>119</v>
      </c>
      <c r="C97" s="85" t="s">
        <v>1186</v>
      </c>
      <c r="D97" s="85" t="s">
        <v>1646</v>
      </c>
      <c r="E97" s="85" t="s">
        <v>1595</v>
      </c>
      <c r="F97" s="85" t="s">
        <v>1572</v>
      </c>
      <c r="G97" s="147">
        <v>0</v>
      </c>
    </row>
    <row r="98" spans="1:7" x14ac:dyDescent="0.25">
      <c r="A98" s="1"/>
      <c r="B98" s="85" t="s">
        <v>119</v>
      </c>
      <c r="C98" s="85" t="s">
        <v>1186</v>
      </c>
      <c r="D98" s="85" t="s">
        <v>1647</v>
      </c>
      <c r="E98" s="85" t="s">
        <v>1595</v>
      </c>
      <c r="F98" s="85" t="s">
        <v>1572</v>
      </c>
      <c r="G98"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592</v>
      </c>
      <c r="C6" s="197" t="s">
        <v>1648</v>
      </c>
      <c r="D6" s="197"/>
      <c r="E6" s="197"/>
      <c r="F6" s="197"/>
      <c r="G6" s="197"/>
      <c r="H6" s="197"/>
      <c r="I6" s="197"/>
      <c r="J6" s="197"/>
      <c r="K6" s="197"/>
      <c r="L6" s="197"/>
      <c r="M6" s="197"/>
      <c r="N6" s="197"/>
      <c r="O6" s="197"/>
      <c r="P6" s="197"/>
      <c r="Q6" s="197"/>
    </row>
    <row r="7" spans="1:17" ht="39.950000000000003" customHeight="1" x14ac:dyDescent="0.25">
      <c r="A7" s="1"/>
      <c r="B7" s="197"/>
      <c r="C7" s="3" t="s">
        <v>245</v>
      </c>
      <c r="D7" s="3" t="s">
        <v>58</v>
      </c>
      <c r="E7" s="3" t="s">
        <v>65</v>
      </c>
      <c r="F7" s="3" t="s">
        <v>65</v>
      </c>
      <c r="G7" s="3" t="s">
        <v>77</v>
      </c>
      <c r="H7" s="3" t="s">
        <v>648</v>
      </c>
      <c r="I7" s="3" t="s">
        <v>81</v>
      </c>
      <c r="J7" s="3" t="s">
        <v>81</v>
      </c>
      <c r="K7" s="3" t="s">
        <v>97</v>
      </c>
      <c r="L7" s="3" t="s">
        <v>97</v>
      </c>
      <c r="M7" s="3" t="s">
        <v>97</v>
      </c>
      <c r="N7" s="3" t="s">
        <v>97</v>
      </c>
      <c r="O7" s="3" t="s">
        <v>652</v>
      </c>
      <c r="P7" s="3" t="s">
        <v>115</v>
      </c>
      <c r="Q7" s="3" t="s">
        <v>119</v>
      </c>
    </row>
    <row r="8" spans="1:17" ht="39.950000000000003" customHeight="1" x14ac:dyDescent="0.25">
      <c r="A8" s="1"/>
      <c r="B8" s="197"/>
      <c r="C8" s="3" t="s">
        <v>25</v>
      </c>
      <c r="D8" s="3" t="s">
        <v>63</v>
      </c>
      <c r="E8" s="3" t="s">
        <v>1649</v>
      </c>
      <c r="F8" s="3" t="s">
        <v>1650</v>
      </c>
      <c r="G8" s="3" t="s">
        <v>1651</v>
      </c>
      <c r="H8" s="3" t="s">
        <v>1652</v>
      </c>
      <c r="I8" s="3" t="s">
        <v>85</v>
      </c>
      <c r="J8" s="3" t="s">
        <v>88</v>
      </c>
      <c r="K8" s="3" t="s">
        <v>1653</v>
      </c>
      <c r="L8" s="3" t="s">
        <v>1654</v>
      </c>
      <c r="M8" s="3" t="s">
        <v>99</v>
      </c>
      <c r="N8" s="3" t="s">
        <v>1655</v>
      </c>
      <c r="O8" s="3" t="s">
        <v>1139</v>
      </c>
      <c r="P8" s="3" t="s">
        <v>1139</v>
      </c>
      <c r="Q8" s="3" t="s">
        <v>1656</v>
      </c>
    </row>
    <row r="9" spans="1:17" x14ac:dyDescent="0.25">
      <c r="A9" s="1"/>
      <c r="B9" s="148" t="s">
        <v>139</v>
      </c>
      <c r="C9" s="146">
        <v>871.5</v>
      </c>
      <c r="D9" s="146">
        <v>2969.97</v>
      </c>
      <c r="E9" s="146">
        <v>80.87</v>
      </c>
      <c r="F9" s="146">
        <v>80.87</v>
      </c>
      <c r="G9" s="146">
        <v>4467.8</v>
      </c>
      <c r="H9" s="146">
        <v>513.87</v>
      </c>
      <c r="I9" s="146">
        <v>8053</v>
      </c>
      <c r="J9" s="146">
        <v>22629</v>
      </c>
      <c r="K9" s="146">
        <v>3982.18307</v>
      </c>
      <c r="L9" s="146">
        <v>4391.0049399999998</v>
      </c>
      <c r="M9" s="146">
        <v>4382.6858499999998</v>
      </c>
      <c r="N9" s="146">
        <v>4392.1569799999997</v>
      </c>
      <c r="O9" s="146">
        <v>2740</v>
      </c>
      <c r="P9" s="146">
        <v>6664</v>
      </c>
      <c r="Q9" s="146">
        <v>7180.63</v>
      </c>
    </row>
    <row r="10" spans="1:17" x14ac:dyDescent="0.25">
      <c r="A10" s="1"/>
      <c r="B10" s="148" t="s">
        <v>1657</v>
      </c>
      <c r="C10" s="146">
        <v>870.2</v>
      </c>
      <c r="D10" s="146">
        <v>2969.57</v>
      </c>
      <c r="E10" s="146">
        <v>82.06</v>
      </c>
      <c r="F10" s="146">
        <v>82.06</v>
      </c>
      <c r="G10" s="146">
        <v>4467.8</v>
      </c>
      <c r="H10" s="146">
        <v>507</v>
      </c>
      <c r="I10" s="146">
        <v>8183</v>
      </c>
      <c r="J10" s="146">
        <v>22831</v>
      </c>
      <c r="K10" s="146">
        <v>4062.74109</v>
      </c>
      <c r="L10" s="146">
        <v>4431.4411200000004</v>
      </c>
      <c r="M10" s="146">
        <v>4422.9110700000001</v>
      </c>
      <c r="N10" s="146">
        <v>4432.7896099999998</v>
      </c>
      <c r="O10" s="146">
        <v>2740</v>
      </c>
      <c r="P10" s="146">
        <v>6667.2</v>
      </c>
      <c r="Q10" s="146">
        <v>7178.38</v>
      </c>
    </row>
    <row r="11" spans="1:17" x14ac:dyDescent="0.25">
      <c r="A11" s="1"/>
      <c r="B11" s="148" t="s">
        <v>1658</v>
      </c>
      <c r="C11" s="146">
        <v>870</v>
      </c>
      <c r="D11" s="146">
        <v>2969.94</v>
      </c>
      <c r="E11" s="146">
        <v>83.41</v>
      </c>
      <c r="F11" s="146">
        <v>83.41</v>
      </c>
      <c r="G11" s="146">
        <v>4467.8</v>
      </c>
      <c r="H11" s="146">
        <v>509.95</v>
      </c>
      <c r="I11" s="146">
        <v>8308</v>
      </c>
      <c r="J11" s="146">
        <v>22638</v>
      </c>
      <c r="K11" s="146">
        <v>4135.6433900000002</v>
      </c>
      <c r="L11" s="146">
        <v>4464.6144899999999</v>
      </c>
      <c r="M11" s="146">
        <v>4456.4319599999999</v>
      </c>
      <c r="N11" s="146">
        <v>4466.2376400000003</v>
      </c>
      <c r="O11" s="146">
        <v>2740</v>
      </c>
      <c r="P11" s="146">
        <v>6664</v>
      </c>
      <c r="Q11" s="146">
        <v>7176.74</v>
      </c>
    </row>
    <row r="12" spans="1:17" x14ac:dyDescent="0.25">
      <c r="A12" s="1"/>
      <c r="B12" s="148" t="s">
        <v>1659</v>
      </c>
      <c r="C12" s="146">
        <v>869.2</v>
      </c>
      <c r="D12" s="146">
        <v>2969.48</v>
      </c>
      <c r="E12" s="146">
        <v>84.82</v>
      </c>
      <c r="F12" s="146">
        <v>84.82</v>
      </c>
      <c r="G12" s="146">
        <v>4467.8</v>
      </c>
      <c r="H12" s="146">
        <v>508.97</v>
      </c>
      <c r="I12" s="146">
        <v>8434</v>
      </c>
      <c r="J12" s="146">
        <v>22634</v>
      </c>
      <c r="K12" s="146">
        <v>4185.1089499999998</v>
      </c>
      <c r="L12" s="146">
        <v>4487.9730200000004</v>
      </c>
      <c r="M12" s="146">
        <v>4479.7882099999997</v>
      </c>
      <c r="N12" s="146">
        <v>4489.6743800000004</v>
      </c>
      <c r="O12" s="146">
        <v>2740</v>
      </c>
      <c r="P12" s="146">
        <v>6666</v>
      </c>
      <c r="Q12" s="146">
        <v>7188.46</v>
      </c>
    </row>
    <row r="13" spans="1:17" x14ac:dyDescent="0.25">
      <c r="A13" s="1"/>
      <c r="B13" s="148" t="s">
        <v>1660</v>
      </c>
      <c r="C13" s="146">
        <v>869.4</v>
      </c>
      <c r="D13" s="146">
        <v>2969.19</v>
      </c>
      <c r="E13" s="146">
        <v>85.98</v>
      </c>
      <c r="F13" s="146">
        <v>85.98</v>
      </c>
      <c r="G13" s="146">
        <v>4467.8</v>
      </c>
      <c r="H13" s="146">
        <v>507.98</v>
      </c>
      <c r="I13" s="146">
        <v>8559</v>
      </c>
      <c r="J13" s="146">
        <v>22779</v>
      </c>
      <c r="K13" s="146">
        <v>4182.7533700000004</v>
      </c>
      <c r="L13" s="146">
        <v>4484.6363099999999</v>
      </c>
      <c r="M13" s="146">
        <v>4476.7608600000003</v>
      </c>
      <c r="N13" s="146">
        <v>4486.2590799999998</v>
      </c>
      <c r="O13" s="146">
        <v>2740</v>
      </c>
      <c r="P13" s="146">
        <v>6663.2</v>
      </c>
      <c r="Q13" s="146">
        <v>7195.7</v>
      </c>
    </row>
    <row r="14" spans="1:17" x14ac:dyDescent="0.25">
      <c r="A14" s="1"/>
      <c r="B14" s="148" t="s">
        <v>510</v>
      </c>
      <c r="C14" s="146">
        <v>869.9</v>
      </c>
      <c r="D14" s="146">
        <v>2969.3</v>
      </c>
      <c r="E14" s="146">
        <v>86.61</v>
      </c>
      <c r="F14" s="146">
        <v>86.61</v>
      </c>
      <c r="G14" s="146">
        <v>4467.8</v>
      </c>
      <c r="H14" s="146">
        <v>507.98</v>
      </c>
      <c r="I14" s="146">
        <v>8604</v>
      </c>
      <c r="J14" s="146">
        <v>22739</v>
      </c>
      <c r="K14" s="146">
        <v>4106.4353899999996</v>
      </c>
      <c r="L14" s="146">
        <v>4448.3222999999998</v>
      </c>
      <c r="M14" s="146">
        <v>4440.5365000000002</v>
      </c>
      <c r="N14" s="146">
        <v>4449.9847399999999</v>
      </c>
      <c r="O14" s="146">
        <v>2740</v>
      </c>
      <c r="P14" s="146">
        <v>6664.8</v>
      </c>
      <c r="Q14" s="146">
        <v>7195.6</v>
      </c>
    </row>
    <row r="15" spans="1:17" x14ac:dyDescent="0.25">
      <c r="A15" s="1"/>
      <c r="B15" s="148" t="s">
        <v>548</v>
      </c>
      <c r="C15" s="146">
        <v>869.6</v>
      </c>
      <c r="D15" s="146">
        <v>2968.78</v>
      </c>
      <c r="E15" s="146">
        <v>86.25</v>
      </c>
      <c r="F15" s="146">
        <v>86.25</v>
      </c>
      <c r="G15" s="146">
        <v>4467.8</v>
      </c>
      <c r="H15" s="146">
        <v>507</v>
      </c>
      <c r="I15" s="146">
        <v>8597</v>
      </c>
      <c r="J15" s="146">
        <v>22594</v>
      </c>
      <c r="K15" s="146">
        <v>3987.2470899999998</v>
      </c>
      <c r="L15" s="146">
        <v>4381.9755599999999</v>
      </c>
      <c r="M15" s="146">
        <v>4374.1432199999999</v>
      </c>
      <c r="N15" s="146">
        <v>4383.3236699999998</v>
      </c>
      <c r="O15" s="146">
        <v>2740</v>
      </c>
      <c r="P15" s="146">
        <v>6664</v>
      </c>
      <c r="Q15" s="146">
        <v>7195.63</v>
      </c>
    </row>
    <row r="16" spans="1:17" x14ac:dyDescent="0.25">
      <c r="A16" s="1"/>
      <c r="B16" s="148" t="s">
        <v>1661</v>
      </c>
      <c r="C16" s="146">
        <v>795.6</v>
      </c>
      <c r="D16" s="146">
        <v>2968.47</v>
      </c>
      <c r="E16" s="146">
        <v>85.05</v>
      </c>
      <c r="F16" s="146">
        <v>85.05</v>
      </c>
      <c r="G16" s="146">
        <v>4467.8</v>
      </c>
      <c r="H16" s="146">
        <v>507</v>
      </c>
      <c r="I16" s="146">
        <v>8477</v>
      </c>
      <c r="J16" s="146">
        <v>22836</v>
      </c>
      <c r="K16" s="146">
        <v>3892.3206300000002</v>
      </c>
      <c r="L16" s="146">
        <v>4322.6959200000001</v>
      </c>
      <c r="M16" s="146">
        <v>4314.67094</v>
      </c>
      <c r="N16" s="146">
        <v>4323.8475799999997</v>
      </c>
      <c r="O16" s="146">
        <v>2730</v>
      </c>
      <c r="P16" s="146">
        <v>6664.8</v>
      </c>
      <c r="Q16" s="146">
        <v>7195.77</v>
      </c>
    </row>
    <row r="17" spans="1:17" x14ac:dyDescent="0.25">
      <c r="A17" s="1"/>
      <c r="B17" s="148" t="s">
        <v>292</v>
      </c>
      <c r="C17" s="146">
        <v>797.2</v>
      </c>
      <c r="D17" s="146">
        <v>2971.25</v>
      </c>
      <c r="E17" s="146">
        <v>83.8</v>
      </c>
      <c r="F17" s="146">
        <v>83.8</v>
      </c>
      <c r="G17" s="146">
        <v>4467.8</v>
      </c>
      <c r="H17" s="146">
        <v>509.95</v>
      </c>
      <c r="I17" s="146">
        <v>8351</v>
      </c>
      <c r="J17" s="146">
        <v>22624</v>
      </c>
      <c r="K17" s="146">
        <v>3859.3437199999998</v>
      </c>
      <c r="L17" s="146">
        <v>4301.3000499999998</v>
      </c>
      <c r="M17" s="146">
        <v>4293.2609599999996</v>
      </c>
      <c r="N17" s="146">
        <v>4302.4124099999999</v>
      </c>
      <c r="O17" s="146">
        <v>2730</v>
      </c>
      <c r="P17" s="146">
        <v>6665.2</v>
      </c>
      <c r="Q17" s="146">
        <v>7195.96</v>
      </c>
    </row>
    <row r="18" spans="1:17" x14ac:dyDescent="0.25">
      <c r="A18" s="1"/>
      <c r="B18" s="148" t="s">
        <v>412</v>
      </c>
      <c r="C18" s="146">
        <v>817.5</v>
      </c>
      <c r="D18" s="146">
        <v>2971.88</v>
      </c>
      <c r="E18" s="146">
        <v>82.72</v>
      </c>
      <c r="F18" s="146">
        <v>82.72</v>
      </c>
      <c r="G18" s="146">
        <v>4467.8</v>
      </c>
      <c r="H18" s="146">
        <v>510.93</v>
      </c>
      <c r="I18" s="146">
        <v>8224</v>
      </c>
      <c r="J18" s="146">
        <v>22781</v>
      </c>
      <c r="K18" s="146">
        <v>3796.68732</v>
      </c>
      <c r="L18" s="146">
        <v>4271.0712400000002</v>
      </c>
      <c r="M18" s="146">
        <v>4263.4162900000001</v>
      </c>
      <c r="N18" s="146">
        <v>4272.1443200000003</v>
      </c>
      <c r="O18" s="146">
        <v>2730</v>
      </c>
      <c r="P18" s="146">
        <v>6664.4</v>
      </c>
      <c r="Q18" s="146">
        <v>7195.92</v>
      </c>
    </row>
    <row r="19" spans="1:17" x14ac:dyDescent="0.25">
      <c r="A19" s="1"/>
      <c r="B19" s="148" t="s">
        <v>535</v>
      </c>
      <c r="C19" s="146">
        <v>796</v>
      </c>
      <c r="D19" s="146">
        <v>2972.23</v>
      </c>
      <c r="E19" s="146">
        <v>80.75</v>
      </c>
      <c r="F19" s="146">
        <v>80.75</v>
      </c>
      <c r="G19" s="146">
        <v>4467.8</v>
      </c>
      <c r="H19" s="146">
        <v>506.02</v>
      </c>
      <c r="I19" s="146">
        <v>8066</v>
      </c>
      <c r="J19" s="146">
        <v>22777</v>
      </c>
      <c r="K19" s="146">
        <v>3739.5668000000001</v>
      </c>
      <c r="L19" s="146">
        <v>4243.98308</v>
      </c>
      <c r="M19" s="146">
        <v>4237.2482300000001</v>
      </c>
      <c r="N19" s="146">
        <v>4244.9386599999998</v>
      </c>
      <c r="O19" s="146">
        <v>2730</v>
      </c>
      <c r="P19" s="146">
        <v>6640.9</v>
      </c>
      <c r="Q19" s="146">
        <v>7196.48</v>
      </c>
    </row>
    <row r="20" spans="1:17" x14ac:dyDescent="0.25">
      <c r="A20" s="1"/>
      <c r="B20" s="148" t="s">
        <v>538</v>
      </c>
      <c r="C20" s="146">
        <v>795.7</v>
      </c>
      <c r="D20" s="146">
        <v>2972.78</v>
      </c>
      <c r="E20" s="146">
        <v>78.66</v>
      </c>
      <c r="F20" s="146">
        <v>78.66</v>
      </c>
      <c r="G20" s="146">
        <v>4467.8</v>
      </c>
      <c r="H20" s="146">
        <v>506.02</v>
      </c>
      <c r="I20" s="146">
        <v>7868</v>
      </c>
      <c r="J20" s="146">
        <v>22738</v>
      </c>
      <c r="K20" s="146">
        <v>3708.3564799999999</v>
      </c>
      <c r="L20" s="146">
        <v>4222.3907499999996</v>
      </c>
      <c r="M20" s="146">
        <v>4215.6219499999997</v>
      </c>
      <c r="N20" s="146">
        <v>4223.7388600000004</v>
      </c>
      <c r="O20" s="146">
        <v>2730</v>
      </c>
      <c r="P20" s="146">
        <v>6641.3</v>
      </c>
      <c r="Q20" s="146">
        <v>7196.26</v>
      </c>
    </row>
    <row r="21" spans="1:17" x14ac:dyDescent="0.25">
      <c r="A21" s="1"/>
      <c r="B21" s="148" t="s">
        <v>479</v>
      </c>
      <c r="C21" s="146">
        <v>834.6</v>
      </c>
      <c r="D21" s="146">
        <v>2973.44</v>
      </c>
      <c r="E21" s="146">
        <v>76.72</v>
      </c>
      <c r="F21" s="146">
        <v>76.72</v>
      </c>
      <c r="G21" s="146">
        <v>4467.8</v>
      </c>
      <c r="H21" s="146">
        <v>507</v>
      </c>
      <c r="I21" s="146">
        <v>7669</v>
      </c>
      <c r="J21" s="146">
        <v>22664</v>
      </c>
      <c r="K21" s="146">
        <v>3626.3851199999999</v>
      </c>
      <c r="L21" s="146">
        <v>4184.5066100000004</v>
      </c>
      <c r="M21" s="146">
        <v>4177.9922500000002</v>
      </c>
      <c r="N21" s="146">
        <v>4185.69794</v>
      </c>
      <c r="O21" s="146">
        <v>2730</v>
      </c>
      <c r="P21" s="146">
        <v>6641.3</v>
      </c>
      <c r="Q21" s="146">
        <v>7194.97</v>
      </c>
    </row>
    <row r="22" spans="1:17" x14ac:dyDescent="0.25">
      <c r="A22" s="1"/>
      <c r="B22" s="148" t="s">
        <v>415</v>
      </c>
      <c r="C22" s="146">
        <v>866.9</v>
      </c>
      <c r="D22" s="146">
        <v>2973.24</v>
      </c>
      <c r="E22" s="146">
        <v>76.290000000000006</v>
      </c>
      <c r="F22" s="146">
        <v>76.290000000000006</v>
      </c>
      <c r="G22" s="146">
        <v>4467.8</v>
      </c>
      <c r="H22" s="146">
        <v>509.95</v>
      </c>
      <c r="I22" s="146">
        <v>7616</v>
      </c>
      <c r="J22" s="146">
        <v>22679</v>
      </c>
      <c r="K22" s="146">
        <v>3632.39174</v>
      </c>
      <c r="L22" s="146">
        <v>4192.16194</v>
      </c>
      <c r="M22" s="146">
        <v>4186.6428400000004</v>
      </c>
      <c r="N22" s="146">
        <v>4193.5886399999999</v>
      </c>
      <c r="O22" s="146">
        <v>2730</v>
      </c>
      <c r="P22" s="146">
        <v>6641.3</v>
      </c>
      <c r="Q22" s="146">
        <v>7194.26</v>
      </c>
    </row>
    <row r="23" spans="1:17" x14ac:dyDescent="0.25">
      <c r="A23" s="1"/>
      <c r="B23" s="148" t="s">
        <v>531</v>
      </c>
      <c r="C23" s="146">
        <v>863.7</v>
      </c>
      <c r="D23" s="146">
        <v>2972.83</v>
      </c>
      <c r="E23" s="146">
        <v>76.22</v>
      </c>
      <c r="F23" s="146">
        <v>76.22</v>
      </c>
      <c r="G23" s="146">
        <v>4467.8</v>
      </c>
      <c r="H23" s="146">
        <v>507</v>
      </c>
      <c r="I23" s="146">
        <v>7597</v>
      </c>
      <c r="J23" s="146">
        <v>22798</v>
      </c>
      <c r="K23" s="146">
        <v>3698.2276900000002</v>
      </c>
      <c r="L23" s="146">
        <v>4226.9054400000005</v>
      </c>
      <c r="M23" s="146">
        <v>4221.3531499999999</v>
      </c>
      <c r="N23" s="146">
        <v>4228.3325199999999</v>
      </c>
      <c r="O23" s="146">
        <v>2730</v>
      </c>
      <c r="P23" s="146">
        <v>6641.3</v>
      </c>
      <c r="Q23" s="146">
        <v>7195.61</v>
      </c>
    </row>
    <row r="24" spans="1:17" x14ac:dyDescent="0.25">
      <c r="A24" s="1"/>
      <c r="B24" s="148" t="s">
        <v>1662</v>
      </c>
      <c r="C24" s="146">
        <v>861</v>
      </c>
      <c r="D24" s="146">
        <v>2973.42</v>
      </c>
      <c r="E24" s="146">
        <v>75.930000000000007</v>
      </c>
      <c r="F24" s="146">
        <v>75.930000000000007</v>
      </c>
      <c r="G24" s="146">
        <v>4467.8</v>
      </c>
      <c r="H24" s="146">
        <v>510.93</v>
      </c>
      <c r="I24" s="146">
        <v>7570</v>
      </c>
      <c r="J24" s="146">
        <v>22702</v>
      </c>
      <c r="K24" s="146">
        <v>3772.1904800000002</v>
      </c>
      <c r="L24" s="146">
        <v>4253.4049999999997</v>
      </c>
      <c r="M24" s="146">
        <v>4248.6022899999998</v>
      </c>
      <c r="N24" s="146">
        <v>4255.3024299999997</v>
      </c>
      <c r="O24" s="146">
        <v>2730</v>
      </c>
      <c r="P24" s="146">
        <v>6641.3</v>
      </c>
      <c r="Q24" s="146">
        <v>7195.81</v>
      </c>
    </row>
    <row r="25" spans="1:17" x14ac:dyDescent="0.25">
      <c r="A25" s="1"/>
      <c r="B25" s="148" t="s">
        <v>543</v>
      </c>
      <c r="C25" s="146">
        <v>860</v>
      </c>
      <c r="D25" s="146">
        <v>2973.73</v>
      </c>
      <c r="E25" s="146">
        <v>75.37</v>
      </c>
      <c r="F25" s="146">
        <v>75.37</v>
      </c>
      <c r="G25" s="146">
        <v>4467.8</v>
      </c>
      <c r="H25" s="146">
        <v>506.02</v>
      </c>
      <c r="I25" s="146">
        <v>7510</v>
      </c>
      <c r="J25" s="146">
        <v>22690</v>
      </c>
      <c r="K25" s="146">
        <v>3814.2360699999999</v>
      </c>
      <c r="L25" s="146">
        <v>4277.5486000000001</v>
      </c>
      <c r="M25" s="146">
        <v>4272.71576</v>
      </c>
      <c r="N25" s="146">
        <v>4279.3289199999999</v>
      </c>
      <c r="O25" s="146">
        <v>2740</v>
      </c>
      <c r="P25" s="146">
        <v>6640.5</v>
      </c>
      <c r="Q25" s="146">
        <v>7195.28</v>
      </c>
    </row>
    <row r="26" spans="1:17" x14ac:dyDescent="0.25">
      <c r="A26" s="1"/>
      <c r="B26" s="148" t="s">
        <v>293</v>
      </c>
      <c r="C26" s="146">
        <v>860.5</v>
      </c>
      <c r="D26" s="146">
        <v>2971.64</v>
      </c>
      <c r="E26" s="146">
        <v>74.58</v>
      </c>
      <c r="F26" s="146">
        <v>74.58</v>
      </c>
      <c r="G26" s="146">
        <v>4467.8</v>
      </c>
      <c r="H26" s="146">
        <v>507</v>
      </c>
      <c r="I26" s="146">
        <v>7450</v>
      </c>
      <c r="J26" s="146">
        <v>22738</v>
      </c>
      <c r="K26" s="146">
        <v>3834.8465000000001</v>
      </c>
      <c r="L26" s="146">
        <v>4284.6153299999996</v>
      </c>
      <c r="M26" s="146">
        <v>4278.7712099999999</v>
      </c>
      <c r="N26" s="146">
        <v>4286.2773900000002</v>
      </c>
      <c r="O26" s="146">
        <v>2740</v>
      </c>
      <c r="P26" s="146">
        <v>6640.5</v>
      </c>
      <c r="Q26" s="146">
        <v>7194.87</v>
      </c>
    </row>
    <row r="27" spans="1:17" x14ac:dyDescent="0.25">
      <c r="A27" s="1"/>
      <c r="B27" s="148" t="s">
        <v>340</v>
      </c>
      <c r="C27" s="146">
        <v>793.5</v>
      </c>
      <c r="D27" s="146">
        <v>2973.3</v>
      </c>
      <c r="E27" s="146">
        <v>73.959999999999994</v>
      </c>
      <c r="F27" s="146">
        <v>73.959999999999994</v>
      </c>
      <c r="G27" s="146">
        <v>4471.3999999999996</v>
      </c>
      <c r="H27" s="146">
        <v>511.91</v>
      </c>
      <c r="I27" s="146">
        <v>7390</v>
      </c>
      <c r="J27" s="146">
        <v>22623</v>
      </c>
      <c r="K27" s="146">
        <v>3812.4694800000002</v>
      </c>
      <c r="L27" s="146">
        <v>4274.9969499999997</v>
      </c>
      <c r="M27" s="146">
        <v>4268.6065699999999</v>
      </c>
      <c r="N27" s="146">
        <v>4276.5022300000001</v>
      </c>
      <c r="O27" s="146">
        <v>2740</v>
      </c>
      <c r="P27" s="146">
        <v>6643.6</v>
      </c>
      <c r="Q27" s="146">
        <v>7194.67</v>
      </c>
    </row>
    <row r="28" spans="1:17" x14ac:dyDescent="0.25">
      <c r="A28" s="1"/>
      <c r="B28" s="148" t="s">
        <v>1663</v>
      </c>
      <c r="C28" s="146">
        <v>796.2</v>
      </c>
      <c r="D28" s="146">
        <v>2972.23</v>
      </c>
      <c r="E28" s="146">
        <v>73.650000000000006</v>
      </c>
      <c r="F28" s="146">
        <v>73.650000000000006</v>
      </c>
      <c r="G28" s="146">
        <v>4470.5</v>
      </c>
      <c r="H28" s="146">
        <v>508.97</v>
      </c>
      <c r="I28" s="146">
        <v>7338</v>
      </c>
      <c r="J28" s="146">
        <v>22703</v>
      </c>
      <c r="K28" s="146">
        <v>3832.8445400000001</v>
      </c>
      <c r="L28" s="146">
        <v>4291.0926799999997</v>
      </c>
      <c r="M28" s="146">
        <v>4283.7451899999996</v>
      </c>
      <c r="N28" s="146">
        <v>4292.6372499999998</v>
      </c>
      <c r="O28" s="146">
        <v>2740</v>
      </c>
      <c r="P28" s="146">
        <v>6640.5</v>
      </c>
      <c r="Q28" s="146">
        <v>7194.54</v>
      </c>
    </row>
    <row r="29" spans="1:17" x14ac:dyDescent="0.25">
      <c r="A29" s="1"/>
      <c r="B29" s="148" t="s">
        <v>1664</v>
      </c>
      <c r="C29" s="146">
        <v>797.3</v>
      </c>
      <c r="D29" s="146">
        <v>2972.06</v>
      </c>
      <c r="E29" s="146">
        <v>73.28</v>
      </c>
      <c r="F29" s="146">
        <v>73.28</v>
      </c>
      <c r="G29" s="146">
        <v>4472.2</v>
      </c>
      <c r="H29" s="146">
        <v>513.87</v>
      </c>
      <c r="I29" s="146">
        <v>7310</v>
      </c>
      <c r="J29" s="146">
        <v>22721</v>
      </c>
      <c r="K29" s="146">
        <v>3801.5163400000001</v>
      </c>
      <c r="L29" s="146">
        <v>4275.7820099999999</v>
      </c>
      <c r="M29" s="146">
        <v>4268.2823200000003</v>
      </c>
      <c r="N29" s="146">
        <v>4277.3265799999999</v>
      </c>
      <c r="O29" s="146">
        <v>2740</v>
      </c>
      <c r="P29" s="146">
        <v>6647.1</v>
      </c>
      <c r="Q29" s="146">
        <v>7194.79</v>
      </c>
    </row>
    <row r="30" spans="1:17" x14ac:dyDescent="0.25">
      <c r="A30" s="1"/>
      <c r="B30" s="148" t="s">
        <v>1665</v>
      </c>
      <c r="C30" s="146">
        <v>796.1</v>
      </c>
      <c r="D30" s="146">
        <v>2971.83</v>
      </c>
      <c r="E30" s="146">
        <v>72.819999999999993</v>
      </c>
      <c r="F30" s="146">
        <v>72.819999999999993</v>
      </c>
      <c r="G30" s="146">
        <v>4471.1000000000004</v>
      </c>
      <c r="H30" s="146">
        <v>511.91</v>
      </c>
      <c r="I30" s="146">
        <v>7281</v>
      </c>
      <c r="J30" s="146">
        <v>22699</v>
      </c>
      <c r="K30" s="146">
        <v>3752.7572599999999</v>
      </c>
      <c r="L30" s="146">
        <v>4248.1048600000004</v>
      </c>
      <c r="M30" s="146">
        <v>4241.0331699999997</v>
      </c>
      <c r="N30" s="146">
        <v>4249.29619</v>
      </c>
      <c r="O30" s="146">
        <v>2730</v>
      </c>
      <c r="P30" s="146">
        <v>6648.3</v>
      </c>
      <c r="Q30" s="146">
        <v>7194.71</v>
      </c>
    </row>
    <row r="31" spans="1:17" x14ac:dyDescent="0.25">
      <c r="A31" s="1"/>
      <c r="B31" s="148" t="s">
        <v>1666</v>
      </c>
      <c r="C31" s="146">
        <v>795.6</v>
      </c>
      <c r="D31" s="146">
        <v>2971.83</v>
      </c>
      <c r="E31" s="146">
        <v>72.66</v>
      </c>
      <c r="F31" s="146">
        <v>72.66</v>
      </c>
      <c r="G31" s="146">
        <v>4470.8999999999996</v>
      </c>
      <c r="H31" s="146">
        <v>509.95</v>
      </c>
      <c r="I31" s="146">
        <v>7252</v>
      </c>
      <c r="J31" s="146">
        <v>22696</v>
      </c>
      <c r="K31" s="146">
        <v>3766.7724600000001</v>
      </c>
      <c r="L31" s="146">
        <v>4263.8084399999998</v>
      </c>
      <c r="M31" s="146">
        <v>4256.1714199999997</v>
      </c>
      <c r="N31" s="146">
        <v>4265.1958500000001</v>
      </c>
      <c r="O31" s="146">
        <v>2740</v>
      </c>
      <c r="P31" s="146">
        <v>6648.7</v>
      </c>
      <c r="Q31" s="146">
        <v>7194.57</v>
      </c>
    </row>
    <row r="32" spans="1:17" x14ac:dyDescent="0.25">
      <c r="A32" s="1"/>
      <c r="B32" s="148" t="s">
        <v>1667</v>
      </c>
      <c r="C32" s="146">
        <v>875.4</v>
      </c>
      <c r="D32" s="146">
        <v>2971.77</v>
      </c>
      <c r="E32" s="146">
        <v>73.94</v>
      </c>
      <c r="F32" s="146">
        <v>73.94</v>
      </c>
      <c r="G32" s="146">
        <v>4472.3999999999996</v>
      </c>
      <c r="H32" s="146">
        <v>510.93</v>
      </c>
      <c r="I32" s="146">
        <v>7405</v>
      </c>
      <c r="J32" s="146">
        <v>22738</v>
      </c>
      <c r="K32" s="146">
        <v>3879.0122999999999</v>
      </c>
      <c r="L32" s="146">
        <v>4330.1548000000003</v>
      </c>
      <c r="M32" s="146">
        <v>4322.2404500000002</v>
      </c>
      <c r="N32" s="146">
        <v>4331.3850400000001</v>
      </c>
      <c r="O32" s="146">
        <v>2740</v>
      </c>
      <c r="P32" s="146">
        <v>6654.6</v>
      </c>
      <c r="Q32" s="146">
        <v>7194.62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592</v>
      </c>
      <c r="C6" s="197" t="s">
        <v>1668</v>
      </c>
      <c r="D6" s="197"/>
      <c r="E6" s="197"/>
      <c r="F6" s="197"/>
      <c r="G6" s="197"/>
      <c r="H6" s="197"/>
      <c r="I6" s="197"/>
      <c r="J6" s="197"/>
      <c r="K6" s="197"/>
      <c r="L6" s="197"/>
      <c r="M6" s="197"/>
      <c r="N6" s="197"/>
      <c r="O6" s="197"/>
      <c r="P6" s="197"/>
      <c r="Q6" s="197"/>
      <c r="R6" s="197"/>
    </row>
    <row r="7" spans="1:18" ht="39.950000000000003" customHeight="1" x14ac:dyDescent="0.25">
      <c r="A7" s="1"/>
      <c r="B7" s="197"/>
      <c r="C7" s="3" t="s">
        <v>245</v>
      </c>
      <c r="D7" s="3" t="s">
        <v>58</v>
      </c>
      <c r="E7" s="3" t="s">
        <v>58</v>
      </c>
      <c r="F7" s="3" t="s">
        <v>65</v>
      </c>
      <c r="G7" s="3" t="s">
        <v>65</v>
      </c>
      <c r="H7" s="3" t="s">
        <v>65</v>
      </c>
      <c r="I7" s="3" t="s">
        <v>65</v>
      </c>
      <c r="J7" s="3" t="s">
        <v>77</v>
      </c>
      <c r="K7" s="3" t="s">
        <v>648</v>
      </c>
      <c r="L7" s="3" t="s">
        <v>81</v>
      </c>
      <c r="M7" s="3" t="s">
        <v>81</v>
      </c>
      <c r="N7" s="3" t="s">
        <v>97</v>
      </c>
      <c r="O7" s="3" t="s">
        <v>97</v>
      </c>
      <c r="P7" s="3" t="s">
        <v>652</v>
      </c>
      <c r="Q7" s="3" t="s">
        <v>115</v>
      </c>
      <c r="R7" s="3" t="s">
        <v>119</v>
      </c>
    </row>
    <row r="8" spans="1:18" ht="39.950000000000003" customHeight="1" x14ac:dyDescent="0.25">
      <c r="A8" s="1"/>
      <c r="B8" s="197"/>
      <c r="C8" s="3" t="s">
        <v>1110</v>
      </c>
      <c r="D8" s="3" t="s">
        <v>1117</v>
      </c>
      <c r="E8" s="3" t="s">
        <v>1118</v>
      </c>
      <c r="F8" s="3" t="s">
        <v>72</v>
      </c>
      <c r="G8" s="3" t="s">
        <v>75</v>
      </c>
      <c r="H8" s="3" t="s">
        <v>1575</v>
      </c>
      <c r="I8" s="3" t="s">
        <v>1138</v>
      </c>
      <c r="J8" s="3" t="s">
        <v>78</v>
      </c>
      <c r="K8" s="3" t="s">
        <v>1144</v>
      </c>
      <c r="L8" s="3" t="s">
        <v>85</v>
      </c>
      <c r="M8" s="3" t="s">
        <v>88</v>
      </c>
      <c r="N8" s="3" t="s">
        <v>1162</v>
      </c>
      <c r="O8" s="3" t="s">
        <v>102</v>
      </c>
      <c r="P8" s="3" t="s">
        <v>1062</v>
      </c>
      <c r="Q8" s="3" t="s">
        <v>1185</v>
      </c>
      <c r="R8" s="3" t="s">
        <v>1186</v>
      </c>
    </row>
    <row r="9" spans="1:18" x14ac:dyDescent="0.25">
      <c r="A9" s="1"/>
      <c r="B9" s="148" t="s">
        <v>139</v>
      </c>
      <c r="C9" s="146">
        <v>16</v>
      </c>
      <c r="D9" s="146">
        <v>20.207000000000001</v>
      </c>
      <c r="E9" s="146">
        <v>20.207000000000001</v>
      </c>
      <c r="F9" s="146">
        <v>18.100000000000001</v>
      </c>
      <c r="G9" s="146">
        <v>18.100000000000001</v>
      </c>
      <c r="H9" s="146">
        <v>18.100000000000001</v>
      </c>
      <c r="I9" s="146">
        <v>18.100000000000001</v>
      </c>
      <c r="J9" s="146">
        <v>16.899999999999999</v>
      </c>
      <c r="K9" s="146">
        <v>29.93</v>
      </c>
      <c r="L9" s="146">
        <v>17.100000000000001</v>
      </c>
      <c r="M9" s="146">
        <v>16.899999999999999</v>
      </c>
      <c r="N9" s="146">
        <v>20.62</v>
      </c>
      <c r="O9" s="146">
        <v>17.125</v>
      </c>
      <c r="P9" s="146">
        <v>17.3</v>
      </c>
      <c r="Q9" s="146">
        <v>16.3</v>
      </c>
      <c r="R9" s="146">
        <v>25.95</v>
      </c>
    </row>
    <row r="10" spans="1:18" x14ac:dyDescent="0.25">
      <c r="A10" s="1"/>
      <c r="B10" s="148" t="s">
        <v>1657</v>
      </c>
      <c r="C10" s="146">
        <v>16</v>
      </c>
      <c r="D10" s="146">
        <v>19.616</v>
      </c>
      <c r="E10" s="146">
        <v>19.616</v>
      </c>
      <c r="F10" s="146">
        <v>18.2</v>
      </c>
      <c r="G10" s="146">
        <v>18.2</v>
      </c>
      <c r="H10" s="146">
        <v>18.2</v>
      </c>
      <c r="I10" s="146">
        <v>18.2</v>
      </c>
      <c r="J10" s="146">
        <v>17</v>
      </c>
      <c r="K10" s="146">
        <v>29.31</v>
      </c>
      <c r="L10" s="146">
        <v>17</v>
      </c>
      <c r="M10" s="146">
        <v>17</v>
      </c>
      <c r="N10" s="146">
        <v>20.62</v>
      </c>
      <c r="O10" s="146">
        <v>17.3</v>
      </c>
      <c r="P10" s="146">
        <v>17.399999999999999</v>
      </c>
      <c r="Q10" s="146">
        <v>16.100000000000001</v>
      </c>
      <c r="R10" s="146">
        <v>25.78</v>
      </c>
    </row>
    <row r="11" spans="1:18" x14ac:dyDescent="0.25">
      <c r="A11" s="1"/>
      <c r="B11" s="148" t="s">
        <v>1658</v>
      </c>
      <c r="C11" s="146">
        <v>15</v>
      </c>
      <c r="D11" s="146">
        <v>19.561</v>
      </c>
      <c r="E11" s="146">
        <v>19.561</v>
      </c>
      <c r="F11" s="146">
        <v>18</v>
      </c>
      <c r="G11" s="146">
        <v>18</v>
      </c>
      <c r="H11" s="146">
        <v>18</v>
      </c>
      <c r="I11" s="146">
        <v>18</v>
      </c>
      <c r="J11" s="146">
        <v>17</v>
      </c>
      <c r="K11" s="146">
        <v>29.17</v>
      </c>
      <c r="L11" s="146">
        <v>16.600000000000001</v>
      </c>
      <c r="M11" s="146">
        <v>17</v>
      </c>
      <c r="N11" s="146">
        <v>20.61</v>
      </c>
      <c r="O11" s="146">
        <v>17.074999999999999</v>
      </c>
      <c r="P11" s="146">
        <v>17.3</v>
      </c>
      <c r="Q11" s="146">
        <v>17.100000000000001</v>
      </c>
      <c r="R11" s="146">
        <v>25.6</v>
      </c>
    </row>
    <row r="12" spans="1:18" x14ac:dyDescent="0.25">
      <c r="A12" s="1"/>
      <c r="B12" s="148" t="s">
        <v>1659</v>
      </c>
      <c r="C12" s="146">
        <v>15</v>
      </c>
      <c r="D12" s="146">
        <v>19.638000000000002</v>
      </c>
      <c r="E12" s="146">
        <v>19.638000000000002</v>
      </c>
      <c r="F12" s="146">
        <v>17.7</v>
      </c>
      <c r="G12" s="146">
        <v>17.7</v>
      </c>
      <c r="H12" s="146">
        <v>17.7</v>
      </c>
      <c r="I12" s="146">
        <v>17.7</v>
      </c>
      <c r="J12" s="146">
        <v>17</v>
      </c>
      <c r="K12" s="146">
        <v>29.29</v>
      </c>
      <c r="L12" s="146">
        <v>16.600000000000001</v>
      </c>
      <c r="M12" s="146">
        <v>16.7</v>
      </c>
      <c r="N12" s="146">
        <v>20.6</v>
      </c>
      <c r="O12" s="146">
        <v>16.8</v>
      </c>
      <c r="P12" s="146">
        <v>17.3</v>
      </c>
      <c r="Q12" s="146">
        <v>17.899999999999999</v>
      </c>
      <c r="R12" s="146">
        <v>25.39</v>
      </c>
    </row>
    <row r="13" spans="1:18" x14ac:dyDescent="0.25">
      <c r="A13" s="1"/>
      <c r="B13" s="148" t="s">
        <v>1660</v>
      </c>
      <c r="C13" s="146">
        <v>15</v>
      </c>
      <c r="D13" s="146">
        <v>19.498999999999999</v>
      </c>
      <c r="E13" s="146">
        <v>19.498999999999999</v>
      </c>
      <c r="F13" s="146">
        <v>18.2</v>
      </c>
      <c r="G13" s="146">
        <v>18.2</v>
      </c>
      <c r="H13" s="146">
        <v>18.2</v>
      </c>
      <c r="I13" s="146">
        <v>18.2</v>
      </c>
      <c r="J13" s="146">
        <v>17</v>
      </c>
      <c r="K13" s="146">
        <v>29.31</v>
      </c>
      <c r="L13" s="146">
        <v>16.7</v>
      </c>
      <c r="M13" s="146">
        <v>17</v>
      </c>
      <c r="N13" s="146">
        <v>20.6</v>
      </c>
      <c r="O13" s="146">
        <v>16.774999999999999</v>
      </c>
      <c r="P13" s="146">
        <v>17.399999999999999</v>
      </c>
      <c r="Q13" s="146">
        <v>16.600000000000001</v>
      </c>
      <c r="R13" s="146">
        <v>25.31</v>
      </c>
    </row>
    <row r="14" spans="1:18" x14ac:dyDescent="0.25">
      <c r="A14" s="1"/>
      <c r="B14" s="148" t="s">
        <v>510</v>
      </c>
      <c r="C14" s="146">
        <v>15</v>
      </c>
      <c r="D14" s="146">
        <v>19.331</v>
      </c>
      <c r="E14" s="146">
        <v>19.331</v>
      </c>
      <c r="F14" s="146">
        <v>18.100000000000001</v>
      </c>
      <c r="G14" s="146">
        <v>18.100000000000001</v>
      </c>
      <c r="H14" s="146">
        <v>18.100000000000001</v>
      </c>
      <c r="I14" s="146">
        <v>18.100000000000001</v>
      </c>
      <c r="J14" s="146">
        <v>17</v>
      </c>
      <c r="K14" s="146">
        <v>29.1</v>
      </c>
      <c r="L14" s="146">
        <v>16.8</v>
      </c>
      <c r="M14" s="146">
        <v>17.5</v>
      </c>
      <c r="N14" s="146">
        <v>20.61</v>
      </c>
      <c r="O14" s="146">
        <v>16.824999999999999</v>
      </c>
      <c r="P14" s="146">
        <v>17.3</v>
      </c>
      <c r="Q14" s="146">
        <v>16.399999999999999</v>
      </c>
      <c r="R14" s="146">
        <v>25.42</v>
      </c>
    </row>
    <row r="15" spans="1:18" x14ac:dyDescent="0.25">
      <c r="A15" s="1"/>
      <c r="B15" s="148" t="s">
        <v>548</v>
      </c>
      <c r="C15" s="146">
        <v>15</v>
      </c>
      <c r="D15" s="146">
        <v>19.13</v>
      </c>
      <c r="E15" s="146">
        <v>19.13</v>
      </c>
      <c r="F15" s="146">
        <v>17.7</v>
      </c>
      <c r="G15" s="146">
        <v>17.7</v>
      </c>
      <c r="H15" s="146">
        <v>17.7</v>
      </c>
      <c r="I15" s="146">
        <v>17.7</v>
      </c>
      <c r="J15" s="146">
        <v>17</v>
      </c>
      <c r="K15" s="146">
        <v>29.04</v>
      </c>
      <c r="L15" s="146">
        <v>17</v>
      </c>
      <c r="M15" s="146">
        <v>17</v>
      </c>
      <c r="N15" s="146">
        <v>20.58</v>
      </c>
      <c r="O15" s="146">
        <v>17.074999999999999</v>
      </c>
      <c r="P15" s="146">
        <v>17</v>
      </c>
      <c r="Q15" s="146">
        <v>16.5</v>
      </c>
      <c r="R15" s="146">
        <v>25.52</v>
      </c>
    </row>
    <row r="16" spans="1:18" x14ac:dyDescent="0.25">
      <c r="A16" s="1"/>
      <c r="B16" s="148" t="s">
        <v>1661</v>
      </c>
      <c r="C16" s="146">
        <v>15</v>
      </c>
      <c r="D16" s="146">
        <v>19.074000000000002</v>
      </c>
      <c r="E16" s="146">
        <v>19.074000000000002</v>
      </c>
      <c r="F16" s="146">
        <v>17.3</v>
      </c>
      <c r="G16" s="146">
        <v>17.3</v>
      </c>
      <c r="H16" s="146">
        <v>17.3</v>
      </c>
      <c r="I16" s="146">
        <v>17.3</v>
      </c>
      <c r="J16" s="146">
        <v>17</v>
      </c>
      <c r="K16" s="146">
        <v>28.81</v>
      </c>
      <c r="L16" s="146">
        <v>17</v>
      </c>
      <c r="M16" s="146">
        <v>17.100000000000001</v>
      </c>
      <c r="N16" s="146">
        <v>20.56</v>
      </c>
      <c r="O16" s="146">
        <v>17.024999999999999</v>
      </c>
      <c r="P16" s="146">
        <v>17</v>
      </c>
      <c r="Q16" s="146">
        <v>16.600000000000001</v>
      </c>
      <c r="R16" s="146">
        <v>25.63</v>
      </c>
    </row>
    <row r="17" spans="1:18" x14ac:dyDescent="0.25">
      <c r="A17" s="1"/>
      <c r="B17" s="148" t="s">
        <v>292</v>
      </c>
      <c r="C17" s="146">
        <v>17</v>
      </c>
      <c r="D17" s="146">
        <v>19.707000000000001</v>
      </c>
      <c r="E17" s="146">
        <v>19.707000000000001</v>
      </c>
      <c r="F17" s="146">
        <v>17.7</v>
      </c>
      <c r="G17" s="146">
        <v>17.7</v>
      </c>
      <c r="H17" s="146">
        <v>17.7</v>
      </c>
      <c r="I17" s="146">
        <v>17.7</v>
      </c>
      <c r="J17" s="146">
        <v>17</v>
      </c>
      <c r="K17" s="146">
        <v>29.58</v>
      </c>
      <c r="L17" s="146">
        <v>17.5</v>
      </c>
      <c r="M17" s="146">
        <v>17.5</v>
      </c>
      <c r="N17" s="146">
        <v>20.58</v>
      </c>
      <c r="O17" s="146">
        <v>17.149999999999999</v>
      </c>
      <c r="P17" s="146">
        <v>17.100000000000001</v>
      </c>
      <c r="Q17" s="146">
        <v>16.7</v>
      </c>
      <c r="R17" s="146">
        <v>26.55</v>
      </c>
    </row>
    <row r="18" spans="1:18" x14ac:dyDescent="0.25">
      <c r="A18" s="1"/>
      <c r="B18" s="148" t="s">
        <v>412</v>
      </c>
      <c r="C18" s="146">
        <v>17</v>
      </c>
      <c r="D18" s="146">
        <v>21.422000000000001</v>
      </c>
      <c r="E18" s="146">
        <v>21.422000000000001</v>
      </c>
      <c r="F18" s="146">
        <v>17.2</v>
      </c>
      <c r="G18" s="146">
        <v>17.2</v>
      </c>
      <c r="H18" s="146">
        <v>17.2</v>
      </c>
      <c r="I18" s="146">
        <v>17.2</v>
      </c>
      <c r="J18" s="146">
        <v>17.3</v>
      </c>
      <c r="K18" s="146">
        <v>30.94</v>
      </c>
      <c r="L18" s="146">
        <v>17.5</v>
      </c>
      <c r="M18" s="146">
        <v>17.899999999999999</v>
      </c>
      <c r="N18" s="146">
        <v>20.7</v>
      </c>
      <c r="O18" s="146">
        <v>16.975999999999999</v>
      </c>
      <c r="P18" s="146">
        <v>17.5</v>
      </c>
      <c r="Q18" s="146">
        <v>16.899999999999999</v>
      </c>
      <c r="R18" s="146">
        <v>27.35</v>
      </c>
    </row>
    <row r="19" spans="1:18" x14ac:dyDescent="0.25">
      <c r="A19" s="1"/>
      <c r="B19" s="148" t="s">
        <v>535</v>
      </c>
      <c r="C19" s="146">
        <v>19</v>
      </c>
      <c r="D19" s="146">
        <v>22.094999999999999</v>
      </c>
      <c r="E19" s="146">
        <v>22.094999999999999</v>
      </c>
      <c r="F19" s="146">
        <v>17.600000000000001</v>
      </c>
      <c r="G19" s="146">
        <v>17.600000000000001</v>
      </c>
      <c r="H19" s="146">
        <v>17.600000000000001</v>
      </c>
      <c r="I19" s="146">
        <v>17.600000000000001</v>
      </c>
      <c r="J19" s="146">
        <v>17.5</v>
      </c>
      <c r="K19" s="146">
        <v>32</v>
      </c>
      <c r="L19" s="146">
        <v>17.8</v>
      </c>
      <c r="M19" s="146">
        <v>18</v>
      </c>
      <c r="N19" s="146">
        <v>20.9</v>
      </c>
      <c r="O19" s="146">
        <v>17.725000000000001</v>
      </c>
      <c r="P19" s="146">
        <v>18.899999999999999</v>
      </c>
      <c r="Q19" s="146">
        <v>17.3</v>
      </c>
      <c r="R19" s="146">
        <v>29.87</v>
      </c>
    </row>
    <row r="20" spans="1:18" x14ac:dyDescent="0.25">
      <c r="A20" s="1"/>
      <c r="B20" s="148" t="s">
        <v>538</v>
      </c>
      <c r="C20" s="146">
        <v>20</v>
      </c>
      <c r="D20" s="146">
        <v>24.637</v>
      </c>
      <c r="E20" s="146">
        <v>24.637</v>
      </c>
      <c r="F20" s="146">
        <v>18</v>
      </c>
      <c r="G20" s="146">
        <v>18</v>
      </c>
      <c r="H20" s="146">
        <v>18</v>
      </c>
      <c r="I20" s="146">
        <v>18</v>
      </c>
      <c r="J20" s="146">
        <v>17.8</v>
      </c>
      <c r="K20" s="146">
        <v>33.97</v>
      </c>
      <c r="L20" s="146">
        <v>18.3</v>
      </c>
      <c r="M20" s="146">
        <v>18.7</v>
      </c>
      <c r="N20" s="146">
        <v>21</v>
      </c>
      <c r="O20" s="146">
        <v>18.375</v>
      </c>
      <c r="P20" s="146">
        <v>19.3</v>
      </c>
      <c r="Q20" s="146">
        <v>17.8</v>
      </c>
      <c r="R20" s="146">
        <v>31.4</v>
      </c>
    </row>
    <row r="21" spans="1:18" x14ac:dyDescent="0.25">
      <c r="A21" s="1"/>
      <c r="B21" s="148" t="s">
        <v>479</v>
      </c>
      <c r="C21" s="146">
        <v>19</v>
      </c>
      <c r="D21" s="146">
        <v>27.518999999999998</v>
      </c>
      <c r="E21" s="146">
        <v>27.518999999999998</v>
      </c>
      <c r="F21" s="146">
        <v>18.100000000000001</v>
      </c>
      <c r="G21" s="146">
        <v>18.100000000000001</v>
      </c>
      <c r="H21" s="146">
        <v>18.100000000000001</v>
      </c>
      <c r="I21" s="146">
        <v>18.100000000000001</v>
      </c>
      <c r="J21" s="146">
        <v>17.899999999999999</v>
      </c>
      <c r="K21" s="146">
        <v>33.020000000000003</v>
      </c>
      <c r="L21" s="146">
        <v>18.7</v>
      </c>
      <c r="M21" s="146">
        <v>18.899999999999999</v>
      </c>
      <c r="N21" s="146">
        <v>21.22</v>
      </c>
      <c r="O21" s="146">
        <v>18.074999999999999</v>
      </c>
      <c r="P21" s="146">
        <v>19.899999999999999</v>
      </c>
      <c r="Q21" s="146">
        <v>18.2</v>
      </c>
      <c r="R21" s="146">
        <v>24.32</v>
      </c>
    </row>
    <row r="22" spans="1:18" x14ac:dyDescent="0.25">
      <c r="A22" s="1"/>
      <c r="B22" s="148" t="s">
        <v>415</v>
      </c>
      <c r="C22" s="146">
        <v>22</v>
      </c>
      <c r="D22" s="146">
        <v>25.241</v>
      </c>
      <c r="E22" s="146">
        <v>25.241</v>
      </c>
      <c r="F22" s="146">
        <v>18.100000000000001</v>
      </c>
      <c r="G22" s="146">
        <v>18.100000000000001</v>
      </c>
      <c r="H22" s="146">
        <v>18.100000000000001</v>
      </c>
      <c r="I22" s="146">
        <v>18.100000000000001</v>
      </c>
      <c r="J22" s="146">
        <v>18</v>
      </c>
      <c r="K22" s="146">
        <v>32.99</v>
      </c>
      <c r="L22" s="146">
        <v>18.600000000000001</v>
      </c>
      <c r="M22" s="146">
        <v>18.899999999999999</v>
      </c>
      <c r="N22" s="146">
        <v>21.4</v>
      </c>
      <c r="O22" s="146">
        <v>18.649999999999999</v>
      </c>
      <c r="P22" s="146">
        <v>19.7</v>
      </c>
      <c r="Q22" s="146">
        <v>18.100000000000001</v>
      </c>
      <c r="R22" s="146">
        <v>24.74</v>
      </c>
    </row>
    <row r="23" spans="1:18" x14ac:dyDescent="0.25">
      <c r="A23" s="1"/>
      <c r="B23" s="148" t="s">
        <v>531</v>
      </c>
      <c r="C23" s="146">
        <v>24</v>
      </c>
      <c r="D23" s="146">
        <v>23.783000000000001</v>
      </c>
      <c r="E23" s="146">
        <v>23.783000000000001</v>
      </c>
      <c r="F23" s="146">
        <v>18.100000000000001</v>
      </c>
      <c r="G23" s="146">
        <v>18.100000000000001</v>
      </c>
      <c r="H23" s="146">
        <v>18.100000000000001</v>
      </c>
      <c r="I23" s="146">
        <v>18.100000000000001</v>
      </c>
      <c r="J23" s="146">
        <v>17.899999999999999</v>
      </c>
      <c r="K23" s="146">
        <v>31.59</v>
      </c>
      <c r="L23" s="146">
        <v>18.399999999999999</v>
      </c>
      <c r="M23" s="146">
        <v>19.100000000000001</v>
      </c>
      <c r="N23" s="146">
        <v>21.63</v>
      </c>
      <c r="O23" s="146">
        <v>19.225000000000001</v>
      </c>
      <c r="P23" s="146">
        <v>19.899999999999999</v>
      </c>
      <c r="Q23" s="146">
        <v>18</v>
      </c>
      <c r="R23" s="146">
        <v>26.19</v>
      </c>
    </row>
    <row r="24" spans="1:18" x14ac:dyDescent="0.25">
      <c r="A24" s="1"/>
      <c r="B24" s="148" t="s">
        <v>1662</v>
      </c>
      <c r="C24" s="146">
        <v>23</v>
      </c>
      <c r="D24" s="146">
        <v>23.748000000000001</v>
      </c>
      <c r="E24" s="146">
        <v>23.748000000000001</v>
      </c>
      <c r="F24" s="146">
        <v>18.8</v>
      </c>
      <c r="G24" s="146">
        <v>18.8</v>
      </c>
      <c r="H24" s="146">
        <v>18.8</v>
      </c>
      <c r="I24" s="146">
        <v>18.8</v>
      </c>
      <c r="J24" s="146">
        <v>17.600000000000001</v>
      </c>
      <c r="K24" s="146">
        <v>31.55</v>
      </c>
      <c r="L24" s="146">
        <v>18.3</v>
      </c>
      <c r="M24" s="146">
        <v>19</v>
      </c>
      <c r="N24" s="146">
        <v>21.91</v>
      </c>
      <c r="O24" s="146">
        <v>19.3</v>
      </c>
      <c r="P24" s="146">
        <v>19.899999999999999</v>
      </c>
      <c r="Q24" s="146">
        <v>17.899999999999999</v>
      </c>
      <c r="R24" s="146">
        <v>27.08</v>
      </c>
    </row>
    <row r="25" spans="1:18" x14ac:dyDescent="0.25">
      <c r="A25" s="1"/>
      <c r="B25" s="148" t="s">
        <v>543</v>
      </c>
      <c r="C25" s="146">
        <v>24</v>
      </c>
      <c r="D25" s="146">
        <v>23.344999999999999</v>
      </c>
      <c r="E25" s="146">
        <v>23.344999999999999</v>
      </c>
      <c r="F25" s="146">
        <v>18.3</v>
      </c>
      <c r="G25" s="146">
        <v>18.3</v>
      </c>
      <c r="H25" s="146">
        <v>18.3</v>
      </c>
      <c r="I25" s="146">
        <v>18.3</v>
      </c>
      <c r="J25" s="146">
        <v>17.5</v>
      </c>
      <c r="K25" s="146">
        <v>32.659999999999997</v>
      </c>
      <c r="L25" s="146">
        <v>18.100000000000001</v>
      </c>
      <c r="M25" s="146">
        <v>19</v>
      </c>
      <c r="N25" s="146">
        <v>22.13</v>
      </c>
      <c r="O25" s="146">
        <v>19.175000000000001</v>
      </c>
      <c r="P25" s="146">
        <v>19.899999999999999</v>
      </c>
      <c r="Q25" s="146">
        <v>17.399999999999999</v>
      </c>
      <c r="R25" s="146">
        <v>27.21</v>
      </c>
    </row>
    <row r="26" spans="1:18" x14ac:dyDescent="0.25">
      <c r="A26" s="1"/>
      <c r="B26" s="148" t="s">
        <v>293</v>
      </c>
      <c r="C26" s="146">
        <v>23</v>
      </c>
      <c r="D26" s="146">
        <v>22.728000000000002</v>
      </c>
      <c r="E26" s="146">
        <v>22.728000000000002</v>
      </c>
      <c r="F26" s="146">
        <v>18.3</v>
      </c>
      <c r="G26" s="146">
        <v>18.3</v>
      </c>
      <c r="H26" s="146">
        <v>18.3</v>
      </c>
      <c r="I26" s="146">
        <v>18.3</v>
      </c>
      <c r="J26" s="146">
        <v>17.5</v>
      </c>
      <c r="K26" s="146">
        <v>32.33</v>
      </c>
      <c r="L26" s="146">
        <v>17.8</v>
      </c>
      <c r="M26" s="146">
        <v>18.399999999999999</v>
      </c>
      <c r="N26" s="146">
        <v>22.16</v>
      </c>
      <c r="O26" s="146">
        <v>18.725000000000001</v>
      </c>
      <c r="P26" s="146">
        <v>19</v>
      </c>
      <c r="Q26" s="146">
        <v>17.2</v>
      </c>
      <c r="R26" s="146">
        <v>27.3</v>
      </c>
    </row>
    <row r="27" spans="1:18" x14ac:dyDescent="0.25">
      <c r="A27" s="1"/>
      <c r="B27" s="148" t="s">
        <v>340</v>
      </c>
      <c r="C27" s="146">
        <v>21</v>
      </c>
      <c r="D27" s="146">
        <v>20.88</v>
      </c>
      <c r="E27" s="146">
        <v>20.88</v>
      </c>
      <c r="F27" s="146">
        <v>18.399999999999999</v>
      </c>
      <c r="G27" s="146">
        <v>18.399999999999999</v>
      </c>
      <c r="H27" s="146">
        <v>18.399999999999999</v>
      </c>
      <c r="I27" s="146">
        <v>18.399999999999999</v>
      </c>
      <c r="J27" s="146">
        <v>17.5</v>
      </c>
      <c r="K27" s="146">
        <v>30.98</v>
      </c>
      <c r="L27" s="146">
        <v>17.3</v>
      </c>
      <c r="M27" s="146">
        <v>18.3</v>
      </c>
      <c r="N27" s="146">
        <v>21.96</v>
      </c>
      <c r="O27" s="146">
        <v>17.95</v>
      </c>
      <c r="P27" s="146">
        <v>18.600000000000001</v>
      </c>
      <c r="Q27" s="146">
        <v>17</v>
      </c>
      <c r="R27" s="146">
        <v>26.03</v>
      </c>
    </row>
    <row r="28" spans="1:18" x14ac:dyDescent="0.25">
      <c r="A28" s="1"/>
      <c r="B28" s="148" t="s">
        <v>1663</v>
      </c>
      <c r="C28" s="146">
        <v>20</v>
      </c>
      <c r="D28" s="146">
        <v>20.518999999999998</v>
      </c>
      <c r="E28" s="146">
        <v>20.518999999999998</v>
      </c>
      <c r="F28" s="146">
        <v>18.600000000000001</v>
      </c>
      <c r="G28" s="146">
        <v>18.600000000000001</v>
      </c>
      <c r="H28" s="146">
        <v>18.600000000000001</v>
      </c>
      <c r="I28" s="146">
        <v>18.600000000000001</v>
      </c>
      <c r="J28" s="146">
        <v>17.5</v>
      </c>
      <c r="K28" s="146">
        <v>29.94</v>
      </c>
      <c r="L28" s="146">
        <v>17.3</v>
      </c>
      <c r="M28" s="146">
        <v>18.2</v>
      </c>
      <c r="N28" s="146">
        <v>21.75</v>
      </c>
      <c r="O28" s="146">
        <v>17.975000000000001</v>
      </c>
      <c r="P28" s="146">
        <v>17.899999999999999</v>
      </c>
      <c r="Q28" s="146">
        <v>17.399999999999999</v>
      </c>
      <c r="R28" s="146">
        <v>25.45</v>
      </c>
    </row>
    <row r="29" spans="1:18" x14ac:dyDescent="0.25">
      <c r="A29" s="1"/>
      <c r="B29" s="148" t="s">
        <v>1664</v>
      </c>
      <c r="C29" s="146">
        <v>18</v>
      </c>
      <c r="D29" s="146">
        <v>20.123999999999999</v>
      </c>
      <c r="E29" s="146">
        <v>20.123999999999999</v>
      </c>
      <c r="F29" s="146">
        <v>18.8</v>
      </c>
      <c r="G29" s="146">
        <v>18.8</v>
      </c>
      <c r="H29" s="146">
        <v>18.8</v>
      </c>
      <c r="I29" s="146">
        <v>18.8</v>
      </c>
      <c r="J29" s="146">
        <v>17.5</v>
      </c>
      <c r="K29" s="146">
        <v>29.59</v>
      </c>
      <c r="L29" s="146">
        <v>17.5</v>
      </c>
      <c r="M29" s="146">
        <v>18.3</v>
      </c>
      <c r="N29" s="146">
        <v>21.56</v>
      </c>
      <c r="O29" s="146">
        <v>19.675000000000001</v>
      </c>
      <c r="P29" s="146">
        <v>17.8</v>
      </c>
      <c r="Q29" s="146">
        <v>17.3</v>
      </c>
      <c r="R29" s="146">
        <v>25.27</v>
      </c>
    </row>
    <row r="30" spans="1:18" x14ac:dyDescent="0.25">
      <c r="A30" s="1"/>
      <c r="B30" s="148" t="s">
        <v>1665</v>
      </c>
      <c r="C30" s="146">
        <v>15</v>
      </c>
      <c r="D30" s="146">
        <v>20.137</v>
      </c>
      <c r="E30" s="146">
        <v>20.137</v>
      </c>
      <c r="F30" s="146">
        <v>18.100000000000001</v>
      </c>
      <c r="G30" s="146">
        <v>18.100000000000001</v>
      </c>
      <c r="H30" s="146">
        <v>18.100000000000001</v>
      </c>
      <c r="I30" s="146">
        <v>18.100000000000001</v>
      </c>
      <c r="J30" s="146">
        <v>17.399999999999999</v>
      </c>
      <c r="K30" s="146">
        <v>29.4</v>
      </c>
      <c r="L30" s="146">
        <v>17.399999999999999</v>
      </c>
      <c r="M30" s="146">
        <v>18.3</v>
      </c>
      <c r="N30" s="146">
        <v>21.43</v>
      </c>
      <c r="O30" s="146">
        <v>17.600000000000001</v>
      </c>
      <c r="P30" s="146">
        <v>18</v>
      </c>
      <c r="Q30" s="146">
        <v>17.100000000000001</v>
      </c>
      <c r="R30" s="146">
        <v>25.43</v>
      </c>
    </row>
    <row r="31" spans="1:18" x14ac:dyDescent="0.25">
      <c r="A31" s="1"/>
      <c r="B31" s="148" t="s">
        <v>1666</v>
      </c>
      <c r="C31" s="146">
        <v>14</v>
      </c>
      <c r="D31" s="146">
        <v>19.943000000000001</v>
      </c>
      <c r="E31" s="146">
        <v>19.943000000000001</v>
      </c>
      <c r="F31" s="146">
        <v>17.8</v>
      </c>
      <c r="G31" s="146">
        <v>17.8</v>
      </c>
      <c r="H31" s="146">
        <v>17.8</v>
      </c>
      <c r="I31" s="146">
        <v>17.8</v>
      </c>
      <c r="J31" s="146">
        <v>17.399999999999999</v>
      </c>
      <c r="K31" s="146">
        <v>29.17</v>
      </c>
      <c r="L31" s="146">
        <v>17.3</v>
      </c>
      <c r="M31" s="146">
        <v>18.2</v>
      </c>
      <c r="N31" s="146">
        <v>21.32</v>
      </c>
      <c r="O31" s="146">
        <v>17.7</v>
      </c>
      <c r="P31" s="146">
        <v>17.600000000000001</v>
      </c>
      <c r="Q31" s="146">
        <v>16.8</v>
      </c>
      <c r="R31" s="146">
        <v>25.6</v>
      </c>
    </row>
    <row r="32" spans="1:18" x14ac:dyDescent="0.25">
      <c r="A32" s="1"/>
      <c r="B32" s="148" t="s">
        <v>1667</v>
      </c>
      <c r="C32" s="146">
        <v>14</v>
      </c>
      <c r="D32" s="146">
        <v>19.859000000000002</v>
      </c>
      <c r="E32" s="146">
        <v>19.859000000000002</v>
      </c>
      <c r="F32" s="146">
        <v>18.2</v>
      </c>
      <c r="G32" s="146">
        <v>18.2</v>
      </c>
      <c r="H32" s="146">
        <v>18.2</v>
      </c>
      <c r="I32" s="146">
        <v>18.2</v>
      </c>
      <c r="J32" s="146">
        <v>17.100000000000001</v>
      </c>
      <c r="K32" s="146">
        <v>28.92</v>
      </c>
      <c r="L32" s="146">
        <v>17.100000000000001</v>
      </c>
      <c r="M32" s="146">
        <v>17.7</v>
      </c>
      <c r="N32" s="146">
        <v>21.2</v>
      </c>
      <c r="O32" s="146">
        <v>17.725000000000001</v>
      </c>
      <c r="P32" s="146">
        <v>17.7</v>
      </c>
      <c r="Q32" s="146">
        <v>17</v>
      </c>
      <c r="R32" s="146">
        <v>25.38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1669</v>
      </c>
      <c r="C5" s="1"/>
      <c r="D5" s="1"/>
      <c r="E5" s="1"/>
      <c r="F5" s="1"/>
      <c r="G5" s="1"/>
      <c r="H5" s="1"/>
    </row>
    <row r="6" spans="1:8" x14ac:dyDescent="0.25">
      <c r="A6" s="1"/>
      <c r="B6" s="1"/>
      <c r="C6" s="1"/>
      <c r="D6" s="1"/>
      <c r="E6" s="1"/>
      <c r="F6" s="1"/>
      <c r="G6" s="1"/>
      <c r="H6" s="1"/>
    </row>
    <row r="7" spans="1:8" ht="45" customHeight="1" x14ac:dyDescent="0.25">
      <c r="A7" s="1"/>
      <c r="B7" s="3" t="s">
        <v>37</v>
      </c>
      <c r="C7" s="3" t="s">
        <v>3</v>
      </c>
      <c r="D7" s="3" t="s">
        <v>1670</v>
      </c>
      <c r="E7" s="3" t="s">
        <v>1671</v>
      </c>
      <c r="F7" s="3" t="s">
        <v>1672</v>
      </c>
      <c r="G7" s="3" t="s">
        <v>8</v>
      </c>
      <c r="H7" s="3" t="s">
        <v>1570</v>
      </c>
    </row>
    <row r="8" spans="1:8" x14ac:dyDescent="0.25">
      <c r="A8" s="1"/>
      <c r="B8" s="4" t="s">
        <v>41</v>
      </c>
      <c r="C8" s="149" t="s">
        <v>245</v>
      </c>
      <c r="D8" s="149" t="s">
        <v>1673</v>
      </c>
      <c r="E8" s="146">
        <v>130</v>
      </c>
      <c r="F8" s="4" t="s">
        <v>548</v>
      </c>
      <c r="G8" s="4" t="s">
        <v>1674</v>
      </c>
      <c r="H8" s="150"/>
    </row>
    <row r="9" spans="1:8" x14ac:dyDescent="0.25">
      <c r="A9" s="1"/>
      <c r="B9" s="4" t="s">
        <v>41</v>
      </c>
      <c r="C9" s="149" t="s">
        <v>58</v>
      </c>
      <c r="D9" s="149" t="s">
        <v>1675</v>
      </c>
      <c r="E9" s="146">
        <v>339.8</v>
      </c>
      <c r="F9" s="4" t="s">
        <v>548</v>
      </c>
      <c r="G9" s="4" t="s">
        <v>1674</v>
      </c>
      <c r="H9" s="150"/>
    </row>
    <row r="10" spans="1:8" x14ac:dyDescent="0.25">
      <c r="A10" s="1"/>
      <c r="B10" s="4" t="s">
        <v>41</v>
      </c>
      <c r="C10" s="149" t="s">
        <v>65</v>
      </c>
      <c r="D10" s="149" t="s">
        <v>1676</v>
      </c>
      <c r="E10" s="146">
        <v>3942.3150000000001</v>
      </c>
      <c r="F10" s="4" t="s">
        <v>548</v>
      </c>
      <c r="G10" s="4" t="s">
        <v>1674</v>
      </c>
      <c r="H10" s="150"/>
    </row>
    <row r="11" spans="1:8" x14ac:dyDescent="0.25">
      <c r="A11" s="1"/>
      <c r="B11" s="4" t="s">
        <v>41</v>
      </c>
      <c r="C11" s="149" t="s">
        <v>77</v>
      </c>
      <c r="D11" s="149" t="s">
        <v>1677</v>
      </c>
      <c r="E11" s="146">
        <v>2380</v>
      </c>
      <c r="F11" s="4" t="s">
        <v>548</v>
      </c>
      <c r="G11" s="4" t="s">
        <v>1674</v>
      </c>
      <c r="H11" s="150"/>
    </row>
    <row r="12" spans="1:8" x14ac:dyDescent="0.25">
      <c r="A12" s="1"/>
      <c r="B12" s="4" t="s">
        <v>41</v>
      </c>
      <c r="C12" s="149" t="s">
        <v>81</v>
      </c>
      <c r="D12" s="149" t="s">
        <v>1678</v>
      </c>
      <c r="E12" s="146">
        <v>3737</v>
      </c>
      <c r="F12" s="4" t="s">
        <v>548</v>
      </c>
      <c r="G12" s="4" t="s">
        <v>1674</v>
      </c>
      <c r="H12" s="150"/>
    </row>
    <row r="13" spans="1:8" x14ac:dyDescent="0.25">
      <c r="A13" s="1"/>
      <c r="B13" s="4" t="s">
        <v>41</v>
      </c>
      <c r="C13" s="149" t="s">
        <v>81</v>
      </c>
      <c r="D13" s="149" t="s">
        <v>1679</v>
      </c>
      <c r="E13" s="146">
        <v>1337</v>
      </c>
      <c r="F13" s="4" t="s">
        <v>548</v>
      </c>
      <c r="G13" s="4" t="s">
        <v>1674</v>
      </c>
      <c r="H13" s="150"/>
    </row>
    <row r="14" spans="1:8" x14ac:dyDescent="0.25">
      <c r="A14" s="1"/>
      <c r="B14" s="4" t="s">
        <v>41</v>
      </c>
      <c r="C14" s="149" t="s">
        <v>97</v>
      </c>
      <c r="D14" s="149" t="s">
        <v>1680</v>
      </c>
      <c r="E14" s="146">
        <v>1970</v>
      </c>
      <c r="F14" s="4" t="s">
        <v>548</v>
      </c>
      <c r="G14" s="4" t="s">
        <v>1674</v>
      </c>
      <c r="H14" s="150"/>
    </row>
    <row r="15" spans="1:8" x14ac:dyDescent="0.25">
      <c r="A15" s="1"/>
      <c r="B15" s="4" t="s">
        <v>41</v>
      </c>
      <c r="C15" s="149" t="s">
        <v>115</v>
      </c>
      <c r="D15" s="149" t="s">
        <v>1681</v>
      </c>
      <c r="E15" s="146">
        <v>1275</v>
      </c>
      <c r="F15" s="4" t="s">
        <v>548</v>
      </c>
      <c r="G15" s="4" t="s">
        <v>1674</v>
      </c>
      <c r="H15" s="150"/>
    </row>
    <row r="16" spans="1:8" x14ac:dyDescent="0.25">
      <c r="A16" s="1"/>
      <c r="B16" s="4" t="s">
        <v>41</v>
      </c>
      <c r="C16" s="149" t="s">
        <v>119</v>
      </c>
      <c r="D16" s="149" t="s">
        <v>1682</v>
      </c>
      <c r="E16" s="146">
        <v>538.02</v>
      </c>
      <c r="F16" s="4" t="s">
        <v>548</v>
      </c>
      <c r="G16" s="4" t="s">
        <v>1674</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6" t="s">
        <v>1683</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1.95" hidden="1" customHeight="1" x14ac:dyDescent="0.25">
      <c r="A5" s="197" t="s">
        <v>37</v>
      </c>
      <c r="B5" s="197" t="s">
        <v>592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7"/>
      <c r="B6" s="197"/>
      <c r="C6" s="225" t="s">
        <v>649</v>
      </c>
      <c r="D6" s="225" t="s">
        <v>650</v>
      </c>
      <c r="E6" s="225" t="s">
        <v>651</v>
      </c>
      <c r="F6" s="225" t="s">
        <v>647</v>
      </c>
      <c r="G6" s="225" t="s">
        <v>615</v>
      </c>
      <c r="H6" s="225" t="s">
        <v>639</v>
      </c>
      <c r="I6" s="225"/>
      <c r="J6" s="225" t="s">
        <v>616</v>
      </c>
      <c r="K6" s="225" t="s">
        <v>65</v>
      </c>
      <c r="L6" s="225"/>
      <c r="M6" s="225"/>
      <c r="N6" s="225"/>
      <c r="O6" s="225"/>
      <c r="P6" s="225" t="s">
        <v>617</v>
      </c>
      <c r="Q6" s="225" t="s">
        <v>642</v>
      </c>
      <c r="R6" s="225" t="s">
        <v>618</v>
      </c>
      <c r="S6" s="225" t="s">
        <v>643</v>
      </c>
      <c r="T6" s="225" t="s">
        <v>619</v>
      </c>
      <c r="U6" s="225" t="s">
        <v>644</v>
      </c>
      <c r="V6" s="225" t="s">
        <v>627</v>
      </c>
      <c r="W6" s="225" t="s">
        <v>97</v>
      </c>
      <c r="X6" s="225"/>
      <c r="Y6" s="225"/>
      <c r="Z6" s="225"/>
      <c r="AA6" s="225" t="s">
        <v>628</v>
      </c>
      <c r="AB6" s="225" t="s">
        <v>629</v>
      </c>
      <c r="AC6" s="225" t="s">
        <v>630</v>
      </c>
      <c r="AD6" s="225" t="s">
        <v>631</v>
      </c>
      <c r="AE6" s="225"/>
      <c r="AF6" s="225"/>
      <c r="AG6" s="225"/>
      <c r="AH6" s="225"/>
      <c r="AI6" s="225"/>
      <c r="AJ6" s="225"/>
      <c r="AK6" s="225"/>
      <c r="AL6" s="225"/>
      <c r="AM6" s="225" t="s">
        <v>645</v>
      </c>
      <c r="AN6" s="225" t="s">
        <v>632</v>
      </c>
    </row>
    <row r="7" spans="1:40" ht="57" customHeight="1" x14ac:dyDescent="0.25">
      <c r="A7" s="197"/>
      <c r="B7" s="197"/>
      <c r="C7" s="9" t="s">
        <v>1684</v>
      </c>
      <c r="D7" s="9" t="s">
        <v>1685</v>
      </c>
      <c r="E7" s="9" t="s">
        <v>1686</v>
      </c>
      <c r="F7" s="9" t="s">
        <v>1687</v>
      </c>
      <c r="G7" s="9" t="s">
        <v>1688</v>
      </c>
      <c r="H7" s="9" t="s">
        <v>1689</v>
      </c>
      <c r="I7" s="9" t="s">
        <v>1690</v>
      </c>
      <c r="J7" s="9" t="s">
        <v>1691</v>
      </c>
      <c r="K7" s="9" t="s">
        <v>1692</v>
      </c>
      <c r="L7" s="9" t="s">
        <v>1693</v>
      </c>
      <c r="M7" s="9" t="s">
        <v>1694</v>
      </c>
      <c r="N7" s="9" t="s">
        <v>1695</v>
      </c>
      <c r="O7" s="9" t="s">
        <v>1696</v>
      </c>
      <c r="P7" s="9" t="s">
        <v>1697</v>
      </c>
      <c r="Q7" s="9" t="s">
        <v>1698</v>
      </c>
      <c r="R7" s="9" t="s">
        <v>1699</v>
      </c>
      <c r="S7" s="9" t="s">
        <v>1700</v>
      </c>
      <c r="T7" s="9" t="s">
        <v>1701</v>
      </c>
      <c r="U7" s="9" t="s">
        <v>1702</v>
      </c>
      <c r="V7" s="9" t="s">
        <v>1703</v>
      </c>
      <c r="W7" s="9" t="s">
        <v>1704</v>
      </c>
      <c r="X7" s="9" t="s">
        <v>1705</v>
      </c>
      <c r="Y7" s="9" t="s">
        <v>1706</v>
      </c>
      <c r="Z7" s="9" t="s">
        <v>1707</v>
      </c>
      <c r="AA7" s="9" t="s">
        <v>1708</v>
      </c>
      <c r="AB7" s="9" t="s">
        <v>1709</v>
      </c>
      <c r="AC7" s="9" t="s">
        <v>1710</v>
      </c>
      <c r="AD7" s="9" t="s">
        <v>1711</v>
      </c>
      <c r="AE7" s="9" t="s">
        <v>1712</v>
      </c>
      <c r="AF7" s="9" t="s">
        <v>1713</v>
      </c>
      <c r="AG7" s="9" t="s">
        <v>1714</v>
      </c>
      <c r="AH7" s="9" t="s">
        <v>1715</v>
      </c>
      <c r="AI7" s="9" t="s">
        <v>1716</v>
      </c>
      <c r="AJ7" s="9" t="s">
        <v>1717</v>
      </c>
      <c r="AK7" s="9" t="s">
        <v>1718</v>
      </c>
      <c r="AL7" s="9" t="s">
        <v>1719</v>
      </c>
      <c r="AM7" s="9" t="s">
        <v>1720</v>
      </c>
      <c r="AN7" s="9" t="s">
        <v>1721</v>
      </c>
    </row>
    <row r="8" spans="1:40" ht="24" customHeight="1" x14ac:dyDescent="0.25">
      <c r="A8" s="13" t="s">
        <v>41</v>
      </c>
      <c r="B8" s="13" t="s">
        <v>818</v>
      </c>
      <c r="C8" s="151">
        <v>23</v>
      </c>
      <c r="D8" s="151">
        <v>26.73</v>
      </c>
      <c r="E8" s="151">
        <v>12.02</v>
      </c>
      <c r="F8" s="151">
        <v>19.737660000000002</v>
      </c>
      <c r="G8" s="151"/>
      <c r="H8" s="151">
        <v>6.5</v>
      </c>
      <c r="I8" s="151">
        <v>10.199999999999999</v>
      </c>
      <c r="J8" s="151">
        <v>6.2629999999999999</v>
      </c>
      <c r="K8" s="151">
        <v>6.7</v>
      </c>
      <c r="L8" s="151">
        <v>6.7</v>
      </c>
      <c r="M8" s="151">
        <v>6.7</v>
      </c>
      <c r="N8" s="151">
        <v>6.7</v>
      </c>
      <c r="O8" s="151"/>
      <c r="P8" s="151"/>
      <c r="Q8" s="151">
        <v>8</v>
      </c>
      <c r="R8" s="151">
        <v>10</v>
      </c>
      <c r="S8" s="151"/>
      <c r="T8" s="151"/>
      <c r="U8" s="151"/>
      <c r="V8" s="151"/>
      <c r="W8" s="151">
        <v>6.32</v>
      </c>
      <c r="X8" s="151">
        <v>6.5586200000000003</v>
      </c>
      <c r="Y8" s="151"/>
      <c r="Z8" s="151"/>
      <c r="AA8" s="151"/>
      <c r="AB8" s="151">
        <v>8.5</v>
      </c>
      <c r="AC8" s="151">
        <v>8.8800000000000008</v>
      </c>
      <c r="AD8" s="151">
        <v>480.68804</v>
      </c>
      <c r="AE8" s="151">
        <v>480.68804</v>
      </c>
      <c r="AF8" s="151">
        <v>480.68804</v>
      </c>
      <c r="AG8" s="151">
        <v>0</v>
      </c>
      <c r="AH8" s="151">
        <v>448.64217000000002</v>
      </c>
      <c r="AI8" s="151">
        <v>208.44007999999999</v>
      </c>
      <c r="AJ8" s="151">
        <v>294.26835</v>
      </c>
      <c r="AK8" s="151">
        <v>336.48163</v>
      </c>
      <c r="AL8" s="151">
        <v>352.50456000000003</v>
      </c>
      <c r="AM8" s="151"/>
      <c r="AN8" s="151"/>
    </row>
    <row r="9" spans="1:40" ht="24" customHeight="1" x14ac:dyDescent="0.25">
      <c r="A9" s="16" t="s">
        <v>41</v>
      </c>
      <c r="B9" s="16" t="s">
        <v>819</v>
      </c>
      <c r="C9" s="152">
        <v>23</v>
      </c>
      <c r="D9" s="152">
        <v>27.13</v>
      </c>
      <c r="E9" s="152">
        <v>12.68</v>
      </c>
      <c r="F9" s="152">
        <v>19.737660000000002</v>
      </c>
      <c r="G9" s="152"/>
      <c r="H9" s="152">
        <v>6.5</v>
      </c>
      <c r="I9" s="152">
        <v>10.199999999999999</v>
      </c>
      <c r="J9" s="152">
        <v>6.1639999999999997</v>
      </c>
      <c r="K9" s="152">
        <v>5.0999999999999996</v>
      </c>
      <c r="L9" s="152">
        <v>5.0999999999999996</v>
      </c>
      <c r="M9" s="152">
        <v>5.0999999999999996</v>
      </c>
      <c r="N9" s="152">
        <v>5.0999999999999996</v>
      </c>
      <c r="O9" s="152"/>
      <c r="P9" s="152"/>
      <c r="Q9" s="152">
        <v>8</v>
      </c>
      <c r="R9" s="152">
        <v>10</v>
      </c>
      <c r="S9" s="152"/>
      <c r="T9" s="152"/>
      <c r="U9" s="152"/>
      <c r="V9" s="152"/>
      <c r="W9" s="152">
        <v>5.5209999999999999</v>
      </c>
      <c r="X9" s="152">
        <v>5.7236000000000002</v>
      </c>
      <c r="Y9" s="152"/>
      <c r="Z9" s="152"/>
      <c r="AA9" s="152"/>
      <c r="AB9" s="152">
        <v>8.26</v>
      </c>
      <c r="AC9" s="152">
        <v>8.32</v>
      </c>
      <c r="AD9" s="152">
        <v>480.68804</v>
      </c>
      <c r="AE9" s="152">
        <v>480.68804</v>
      </c>
      <c r="AF9" s="152">
        <v>480.68804</v>
      </c>
      <c r="AG9" s="152">
        <v>0</v>
      </c>
      <c r="AH9" s="152">
        <v>448.64217000000002</v>
      </c>
      <c r="AI9" s="152">
        <v>215.79678999999999</v>
      </c>
      <c r="AJ9" s="152">
        <v>294.26835</v>
      </c>
      <c r="AK9" s="152">
        <v>336.48163</v>
      </c>
      <c r="AL9" s="152">
        <v>352.50456000000003</v>
      </c>
      <c r="AM9" s="152"/>
      <c r="AN9" s="152"/>
    </row>
    <row r="10" spans="1:40" ht="24" customHeight="1" x14ac:dyDescent="0.25">
      <c r="A10" s="16" t="s">
        <v>41</v>
      </c>
      <c r="B10" s="16" t="s">
        <v>820</v>
      </c>
      <c r="C10" s="152">
        <v>23</v>
      </c>
      <c r="D10" s="152">
        <v>29.95</v>
      </c>
      <c r="E10" s="152">
        <v>11.69</v>
      </c>
      <c r="F10" s="152">
        <v>19.737660000000002</v>
      </c>
      <c r="G10" s="152"/>
      <c r="H10" s="152">
        <v>6.7</v>
      </c>
      <c r="I10" s="152">
        <v>10.6</v>
      </c>
      <c r="J10" s="152">
        <v>5.8650000000000002</v>
      </c>
      <c r="K10" s="152">
        <v>4.5</v>
      </c>
      <c r="L10" s="152">
        <v>4.5</v>
      </c>
      <c r="M10" s="152">
        <v>4.5</v>
      </c>
      <c r="N10" s="152">
        <v>4.5</v>
      </c>
      <c r="O10" s="152"/>
      <c r="P10" s="152"/>
      <c r="Q10" s="152">
        <v>8</v>
      </c>
      <c r="R10" s="152">
        <v>10</v>
      </c>
      <c r="S10" s="152"/>
      <c r="T10" s="152"/>
      <c r="U10" s="152"/>
      <c r="V10" s="152"/>
      <c r="W10" s="152">
        <v>5.3650000000000002</v>
      </c>
      <c r="X10" s="152">
        <v>5.6699000000000002</v>
      </c>
      <c r="Y10" s="152"/>
      <c r="Z10" s="152"/>
      <c r="AA10" s="152"/>
      <c r="AB10" s="152">
        <v>8.0299999999999994</v>
      </c>
      <c r="AC10" s="152">
        <v>8.1300000000000008</v>
      </c>
      <c r="AD10" s="152">
        <v>480.68804</v>
      </c>
      <c r="AE10" s="152">
        <v>480.68804</v>
      </c>
      <c r="AF10" s="152">
        <v>480.68804</v>
      </c>
      <c r="AG10" s="152">
        <v>0</v>
      </c>
      <c r="AH10" s="152">
        <v>448.64217000000002</v>
      </c>
      <c r="AI10" s="152">
        <v>215.79678999999999</v>
      </c>
      <c r="AJ10" s="152">
        <v>294.26835</v>
      </c>
      <c r="AK10" s="152">
        <v>336.48163</v>
      </c>
      <c r="AL10" s="152">
        <v>352.50456000000003</v>
      </c>
      <c r="AM10" s="152"/>
      <c r="AN10" s="152"/>
    </row>
    <row r="11" spans="1:40" ht="24" customHeight="1" x14ac:dyDescent="0.25">
      <c r="A11" s="16" t="s">
        <v>41</v>
      </c>
      <c r="B11" s="16" t="s">
        <v>821</v>
      </c>
      <c r="C11" s="152">
        <v>23</v>
      </c>
      <c r="D11" s="152">
        <v>31.13</v>
      </c>
      <c r="E11" s="152">
        <v>12.21</v>
      </c>
      <c r="F11" s="152">
        <v>19.737660000000002</v>
      </c>
      <c r="G11" s="152"/>
      <c r="H11" s="152">
        <v>6.5</v>
      </c>
      <c r="I11" s="152">
        <v>11.2</v>
      </c>
      <c r="J11" s="152">
        <v>5.968</v>
      </c>
      <c r="K11" s="152">
        <v>3</v>
      </c>
      <c r="L11" s="152">
        <v>3</v>
      </c>
      <c r="M11" s="152">
        <v>3</v>
      </c>
      <c r="N11" s="152">
        <v>3</v>
      </c>
      <c r="O11" s="152"/>
      <c r="P11" s="152"/>
      <c r="Q11" s="152">
        <v>9</v>
      </c>
      <c r="R11" s="152">
        <v>10</v>
      </c>
      <c r="S11" s="152"/>
      <c r="T11" s="152"/>
      <c r="U11" s="152"/>
      <c r="V11" s="152"/>
      <c r="W11" s="152">
        <v>6.1134000000000004</v>
      </c>
      <c r="X11" s="152">
        <v>6.1134000000000004</v>
      </c>
      <c r="Y11" s="152"/>
      <c r="Z11" s="152"/>
      <c r="AA11" s="152"/>
      <c r="AB11" s="152">
        <v>8.19</v>
      </c>
      <c r="AC11" s="152">
        <v>8.06</v>
      </c>
      <c r="AD11" s="152">
        <v>480.68804</v>
      </c>
      <c r="AE11" s="152">
        <v>480.68804</v>
      </c>
      <c r="AF11" s="152">
        <v>480.68804</v>
      </c>
      <c r="AG11" s="152">
        <v>0</v>
      </c>
      <c r="AH11" s="152">
        <v>448.64217000000002</v>
      </c>
      <c r="AI11" s="152">
        <v>215.79678999999999</v>
      </c>
      <c r="AJ11" s="152">
        <v>294.26835</v>
      </c>
      <c r="AK11" s="152">
        <v>336.48163</v>
      </c>
      <c r="AL11" s="152">
        <v>352.50456000000003</v>
      </c>
      <c r="AM11" s="152"/>
      <c r="AN11" s="152"/>
    </row>
    <row r="12" spans="1:40" ht="24" customHeight="1" x14ac:dyDescent="0.25">
      <c r="A12" s="16" t="s">
        <v>41</v>
      </c>
      <c r="B12" s="16" t="s">
        <v>822</v>
      </c>
      <c r="C12" s="152">
        <v>23</v>
      </c>
      <c r="D12" s="152">
        <v>31.16</v>
      </c>
      <c r="E12" s="152">
        <v>12.39</v>
      </c>
      <c r="F12" s="152">
        <v>19.737660000000002</v>
      </c>
      <c r="G12" s="152"/>
      <c r="H12" s="152">
        <v>6.4</v>
      </c>
      <c r="I12" s="152">
        <v>9.9</v>
      </c>
      <c r="J12" s="152">
        <v>5.79</v>
      </c>
      <c r="K12" s="152">
        <v>2</v>
      </c>
      <c r="L12" s="152">
        <v>2</v>
      </c>
      <c r="M12" s="152">
        <v>2</v>
      </c>
      <c r="N12" s="152">
        <v>2</v>
      </c>
      <c r="O12" s="152"/>
      <c r="P12" s="152"/>
      <c r="Q12" s="152">
        <v>9</v>
      </c>
      <c r="R12" s="152">
        <v>10</v>
      </c>
      <c r="S12" s="152"/>
      <c r="T12" s="152"/>
      <c r="U12" s="152"/>
      <c r="V12" s="152"/>
      <c r="W12" s="152">
        <v>6.4119999999999999</v>
      </c>
      <c r="X12" s="152">
        <v>6.2776800000000001</v>
      </c>
      <c r="Y12" s="152"/>
      <c r="Z12" s="152"/>
      <c r="AA12" s="152"/>
      <c r="AB12" s="152">
        <v>8.0399999999999991</v>
      </c>
      <c r="AC12" s="152">
        <v>8.2799999999999994</v>
      </c>
      <c r="AD12" s="152">
        <v>480.68804</v>
      </c>
      <c r="AE12" s="152">
        <v>483.89263</v>
      </c>
      <c r="AF12" s="152">
        <v>480.68804</v>
      </c>
      <c r="AG12" s="152">
        <v>0</v>
      </c>
      <c r="AH12" s="152">
        <v>448.64217000000002</v>
      </c>
      <c r="AI12" s="152">
        <v>215.79678999999999</v>
      </c>
      <c r="AJ12" s="152">
        <v>294.26835</v>
      </c>
      <c r="AK12" s="152">
        <v>336.48163</v>
      </c>
      <c r="AL12" s="152">
        <v>352.50456000000003</v>
      </c>
      <c r="AM12" s="152"/>
      <c r="AN12" s="152"/>
    </row>
    <row r="13" spans="1:40" ht="24" customHeight="1" x14ac:dyDescent="0.25">
      <c r="A13" s="16" t="s">
        <v>41</v>
      </c>
      <c r="B13" s="16" t="s">
        <v>823</v>
      </c>
      <c r="C13" s="152">
        <v>23</v>
      </c>
      <c r="D13" s="152">
        <v>36.5</v>
      </c>
      <c r="E13" s="152">
        <v>12.31</v>
      </c>
      <c r="F13" s="152">
        <v>19.737660000000002</v>
      </c>
      <c r="G13" s="152"/>
      <c r="H13" s="152">
        <v>6.4</v>
      </c>
      <c r="I13" s="152">
        <v>8.4</v>
      </c>
      <c r="J13" s="152">
        <v>6.109</v>
      </c>
      <c r="K13" s="152">
        <v>2.7</v>
      </c>
      <c r="L13" s="152">
        <v>2.7</v>
      </c>
      <c r="M13" s="152">
        <v>2.7</v>
      </c>
      <c r="N13" s="152">
        <v>2.7</v>
      </c>
      <c r="O13" s="152"/>
      <c r="P13" s="152"/>
      <c r="Q13" s="152">
        <v>9</v>
      </c>
      <c r="R13" s="152">
        <v>10</v>
      </c>
      <c r="S13" s="152"/>
      <c r="T13" s="152"/>
      <c r="U13" s="152"/>
      <c r="V13" s="152"/>
      <c r="W13" s="152">
        <v>5.8587899999999999</v>
      </c>
      <c r="X13" s="152">
        <v>5.8587899999999999</v>
      </c>
      <c r="Y13" s="152"/>
      <c r="Z13" s="152"/>
      <c r="AA13" s="152"/>
      <c r="AB13" s="152">
        <v>7.8</v>
      </c>
      <c r="AC13" s="152">
        <v>7.95</v>
      </c>
      <c r="AD13" s="152">
        <v>480.68804</v>
      </c>
      <c r="AE13" s="152">
        <v>480.68804</v>
      </c>
      <c r="AF13" s="152">
        <v>480.68804</v>
      </c>
      <c r="AG13" s="152">
        <v>0</v>
      </c>
      <c r="AH13" s="152">
        <v>448.64217000000002</v>
      </c>
      <c r="AI13" s="152">
        <v>215.79678999999999</v>
      </c>
      <c r="AJ13" s="152">
        <v>294.26835</v>
      </c>
      <c r="AK13" s="152">
        <v>336.48163</v>
      </c>
      <c r="AL13" s="152">
        <v>352.50456000000003</v>
      </c>
      <c r="AM13" s="152"/>
      <c r="AN13" s="152"/>
    </row>
    <row r="14" spans="1:40" ht="24" customHeight="1" x14ac:dyDescent="0.25">
      <c r="A14" s="16" t="s">
        <v>41</v>
      </c>
      <c r="B14" s="16" t="s">
        <v>824</v>
      </c>
      <c r="C14" s="152">
        <v>23</v>
      </c>
      <c r="D14" s="152">
        <v>36.479999999999997</v>
      </c>
      <c r="E14" s="152">
        <v>11.91</v>
      </c>
      <c r="F14" s="152">
        <v>19.737660000000002</v>
      </c>
      <c r="G14" s="152"/>
      <c r="H14" s="152">
        <v>6.3</v>
      </c>
      <c r="I14" s="152">
        <v>8.4</v>
      </c>
      <c r="J14" s="152">
        <v>5.1319999999999997</v>
      </c>
      <c r="K14" s="152">
        <v>3.3</v>
      </c>
      <c r="L14" s="152">
        <v>3.3</v>
      </c>
      <c r="M14" s="152">
        <v>3.3</v>
      </c>
      <c r="N14" s="152">
        <v>3.3</v>
      </c>
      <c r="O14" s="152"/>
      <c r="P14" s="152"/>
      <c r="Q14" s="152">
        <v>10</v>
      </c>
      <c r="R14" s="152">
        <v>10</v>
      </c>
      <c r="S14" s="152"/>
      <c r="T14" s="152"/>
      <c r="U14" s="152"/>
      <c r="V14" s="152"/>
      <c r="W14" s="152">
        <v>5.2926700000000002</v>
      </c>
      <c r="X14" s="152">
        <v>5.2926700000000002</v>
      </c>
      <c r="Y14" s="152"/>
      <c r="Z14" s="152"/>
      <c r="AA14" s="152"/>
      <c r="AB14" s="152">
        <v>6.84</v>
      </c>
      <c r="AC14" s="152">
        <v>7.09</v>
      </c>
      <c r="AD14" s="152">
        <v>480.68804</v>
      </c>
      <c r="AE14" s="152">
        <v>480.68804</v>
      </c>
      <c r="AF14" s="152">
        <v>480.68804</v>
      </c>
      <c r="AG14" s="152">
        <v>0</v>
      </c>
      <c r="AH14" s="152">
        <v>448.64217000000002</v>
      </c>
      <c r="AI14" s="152">
        <v>215.79678999999999</v>
      </c>
      <c r="AJ14" s="152">
        <v>294.26835</v>
      </c>
      <c r="AK14" s="152">
        <v>336.48163</v>
      </c>
      <c r="AL14" s="152">
        <v>352.50456000000003</v>
      </c>
      <c r="AM14" s="152"/>
      <c r="AN14" s="152"/>
    </row>
    <row r="15" spans="1:40" ht="24" customHeight="1" x14ac:dyDescent="0.25">
      <c r="A15" s="18" t="s">
        <v>41</v>
      </c>
      <c r="B15" s="18" t="s">
        <v>825</v>
      </c>
      <c r="C15" s="153">
        <v>23</v>
      </c>
      <c r="D15" s="153">
        <v>36.49</v>
      </c>
      <c r="E15" s="153">
        <v>11.13</v>
      </c>
      <c r="F15" s="153">
        <v>19.737660000000002</v>
      </c>
      <c r="G15" s="153"/>
      <c r="H15" s="153">
        <v>6.5</v>
      </c>
      <c r="I15" s="153">
        <v>8.5</v>
      </c>
      <c r="J15" s="153">
        <v>5.0709999999999997</v>
      </c>
      <c r="K15" s="153">
        <v>3.7</v>
      </c>
      <c r="L15" s="153">
        <v>3.7</v>
      </c>
      <c r="M15" s="153">
        <v>3.7</v>
      </c>
      <c r="N15" s="153">
        <v>3.7</v>
      </c>
      <c r="O15" s="153"/>
      <c r="P15" s="153"/>
      <c r="Q15" s="153">
        <v>10</v>
      </c>
      <c r="R15" s="153">
        <v>11</v>
      </c>
      <c r="S15" s="153"/>
      <c r="T15" s="153"/>
      <c r="U15" s="153"/>
      <c r="V15" s="153"/>
      <c r="W15" s="153">
        <v>5.1360700000000001</v>
      </c>
      <c r="X15" s="153">
        <v>5.1360700000000001</v>
      </c>
      <c r="Y15" s="153"/>
      <c r="Z15" s="153"/>
      <c r="AA15" s="153"/>
      <c r="AB15" s="153">
        <v>6.89</v>
      </c>
      <c r="AC15" s="153">
        <v>6.74</v>
      </c>
      <c r="AD15" s="153">
        <v>480.68804</v>
      </c>
      <c r="AE15" s="153">
        <v>480.68804</v>
      </c>
      <c r="AF15" s="153">
        <v>480.68804</v>
      </c>
      <c r="AG15" s="153">
        <v>0</v>
      </c>
      <c r="AH15" s="153">
        <v>448.64217000000002</v>
      </c>
      <c r="AI15" s="153">
        <v>215.79678999999999</v>
      </c>
      <c r="AJ15" s="153">
        <v>294.26835</v>
      </c>
      <c r="AK15" s="153">
        <v>336.48163</v>
      </c>
      <c r="AL15" s="153">
        <v>352.50456000000003</v>
      </c>
      <c r="AM15" s="153"/>
      <c r="AN15" s="153"/>
    </row>
    <row r="16" spans="1:40" ht="24" customHeight="1" x14ac:dyDescent="0.25">
      <c r="A16" s="13" t="s">
        <v>41</v>
      </c>
      <c r="B16" s="13" t="s">
        <v>826</v>
      </c>
      <c r="C16" s="151">
        <v>23</v>
      </c>
      <c r="D16" s="151">
        <v>36.479999999999997</v>
      </c>
      <c r="E16" s="151">
        <v>11.69</v>
      </c>
      <c r="F16" s="151">
        <v>19.737660000000002</v>
      </c>
      <c r="G16" s="151"/>
      <c r="H16" s="151">
        <v>6.5</v>
      </c>
      <c r="I16" s="151">
        <v>8.5</v>
      </c>
      <c r="J16" s="151">
        <v>4.9550000000000001</v>
      </c>
      <c r="K16" s="151">
        <v>5.9</v>
      </c>
      <c r="L16" s="151">
        <v>5.9</v>
      </c>
      <c r="M16" s="151">
        <v>5.9</v>
      </c>
      <c r="N16" s="151">
        <v>5.9</v>
      </c>
      <c r="O16" s="151"/>
      <c r="P16" s="151"/>
      <c r="Q16" s="151">
        <v>10</v>
      </c>
      <c r="R16" s="151">
        <v>10</v>
      </c>
      <c r="S16" s="151"/>
      <c r="T16" s="151"/>
      <c r="U16" s="151"/>
      <c r="V16" s="151"/>
      <c r="W16" s="151">
        <v>5.0918999999999999</v>
      </c>
      <c r="X16" s="151">
        <v>5.0918999999999999</v>
      </c>
      <c r="Y16" s="151"/>
      <c r="Z16" s="151"/>
      <c r="AA16" s="151"/>
      <c r="AB16" s="151">
        <v>6.17</v>
      </c>
      <c r="AC16" s="151">
        <v>6.39</v>
      </c>
      <c r="AD16" s="151">
        <v>480.68804</v>
      </c>
      <c r="AE16" s="151">
        <v>477.48345999999998</v>
      </c>
      <c r="AF16" s="151">
        <v>480.68804</v>
      </c>
      <c r="AG16" s="151">
        <v>0</v>
      </c>
      <c r="AH16" s="151">
        <v>448.64217000000002</v>
      </c>
      <c r="AI16" s="151">
        <v>215.79678999999999</v>
      </c>
      <c r="AJ16" s="151">
        <v>294.26835</v>
      </c>
      <c r="AK16" s="151">
        <v>336.48163</v>
      </c>
      <c r="AL16" s="151">
        <v>352.50456000000003</v>
      </c>
      <c r="AM16" s="151"/>
      <c r="AN16" s="151"/>
    </row>
    <row r="17" spans="1:40" ht="24" customHeight="1" x14ac:dyDescent="0.25">
      <c r="A17" s="16" t="s">
        <v>41</v>
      </c>
      <c r="B17" s="16" t="s">
        <v>827</v>
      </c>
      <c r="C17" s="152">
        <v>23</v>
      </c>
      <c r="D17" s="152">
        <v>40.93</v>
      </c>
      <c r="E17" s="152">
        <v>11.35</v>
      </c>
      <c r="F17" s="152">
        <v>19.737660000000002</v>
      </c>
      <c r="G17" s="152">
        <v>0</v>
      </c>
      <c r="H17" s="152">
        <v>6.5</v>
      </c>
      <c r="I17" s="152">
        <v>8.8000000000000007</v>
      </c>
      <c r="J17" s="152">
        <v>4.4589999999999996</v>
      </c>
      <c r="K17" s="152">
        <v>5</v>
      </c>
      <c r="L17" s="152">
        <v>5</v>
      </c>
      <c r="M17" s="152">
        <v>5</v>
      </c>
      <c r="N17" s="152">
        <v>5</v>
      </c>
      <c r="O17" s="152">
        <v>0</v>
      </c>
      <c r="P17" s="152">
        <v>0</v>
      </c>
      <c r="Q17" s="152">
        <v>10</v>
      </c>
      <c r="R17" s="152">
        <v>10</v>
      </c>
      <c r="S17" s="152">
        <v>0</v>
      </c>
      <c r="T17" s="152">
        <v>0</v>
      </c>
      <c r="U17" s="152">
        <v>0</v>
      </c>
      <c r="V17" s="152">
        <v>0</v>
      </c>
      <c r="W17" s="152">
        <v>4.8250000000000002</v>
      </c>
      <c r="X17" s="152">
        <v>4.5726300000000002</v>
      </c>
      <c r="Y17" s="152">
        <v>0</v>
      </c>
      <c r="Z17" s="152">
        <v>0</v>
      </c>
      <c r="AA17" s="152">
        <v>0</v>
      </c>
      <c r="AB17" s="152">
        <v>5.75</v>
      </c>
      <c r="AC17" s="152">
        <v>5.77</v>
      </c>
      <c r="AD17" s="152">
        <v>480.68804</v>
      </c>
      <c r="AE17" s="152">
        <v>480.68804</v>
      </c>
      <c r="AF17" s="152">
        <v>480.68804</v>
      </c>
      <c r="AG17" s="152">
        <v>0</v>
      </c>
      <c r="AH17" s="152">
        <v>448.64217000000002</v>
      </c>
      <c r="AI17" s="152">
        <v>215.79678999999999</v>
      </c>
      <c r="AJ17" s="152">
        <v>294.26835</v>
      </c>
      <c r="AK17" s="152">
        <v>336.48163</v>
      </c>
      <c r="AL17" s="152">
        <v>352.50456000000003</v>
      </c>
      <c r="AM17" s="152">
        <v>0</v>
      </c>
      <c r="AN17" s="152">
        <v>0.13900000000000001</v>
      </c>
    </row>
    <row r="18" spans="1:40" ht="24" customHeight="1" x14ac:dyDescent="0.25">
      <c r="A18" s="16" t="s">
        <v>41</v>
      </c>
      <c r="B18" s="16" t="s">
        <v>828</v>
      </c>
      <c r="C18" s="152">
        <v>23</v>
      </c>
      <c r="D18" s="152">
        <v>42.89</v>
      </c>
      <c r="E18" s="152">
        <v>10.68</v>
      </c>
      <c r="F18" s="152">
        <v>19.737660000000002</v>
      </c>
      <c r="G18" s="152">
        <v>0</v>
      </c>
      <c r="H18" s="152">
        <v>6.3</v>
      </c>
      <c r="I18" s="152">
        <v>9.3000000000000007</v>
      </c>
      <c r="J18" s="152">
        <v>4.226</v>
      </c>
      <c r="K18" s="152">
        <v>5</v>
      </c>
      <c r="L18" s="152">
        <v>5</v>
      </c>
      <c r="M18" s="152">
        <v>5</v>
      </c>
      <c r="N18" s="152">
        <v>5</v>
      </c>
      <c r="O18" s="152">
        <v>0</v>
      </c>
      <c r="P18" s="152">
        <v>0</v>
      </c>
      <c r="Q18" s="152">
        <v>10</v>
      </c>
      <c r="R18" s="152">
        <v>11</v>
      </c>
      <c r="S18" s="152">
        <v>0</v>
      </c>
      <c r="T18" s="152">
        <v>0</v>
      </c>
      <c r="U18" s="152">
        <v>0</v>
      </c>
      <c r="V18" s="152">
        <v>0</v>
      </c>
      <c r="W18" s="152">
        <v>4.6090999999999998</v>
      </c>
      <c r="X18" s="152">
        <v>4.6090999999999998</v>
      </c>
      <c r="Y18" s="152">
        <v>0</v>
      </c>
      <c r="Z18" s="152">
        <v>0</v>
      </c>
      <c r="AA18" s="152">
        <v>0</v>
      </c>
      <c r="AB18" s="152">
        <v>6.02</v>
      </c>
      <c r="AC18" s="152">
        <v>5.95</v>
      </c>
      <c r="AD18" s="152">
        <v>480.68804</v>
      </c>
      <c r="AE18" s="152">
        <v>480.68804</v>
      </c>
      <c r="AF18" s="152">
        <v>480.68804</v>
      </c>
      <c r="AG18" s="152">
        <v>0</v>
      </c>
      <c r="AH18" s="152">
        <v>448.64217000000002</v>
      </c>
      <c r="AI18" s="152">
        <v>215.79678999999999</v>
      </c>
      <c r="AJ18" s="152">
        <v>294.26835</v>
      </c>
      <c r="AK18" s="152">
        <v>336.48163</v>
      </c>
      <c r="AL18" s="152">
        <v>352.50456000000003</v>
      </c>
      <c r="AM18" s="152">
        <v>0</v>
      </c>
      <c r="AN18" s="152">
        <v>0.188</v>
      </c>
    </row>
    <row r="19" spans="1:40" ht="24" customHeight="1" x14ac:dyDescent="0.25">
      <c r="A19" s="16" t="s">
        <v>41</v>
      </c>
      <c r="B19" s="16" t="s">
        <v>829</v>
      </c>
      <c r="C19" s="152">
        <v>23</v>
      </c>
      <c r="D19" s="152">
        <v>42.89</v>
      </c>
      <c r="E19" s="152">
        <v>12.36</v>
      </c>
      <c r="F19" s="152">
        <v>19.737660000000002</v>
      </c>
      <c r="G19" s="152">
        <v>0</v>
      </c>
      <c r="H19" s="152">
        <v>6</v>
      </c>
      <c r="I19" s="152">
        <v>9.4</v>
      </c>
      <c r="J19" s="152">
        <v>4.8029999999999999</v>
      </c>
      <c r="K19" s="152">
        <v>5.9</v>
      </c>
      <c r="L19" s="152">
        <v>5.9</v>
      </c>
      <c r="M19" s="152">
        <v>5.9</v>
      </c>
      <c r="N19" s="152">
        <v>5.9</v>
      </c>
      <c r="O19" s="152">
        <v>0</v>
      </c>
      <c r="P19" s="152">
        <v>0</v>
      </c>
      <c r="Q19" s="152">
        <v>11</v>
      </c>
      <c r="R19" s="152">
        <v>12</v>
      </c>
      <c r="S19" s="152">
        <v>6.9276900000000001</v>
      </c>
      <c r="T19" s="152">
        <v>0</v>
      </c>
      <c r="U19" s="152">
        <v>0</v>
      </c>
      <c r="V19" s="152">
        <v>5.99</v>
      </c>
      <c r="W19" s="152">
        <v>4.1020000000000003</v>
      </c>
      <c r="X19" s="152">
        <v>4.3291500000000003</v>
      </c>
      <c r="Y19" s="152">
        <v>0</v>
      </c>
      <c r="Z19" s="152">
        <v>0</v>
      </c>
      <c r="AA19" s="152">
        <v>0</v>
      </c>
      <c r="AB19" s="152">
        <v>5.72</v>
      </c>
      <c r="AC19" s="152">
        <v>5.85</v>
      </c>
      <c r="AD19" s="152">
        <v>480.68804</v>
      </c>
      <c r="AE19" s="152">
        <v>480.68804</v>
      </c>
      <c r="AF19" s="152">
        <v>480.68804</v>
      </c>
      <c r="AG19" s="152">
        <v>0</v>
      </c>
      <c r="AH19" s="152">
        <v>448.64217000000002</v>
      </c>
      <c r="AI19" s="152">
        <v>215.79678999999999</v>
      </c>
      <c r="AJ19" s="152">
        <v>294.26835</v>
      </c>
      <c r="AK19" s="152">
        <v>336.48163</v>
      </c>
      <c r="AL19" s="152">
        <v>352.50456000000003</v>
      </c>
      <c r="AM19" s="152">
        <v>0</v>
      </c>
      <c r="AN19" s="152">
        <v>2.327</v>
      </c>
    </row>
    <row r="20" spans="1:40" ht="24" customHeight="1" x14ac:dyDescent="0.25">
      <c r="A20" s="16" t="s">
        <v>41</v>
      </c>
      <c r="B20" s="16" t="s">
        <v>830</v>
      </c>
      <c r="C20" s="152">
        <v>22</v>
      </c>
      <c r="D20" s="152">
        <v>42.9</v>
      </c>
      <c r="E20" s="152">
        <v>11.99</v>
      </c>
      <c r="F20" s="152">
        <v>19.737660000000002</v>
      </c>
      <c r="G20" s="152">
        <v>3.141</v>
      </c>
      <c r="H20" s="152">
        <v>5.5</v>
      </c>
      <c r="I20" s="152">
        <v>9.4</v>
      </c>
      <c r="J20" s="152">
        <v>4.5380000000000003</v>
      </c>
      <c r="K20" s="152">
        <v>6.6</v>
      </c>
      <c r="L20" s="152">
        <v>6.6</v>
      </c>
      <c r="M20" s="152">
        <v>6.6</v>
      </c>
      <c r="N20" s="152">
        <v>6.6</v>
      </c>
      <c r="O20" s="152">
        <v>4.3999999999999997E-2</v>
      </c>
      <c r="P20" s="152">
        <v>13.55</v>
      </c>
      <c r="Q20" s="152">
        <v>10</v>
      </c>
      <c r="R20" s="152">
        <v>11</v>
      </c>
      <c r="S20" s="152">
        <v>96.793459999999996</v>
      </c>
      <c r="T20" s="152">
        <v>0.56716999999999995</v>
      </c>
      <c r="U20" s="152">
        <v>20.8</v>
      </c>
      <c r="V20" s="152">
        <v>137.74</v>
      </c>
      <c r="W20" s="152">
        <v>4.4651500000000004</v>
      </c>
      <c r="X20" s="152">
        <v>4.0850600000000004</v>
      </c>
      <c r="Y20" s="152">
        <v>13.461790000000001</v>
      </c>
      <c r="Z20" s="152">
        <v>6.5468099999999998</v>
      </c>
      <c r="AA20" s="152">
        <v>161.69</v>
      </c>
      <c r="AB20" s="152">
        <v>5.61</v>
      </c>
      <c r="AC20" s="152">
        <v>5.76</v>
      </c>
      <c r="AD20" s="152">
        <v>480.68804</v>
      </c>
      <c r="AE20" s="152">
        <v>480.68804</v>
      </c>
      <c r="AF20" s="152">
        <v>480.68804</v>
      </c>
      <c r="AG20" s="152">
        <v>0</v>
      </c>
      <c r="AH20" s="152">
        <v>448.64217000000002</v>
      </c>
      <c r="AI20" s="152">
        <v>186.36995999999999</v>
      </c>
      <c r="AJ20" s="152">
        <v>294.26835</v>
      </c>
      <c r="AK20" s="152">
        <v>336.48163</v>
      </c>
      <c r="AL20" s="152">
        <v>352.50456000000003</v>
      </c>
      <c r="AM20" s="152">
        <v>20</v>
      </c>
      <c r="AN20" s="152">
        <v>18.222000000000001</v>
      </c>
    </row>
    <row r="21" spans="1:40" ht="24" customHeight="1" x14ac:dyDescent="0.25">
      <c r="A21" s="16" t="s">
        <v>41</v>
      </c>
      <c r="B21" s="16" t="s">
        <v>831</v>
      </c>
      <c r="C21" s="152">
        <v>22</v>
      </c>
      <c r="D21" s="152">
        <v>42.92</v>
      </c>
      <c r="E21" s="152">
        <v>11.49</v>
      </c>
      <c r="F21" s="152">
        <v>19.737660000000002</v>
      </c>
      <c r="G21" s="152">
        <v>16.213000000000001</v>
      </c>
      <c r="H21" s="152">
        <v>5.7</v>
      </c>
      <c r="I21" s="152">
        <v>9.8000000000000007</v>
      </c>
      <c r="J21" s="152">
        <v>5.0730000000000004</v>
      </c>
      <c r="K21" s="152">
        <v>6.8</v>
      </c>
      <c r="L21" s="152">
        <v>6.8</v>
      </c>
      <c r="M21" s="152">
        <v>6.8</v>
      </c>
      <c r="N21" s="152">
        <v>6.8</v>
      </c>
      <c r="O21" s="152">
        <v>12.696</v>
      </c>
      <c r="P21" s="152">
        <v>196.91</v>
      </c>
      <c r="Q21" s="152">
        <v>10</v>
      </c>
      <c r="R21" s="152">
        <v>12</v>
      </c>
      <c r="S21" s="152">
        <v>335.34156000000002</v>
      </c>
      <c r="T21" s="152">
        <v>11.978210000000001</v>
      </c>
      <c r="U21" s="152">
        <v>160.44999999999999</v>
      </c>
      <c r="V21" s="152">
        <v>466.26</v>
      </c>
      <c r="W21" s="152">
        <v>2.9770699999999999</v>
      </c>
      <c r="X21" s="152">
        <v>4.1881300000000001</v>
      </c>
      <c r="Y21" s="152">
        <v>150.13353000000001</v>
      </c>
      <c r="Z21" s="152">
        <v>78.611180000000004</v>
      </c>
      <c r="AA21" s="152">
        <v>477.67</v>
      </c>
      <c r="AB21" s="152">
        <v>5.48</v>
      </c>
      <c r="AC21" s="152">
        <v>4.9400000000000004</v>
      </c>
      <c r="AD21" s="152">
        <v>480.68804</v>
      </c>
      <c r="AE21" s="152">
        <v>480.68804</v>
      </c>
      <c r="AF21" s="152">
        <v>480.68804</v>
      </c>
      <c r="AG21" s="152">
        <v>0</v>
      </c>
      <c r="AH21" s="152">
        <v>448.64217000000002</v>
      </c>
      <c r="AI21" s="152">
        <v>196.1789</v>
      </c>
      <c r="AJ21" s="152">
        <v>171.65654000000001</v>
      </c>
      <c r="AK21" s="152">
        <v>336.48163</v>
      </c>
      <c r="AL21" s="152">
        <v>352.50456000000003</v>
      </c>
      <c r="AM21" s="152">
        <v>183.63</v>
      </c>
      <c r="AN21" s="152">
        <v>47.887999999999998</v>
      </c>
    </row>
    <row r="22" spans="1:40" ht="24" customHeight="1" x14ac:dyDescent="0.25">
      <c r="A22" s="16" t="s">
        <v>41</v>
      </c>
      <c r="B22" s="16" t="s">
        <v>832</v>
      </c>
      <c r="C22" s="152">
        <v>24</v>
      </c>
      <c r="D22" s="152">
        <v>42.95</v>
      </c>
      <c r="E22" s="152">
        <v>13.04</v>
      </c>
      <c r="F22" s="152">
        <v>19.737660000000002</v>
      </c>
      <c r="G22" s="152">
        <v>32.220999999999997</v>
      </c>
      <c r="H22" s="152">
        <v>0</v>
      </c>
      <c r="I22" s="152">
        <v>9.9</v>
      </c>
      <c r="J22" s="152">
        <v>5.1769999999999996</v>
      </c>
      <c r="K22" s="152">
        <v>7</v>
      </c>
      <c r="L22" s="152">
        <v>7</v>
      </c>
      <c r="M22" s="152">
        <v>7</v>
      </c>
      <c r="N22" s="152">
        <v>7</v>
      </c>
      <c r="O22" s="152">
        <v>184.62700000000001</v>
      </c>
      <c r="P22" s="152">
        <v>442.55</v>
      </c>
      <c r="Q22" s="152">
        <v>10</v>
      </c>
      <c r="R22" s="152">
        <v>11</v>
      </c>
      <c r="S22" s="152">
        <v>631.4692</v>
      </c>
      <c r="T22" s="152">
        <v>34.121789999999997</v>
      </c>
      <c r="U22" s="152">
        <v>294.12</v>
      </c>
      <c r="V22" s="152">
        <v>722.65</v>
      </c>
      <c r="W22" s="152">
        <v>2.6434899999999999</v>
      </c>
      <c r="X22" s="152">
        <v>3.4376000000000002</v>
      </c>
      <c r="Y22" s="152">
        <v>398.96526999999998</v>
      </c>
      <c r="Z22" s="152">
        <v>337.54989</v>
      </c>
      <c r="AA22" s="152">
        <v>760.88</v>
      </c>
      <c r="AB22" s="152">
        <v>5.04</v>
      </c>
      <c r="AC22" s="152">
        <v>4.9800000000000004</v>
      </c>
      <c r="AD22" s="152">
        <v>480.68804</v>
      </c>
      <c r="AE22" s="152">
        <v>480.68804</v>
      </c>
      <c r="AF22" s="152">
        <v>480.68804</v>
      </c>
      <c r="AG22" s="152">
        <v>0</v>
      </c>
      <c r="AH22" s="152">
        <v>448.64217000000002</v>
      </c>
      <c r="AI22" s="152">
        <v>164.29982999999999</v>
      </c>
      <c r="AJ22" s="152">
        <v>171.65654000000001</v>
      </c>
      <c r="AK22" s="152">
        <v>336.48163</v>
      </c>
      <c r="AL22" s="152">
        <v>352.50456000000003</v>
      </c>
      <c r="AM22" s="152">
        <v>326.42</v>
      </c>
      <c r="AN22" s="152">
        <v>123.357</v>
      </c>
    </row>
    <row r="23" spans="1:40" ht="24" customHeight="1" x14ac:dyDescent="0.25">
      <c r="A23" s="18" t="s">
        <v>41</v>
      </c>
      <c r="B23" s="18" t="s">
        <v>833</v>
      </c>
      <c r="C23" s="153">
        <v>24</v>
      </c>
      <c r="D23" s="153">
        <v>42.93</v>
      </c>
      <c r="E23" s="153">
        <v>13.05</v>
      </c>
      <c r="F23" s="153">
        <v>19.737660000000002</v>
      </c>
      <c r="G23" s="153">
        <v>44.152999999999999</v>
      </c>
      <c r="H23" s="153">
        <v>0</v>
      </c>
      <c r="I23" s="153">
        <v>9.5</v>
      </c>
      <c r="J23" s="153">
        <v>4.1719999999999997</v>
      </c>
      <c r="K23" s="153">
        <v>7</v>
      </c>
      <c r="L23" s="153">
        <v>7</v>
      </c>
      <c r="M23" s="153">
        <v>7</v>
      </c>
      <c r="N23" s="153">
        <v>7</v>
      </c>
      <c r="O23" s="153">
        <v>412.11099999999999</v>
      </c>
      <c r="P23" s="153">
        <v>712.36</v>
      </c>
      <c r="Q23" s="153">
        <v>10</v>
      </c>
      <c r="R23" s="153">
        <v>11</v>
      </c>
      <c r="S23" s="153">
        <v>800.72245999999996</v>
      </c>
      <c r="T23" s="153">
        <v>172.07714000000001</v>
      </c>
      <c r="U23" s="153">
        <v>427.28</v>
      </c>
      <c r="V23" s="153">
        <v>794.66</v>
      </c>
      <c r="W23" s="153">
        <v>2.2564199999999999</v>
      </c>
      <c r="X23" s="153">
        <v>2.96306</v>
      </c>
      <c r="Y23" s="153">
        <v>680.20279000000005</v>
      </c>
      <c r="Z23" s="153">
        <v>595.94565</v>
      </c>
      <c r="AA23" s="153">
        <v>813.42</v>
      </c>
      <c r="AB23" s="153">
        <v>5.33</v>
      </c>
      <c r="AC23" s="153">
        <v>5.64</v>
      </c>
      <c r="AD23" s="153">
        <v>480.68804</v>
      </c>
      <c r="AE23" s="153">
        <v>480.68804</v>
      </c>
      <c r="AF23" s="153">
        <v>480.68804</v>
      </c>
      <c r="AG23" s="153">
        <v>0</v>
      </c>
      <c r="AH23" s="153">
        <v>448.64217000000002</v>
      </c>
      <c r="AI23" s="153">
        <v>164.29982999999999</v>
      </c>
      <c r="AJ23" s="153">
        <v>171.65654000000001</v>
      </c>
      <c r="AK23" s="153">
        <v>336.48163</v>
      </c>
      <c r="AL23" s="153">
        <v>352.50456000000003</v>
      </c>
      <c r="AM23" s="153">
        <v>461.46</v>
      </c>
      <c r="AN23" s="153">
        <v>376.07299999999998</v>
      </c>
    </row>
    <row r="24" spans="1:40" ht="24" customHeight="1" x14ac:dyDescent="0.25">
      <c r="A24" s="13" t="s">
        <v>41</v>
      </c>
      <c r="B24" s="13" t="s">
        <v>834</v>
      </c>
      <c r="C24" s="151">
        <v>24</v>
      </c>
      <c r="D24" s="151">
        <v>42.92</v>
      </c>
      <c r="E24" s="151">
        <v>14.23</v>
      </c>
      <c r="F24" s="151">
        <v>18.877020000000002</v>
      </c>
      <c r="G24" s="151">
        <v>471.36599999999999</v>
      </c>
      <c r="H24" s="151">
        <v>0</v>
      </c>
      <c r="I24" s="151">
        <v>9.9</v>
      </c>
      <c r="J24" s="151">
        <v>4.53</v>
      </c>
      <c r="K24" s="151">
        <v>7.5</v>
      </c>
      <c r="L24" s="151">
        <v>7.5</v>
      </c>
      <c r="M24" s="151">
        <v>7.5</v>
      </c>
      <c r="N24" s="151">
        <v>7.5</v>
      </c>
      <c r="O24" s="151">
        <v>650.97699999999998</v>
      </c>
      <c r="P24" s="151">
        <v>794.18</v>
      </c>
      <c r="Q24" s="151">
        <v>11</v>
      </c>
      <c r="R24" s="151">
        <v>13</v>
      </c>
      <c r="S24" s="151">
        <v>837.37170000000003</v>
      </c>
      <c r="T24" s="151">
        <v>261.49124999999998</v>
      </c>
      <c r="U24" s="151">
        <v>550.25</v>
      </c>
      <c r="V24" s="151">
        <v>824.76</v>
      </c>
      <c r="W24" s="151">
        <v>2.1677900000000001</v>
      </c>
      <c r="X24" s="151">
        <v>3.0164300000000002</v>
      </c>
      <c r="Y24" s="151">
        <v>831.90808000000004</v>
      </c>
      <c r="Z24" s="151">
        <v>787.69173999999998</v>
      </c>
      <c r="AA24" s="151">
        <v>820.84</v>
      </c>
      <c r="AB24" s="151">
        <v>5.41</v>
      </c>
      <c r="AC24" s="151">
        <v>4.7</v>
      </c>
      <c r="AD24" s="151">
        <v>480.68804</v>
      </c>
      <c r="AE24" s="151">
        <v>480.68804</v>
      </c>
      <c r="AF24" s="151">
        <v>480.68804</v>
      </c>
      <c r="AG24" s="151">
        <v>0</v>
      </c>
      <c r="AH24" s="151">
        <v>448.64217000000002</v>
      </c>
      <c r="AI24" s="151">
        <v>176.56101000000001</v>
      </c>
      <c r="AJ24" s="151">
        <v>171.65654000000001</v>
      </c>
      <c r="AK24" s="151">
        <v>336.48163</v>
      </c>
      <c r="AL24" s="151">
        <v>352.50456000000003</v>
      </c>
      <c r="AM24" s="151">
        <v>583.04999999999995</v>
      </c>
      <c r="AN24" s="151">
        <v>766.35699999999997</v>
      </c>
    </row>
    <row r="25" spans="1:40" ht="24" customHeight="1" x14ac:dyDescent="0.25">
      <c r="A25" s="16" t="s">
        <v>41</v>
      </c>
      <c r="B25" s="16" t="s">
        <v>835</v>
      </c>
      <c r="C25" s="152">
        <v>24</v>
      </c>
      <c r="D25" s="152">
        <v>52.7</v>
      </c>
      <c r="E25" s="152">
        <v>14.47</v>
      </c>
      <c r="F25" s="152">
        <v>18.877020000000002</v>
      </c>
      <c r="G25" s="152">
        <v>580.90599999999995</v>
      </c>
      <c r="H25" s="152">
        <v>0</v>
      </c>
      <c r="I25" s="152">
        <v>10.199999999999999</v>
      </c>
      <c r="J25" s="152">
        <v>5.3819999999999997</v>
      </c>
      <c r="K25" s="152">
        <v>7.7</v>
      </c>
      <c r="L25" s="152">
        <v>7.7</v>
      </c>
      <c r="M25" s="152">
        <v>7.7</v>
      </c>
      <c r="N25" s="152">
        <v>7.7</v>
      </c>
      <c r="O25" s="152">
        <v>792.58500000000004</v>
      </c>
      <c r="P25" s="152">
        <v>820</v>
      </c>
      <c r="Q25" s="152">
        <v>13</v>
      </c>
      <c r="R25" s="152">
        <v>13</v>
      </c>
      <c r="S25" s="152">
        <v>848.69628999999998</v>
      </c>
      <c r="T25" s="152">
        <v>418.48833999999999</v>
      </c>
      <c r="U25" s="152">
        <v>659.08</v>
      </c>
      <c r="V25" s="152">
        <v>840.28</v>
      </c>
      <c r="W25" s="152">
        <v>3.4912299999999998</v>
      </c>
      <c r="X25" s="152">
        <v>2.7099099999999998</v>
      </c>
      <c r="Y25" s="152">
        <v>856.49561000000006</v>
      </c>
      <c r="Z25" s="152">
        <v>807.10082999999997</v>
      </c>
      <c r="AA25" s="152">
        <v>833.49</v>
      </c>
      <c r="AB25" s="152">
        <v>5.26</v>
      </c>
      <c r="AC25" s="152">
        <v>4.55</v>
      </c>
      <c r="AD25" s="152">
        <v>480.68804</v>
      </c>
      <c r="AE25" s="152">
        <v>480.68804</v>
      </c>
      <c r="AF25" s="152">
        <v>480.68804</v>
      </c>
      <c r="AG25" s="152">
        <v>0</v>
      </c>
      <c r="AH25" s="152">
        <v>448.64217000000002</v>
      </c>
      <c r="AI25" s="152">
        <v>196.1789</v>
      </c>
      <c r="AJ25" s="152">
        <v>171.65654000000001</v>
      </c>
      <c r="AK25" s="152">
        <v>336.48163</v>
      </c>
      <c r="AL25" s="152">
        <v>352.50456000000003</v>
      </c>
      <c r="AM25" s="152">
        <v>704.53</v>
      </c>
      <c r="AN25" s="152">
        <v>797.93100000000004</v>
      </c>
    </row>
    <row r="26" spans="1:40" ht="24" customHeight="1" x14ac:dyDescent="0.25">
      <c r="A26" s="16" t="s">
        <v>41</v>
      </c>
      <c r="B26" s="16" t="s">
        <v>836</v>
      </c>
      <c r="C26" s="152">
        <v>23</v>
      </c>
      <c r="D26" s="152">
        <v>52.15</v>
      </c>
      <c r="E26" s="152">
        <v>12.36</v>
      </c>
      <c r="F26" s="152">
        <v>18.877020000000002</v>
      </c>
      <c r="G26" s="152">
        <v>677.13099999999997</v>
      </c>
      <c r="H26" s="152">
        <v>0</v>
      </c>
      <c r="I26" s="152">
        <v>10.1</v>
      </c>
      <c r="J26" s="152">
        <v>5.8650000000000002</v>
      </c>
      <c r="K26" s="152">
        <v>8</v>
      </c>
      <c r="L26" s="152">
        <v>8</v>
      </c>
      <c r="M26" s="152">
        <v>8</v>
      </c>
      <c r="N26" s="152">
        <v>8</v>
      </c>
      <c r="O26" s="152">
        <v>806.77</v>
      </c>
      <c r="P26" s="152">
        <v>843.64</v>
      </c>
      <c r="Q26" s="152">
        <v>12</v>
      </c>
      <c r="R26" s="152">
        <v>12</v>
      </c>
      <c r="S26" s="152">
        <v>846.56632000000002</v>
      </c>
      <c r="T26" s="152">
        <v>521.87210000000005</v>
      </c>
      <c r="U26" s="152">
        <v>774.18</v>
      </c>
      <c r="V26" s="152">
        <v>844.83</v>
      </c>
      <c r="W26" s="152">
        <v>4.6879900000000001</v>
      </c>
      <c r="X26" s="152">
        <v>3.5590600000000001</v>
      </c>
      <c r="Y26" s="152">
        <v>870.85999000000004</v>
      </c>
      <c r="Z26" s="152">
        <v>815.83727999999996</v>
      </c>
      <c r="AA26" s="152">
        <v>835.36</v>
      </c>
      <c r="AB26" s="152">
        <v>6.91</v>
      </c>
      <c r="AC26" s="152">
        <v>6.29</v>
      </c>
      <c r="AD26" s="152">
        <v>480.68804</v>
      </c>
      <c r="AE26" s="152">
        <v>480.68804</v>
      </c>
      <c r="AF26" s="152">
        <v>480.68804</v>
      </c>
      <c r="AG26" s="152">
        <v>0</v>
      </c>
      <c r="AH26" s="152">
        <v>448.64217000000002</v>
      </c>
      <c r="AI26" s="152">
        <v>193.72666000000001</v>
      </c>
      <c r="AJ26" s="152">
        <v>171.65654000000001</v>
      </c>
      <c r="AK26" s="152">
        <v>336.48163</v>
      </c>
      <c r="AL26" s="152">
        <v>352.50456000000003</v>
      </c>
      <c r="AM26" s="152">
        <v>812.15</v>
      </c>
      <c r="AN26" s="152">
        <v>800.16800000000001</v>
      </c>
    </row>
    <row r="27" spans="1:40" ht="24" customHeight="1" x14ac:dyDescent="0.25">
      <c r="A27" s="16" t="s">
        <v>41</v>
      </c>
      <c r="B27" s="16" t="s">
        <v>837</v>
      </c>
      <c r="C27" s="152">
        <v>23</v>
      </c>
      <c r="D27" s="152">
        <v>52.15</v>
      </c>
      <c r="E27" s="152">
        <v>12.42</v>
      </c>
      <c r="F27" s="152">
        <v>18.877020000000002</v>
      </c>
      <c r="G27" s="152">
        <v>766.92700000000002</v>
      </c>
      <c r="H27" s="152">
        <v>0</v>
      </c>
      <c r="I27" s="152">
        <v>9.6999999999999993</v>
      </c>
      <c r="J27" s="152">
        <v>5.476</v>
      </c>
      <c r="K27" s="152">
        <v>7.7</v>
      </c>
      <c r="L27" s="152">
        <v>7.7</v>
      </c>
      <c r="M27" s="152">
        <v>7.7</v>
      </c>
      <c r="N27" s="152">
        <v>7.7</v>
      </c>
      <c r="O27" s="152">
        <v>804.10400000000004</v>
      </c>
      <c r="P27" s="152">
        <v>849.82</v>
      </c>
      <c r="Q27" s="152">
        <v>12</v>
      </c>
      <c r="R27" s="152">
        <v>12</v>
      </c>
      <c r="S27" s="152">
        <v>843.42028000000005</v>
      </c>
      <c r="T27" s="152">
        <v>616.04040999999995</v>
      </c>
      <c r="U27" s="152">
        <v>865.88</v>
      </c>
      <c r="V27" s="152">
        <v>841.63</v>
      </c>
      <c r="W27" s="152">
        <v>4.1219900000000003</v>
      </c>
      <c r="X27" s="152">
        <v>3.5485600000000002</v>
      </c>
      <c r="Y27" s="152">
        <v>878.68140000000005</v>
      </c>
      <c r="Z27" s="152">
        <v>809.06466999999998</v>
      </c>
      <c r="AA27" s="152">
        <v>834.27</v>
      </c>
      <c r="AB27" s="152">
        <v>7.17</v>
      </c>
      <c r="AC27" s="152">
        <v>6.57</v>
      </c>
      <c r="AD27" s="152">
        <v>400.57337000000001</v>
      </c>
      <c r="AE27" s="152">
        <v>400.57337000000001</v>
      </c>
      <c r="AF27" s="152">
        <v>400.57337000000001</v>
      </c>
      <c r="AG27" s="152">
        <v>0</v>
      </c>
      <c r="AH27" s="152">
        <v>400.57337000000001</v>
      </c>
      <c r="AI27" s="152">
        <v>147.13417999999999</v>
      </c>
      <c r="AJ27" s="152">
        <v>147.13417999999999</v>
      </c>
      <c r="AK27" s="152">
        <v>336.48163</v>
      </c>
      <c r="AL27" s="152">
        <v>342.89080000000001</v>
      </c>
      <c r="AM27" s="152">
        <v>896.22</v>
      </c>
      <c r="AN27" s="152">
        <v>796.78399999999999</v>
      </c>
    </row>
    <row r="28" spans="1:40" ht="24" customHeight="1" x14ac:dyDescent="0.25">
      <c r="A28" s="16" t="s">
        <v>41</v>
      </c>
      <c r="B28" s="16" t="s">
        <v>838</v>
      </c>
      <c r="C28" s="152">
        <v>23</v>
      </c>
      <c r="D28" s="152">
        <v>52.12</v>
      </c>
      <c r="E28" s="152">
        <v>12.25</v>
      </c>
      <c r="F28" s="152">
        <v>18.877020000000002</v>
      </c>
      <c r="G28" s="152">
        <v>835.74699999999996</v>
      </c>
      <c r="H28" s="152">
        <v>0</v>
      </c>
      <c r="I28" s="152">
        <v>8.6</v>
      </c>
      <c r="J28" s="152">
        <v>5.98</v>
      </c>
      <c r="K28" s="152">
        <v>7.6</v>
      </c>
      <c r="L28" s="152">
        <v>7.6</v>
      </c>
      <c r="M28" s="152">
        <v>7.6</v>
      </c>
      <c r="N28" s="152">
        <v>7.6</v>
      </c>
      <c r="O28" s="152">
        <v>799.72400000000005</v>
      </c>
      <c r="P28" s="152">
        <v>846.91</v>
      </c>
      <c r="Q28" s="152">
        <v>13</v>
      </c>
      <c r="R28" s="152">
        <v>15</v>
      </c>
      <c r="S28" s="152">
        <v>840.14782000000002</v>
      </c>
      <c r="T28" s="152">
        <v>694.61501999999996</v>
      </c>
      <c r="U28" s="152">
        <v>931.61</v>
      </c>
      <c r="V28" s="152">
        <v>841.38</v>
      </c>
      <c r="W28" s="152">
        <v>4.3679600000000001</v>
      </c>
      <c r="X28" s="152">
        <v>3.74993</v>
      </c>
      <c r="Y28" s="152">
        <v>874.03301999999996</v>
      </c>
      <c r="Z28" s="152">
        <v>802.88525000000004</v>
      </c>
      <c r="AA28" s="152">
        <v>833.64</v>
      </c>
      <c r="AB28" s="152">
        <v>7.08</v>
      </c>
      <c r="AC28" s="152">
        <v>6.3</v>
      </c>
      <c r="AD28" s="152">
        <v>400.57337000000001</v>
      </c>
      <c r="AE28" s="152">
        <v>400.57337000000001</v>
      </c>
      <c r="AF28" s="152">
        <v>400.57337000000001</v>
      </c>
      <c r="AG28" s="152">
        <v>0</v>
      </c>
      <c r="AH28" s="152">
        <v>400.57337000000001</v>
      </c>
      <c r="AI28" s="152">
        <v>147.13417999999999</v>
      </c>
      <c r="AJ28" s="152">
        <v>147.13417999999999</v>
      </c>
      <c r="AK28" s="152">
        <v>336.48163</v>
      </c>
      <c r="AL28" s="152">
        <v>320.45870000000002</v>
      </c>
      <c r="AM28" s="152">
        <v>962.77</v>
      </c>
      <c r="AN28" s="152">
        <v>793.37300000000005</v>
      </c>
    </row>
    <row r="29" spans="1:40" ht="24" customHeight="1" x14ac:dyDescent="0.25">
      <c r="A29" s="16" t="s">
        <v>41</v>
      </c>
      <c r="B29" s="16" t="s">
        <v>839</v>
      </c>
      <c r="C29" s="152">
        <v>23</v>
      </c>
      <c r="D29" s="152">
        <v>52.13</v>
      </c>
      <c r="E29" s="152">
        <v>11.66</v>
      </c>
      <c r="F29" s="152">
        <v>18.877020000000002</v>
      </c>
      <c r="G29" s="152">
        <v>887.62199999999996</v>
      </c>
      <c r="H29" s="152">
        <v>0</v>
      </c>
      <c r="I29" s="152">
        <v>8.6</v>
      </c>
      <c r="J29" s="152">
        <v>5.68</v>
      </c>
      <c r="K29" s="152">
        <v>7</v>
      </c>
      <c r="L29" s="152">
        <v>7</v>
      </c>
      <c r="M29" s="152">
        <v>7</v>
      </c>
      <c r="N29" s="152">
        <v>7</v>
      </c>
      <c r="O29" s="152">
        <v>798.22500000000002</v>
      </c>
      <c r="P29" s="152">
        <v>843.27</v>
      </c>
      <c r="Q29" s="152">
        <v>15</v>
      </c>
      <c r="R29" s="152">
        <v>12</v>
      </c>
      <c r="S29" s="152">
        <v>837.64622999999995</v>
      </c>
      <c r="T29" s="152">
        <v>764.45407999999998</v>
      </c>
      <c r="U29" s="152">
        <v>981.17</v>
      </c>
      <c r="V29" s="152">
        <v>836.97</v>
      </c>
      <c r="W29" s="152">
        <v>4.5177699999999996</v>
      </c>
      <c r="X29" s="152">
        <v>4.1181799999999997</v>
      </c>
      <c r="Y29" s="152">
        <v>878.54489000000001</v>
      </c>
      <c r="Z29" s="152">
        <v>797.95905000000005</v>
      </c>
      <c r="AA29" s="152">
        <v>830.07</v>
      </c>
      <c r="AB29" s="152">
        <v>6.13</v>
      </c>
      <c r="AC29" s="152">
        <v>6.02</v>
      </c>
      <c r="AD29" s="152">
        <v>416.59629999999999</v>
      </c>
      <c r="AE29" s="152">
        <v>416.59629999999999</v>
      </c>
      <c r="AF29" s="152">
        <v>416.59629999999999</v>
      </c>
      <c r="AG29" s="152">
        <v>0</v>
      </c>
      <c r="AH29" s="152">
        <v>384.55043000000001</v>
      </c>
      <c r="AI29" s="152">
        <v>176.56101000000001</v>
      </c>
      <c r="AJ29" s="152">
        <v>171.65654000000001</v>
      </c>
      <c r="AK29" s="152">
        <v>336.48163</v>
      </c>
      <c r="AL29" s="152">
        <v>288.41282999999999</v>
      </c>
      <c r="AM29" s="152">
        <v>977</v>
      </c>
      <c r="AN29" s="152">
        <v>787.59799999999996</v>
      </c>
    </row>
    <row r="30" spans="1:40" ht="24" customHeight="1" x14ac:dyDescent="0.25">
      <c r="A30" s="16" t="s">
        <v>41</v>
      </c>
      <c r="B30" s="16" t="s">
        <v>840</v>
      </c>
      <c r="C30" s="152">
        <v>23</v>
      </c>
      <c r="D30" s="152">
        <v>52.1</v>
      </c>
      <c r="E30" s="152">
        <v>11.46</v>
      </c>
      <c r="F30" s="152">
        <v>18.877020000000002</v>
      </c>
      <c r="G30" s="152">
        <v>930.33699999999999</v>
      </c>
      <c r="H30" s="152">
        <v>0</v>
      </c>
      <c r="I30" s="152">
        <v>8.6999999999999993</v>
      </c>
      <c r="J30" s="152">
        <v>6.2590000000000003</v>
      </c>
      <c r="K30" s="152">
        <v>6.3</v>
      </c>
      <c r="L30" s="152">
        <v>6.3</v>
      </c>
      <c r="M30" s="152">
        <v>6.3</v>
      </c>
      <c r="N30" s="152">
        <v>6.3</v>
      </c>
      <c r="O30" s="152">
        <v>788.73800000000006</v>
      </c>
      <c r="P30" s="152">
        <v>841.82</v>
      </c>
      <c r="Q30" s="152">
        <v>13</v>
      </c>
      <c r="R30" s="152">
        <v>14</v>
      </c>
      <c r="S30" s="152">
        <v>836.31313999999998</v>
      </c>
      <c r="T30" s="152">
        <v>806.59245999999996</v>
      </c>
      <c r="U30" s="152">
        <v>1016.21</v>
      </c>
      <c r="V30" s="152">
        <v>834.11</v>
      </c>
      <c r="W30" s="152">
        <v>3.8605200000000002</v>
      </c>
      <c r="X30" s="152">
        <v>3.5279500000000001</v>
      </c>
      <c r="Y30" s="152">
        <v>874.30078000000003</v>
      </c>
      <c r="Z30" s="152">
        <v>817.13440000000003</v>
      </c>
      <c r="AA30" s="152">
        <v>829.14</v>
      </c>
      <c r="AB30" s="152">
        <v>7.38</v>
      </c>
      <c r="AC30" s="152">
        <v>7.31</v>
      </c>
      <c r="AD30" s="152">
        <v>400.57337000000001</v>
      </c>
      <c r="AE30" s="152">
        <v>400.57337000000001</v>
      </c>
      <c r="AF30" s="152">
        <v>400.57337000000001</v>
      </c>
      <c r="AG30" s="152">
        <v>0</v>
      </c>
      <c r="AH30" s="152">
        <v>400.57337000000001</v>
      </c>
      <c r="AI30" s="152">
        <v>196.1789</v>
      </c>
      <c r="AJ30" s="152">
        <v>294.26835</v>
      </c>
      <c r="AK30" s="152">
        <v>336.48163</v>
      </c>
      <c r="AL30" s="152">
        <v>320.45870000000002</v>
      </c>
      <c r="AM30" s="152">
        <v>1035.1500000000001</v>
      </c>
      <c r="AN30" s="152">
        <v>786.02099999999996</v>
      </c>
    </row>
    <row r="31" spans="1:40" ht="24" customHeight="1" x14ac:dyDescent="0.25">
      <c r="A31" s="18" t="s">
        <v>41</v>
      </c>
      <c r="B31" s="18" t="s">
        <v>841</v>
      </c>
      <c r="C31" s="153">
        <v>23</v>
      </c>
      <c r="D31" s="153">
        <v>52.13</v>
      </c>
      <c r="E31" s="153">
        <v>10.24</v>
      </c>
      <c r="F31" s="153">
        <v>18.877020000000002</v>
      </c>
      <c r="G31" s="153">
        <v>947.74900000000002</v>
      </c>
      <c r="H31" s="153">
        <v>0</v>
      </c>
      <c r="I31" s="153">
        <v>8.3000000000000007</v>
      </c>
      <c r="J31" s="153">
        <v>6.4850000000000003</v>
      </c>
      <c r="K31" s="153">
        <v>5.6</v>
      </c>
      <c r="L31" s="153">
        <v>5.6</v>
      </c>
      <c r="M31" s="153">
        <v>5.6</v>
      </c>
      <c r="N31" s="153">
        <v>5.6</v>
      </c>
      <c r="O31" s="153">
        <v>797.25800000000004</v>
      </c>
      <c r="P31" s="153">
        <v>841.82</v>
      </c>
      <c r="Q31" s="153">
        <v>12</v>
      </c>
      <c r="R31" s="153">
        <v>12</v>
      </c>
      <c r="S31" s="153">
        <v>838.76612999999998</v>
      </c>
      <c r="T31" s="153">
        <v>837.74713999999994</v>
      </c>
      <c r="U31" s="153">
        <v>1024.92</v>
      </c>
      <c r="V31" s="153">
        <v>833.83</v>
      </c>
      <c r="W31" s="153">
        <v>1.5586599999999999</v>
      </c>
      <c r="X31" s="153">
        <v>3.4003399999999999</v>
      </c>
      <c r="Y31" s="153">
        <v>873.72173999999995</v>
      </c>
      <c r="Z31" s="153">
        <v>838.82015000000001</v>
      </c>
      <c r="AA31" s="153">
        <v>831.3</v>
      </c>
      <c r="AB31" s="153">
        <v>7.49</v>
      </c>
      <c r="AC31" s="153">
        <v>7.62</v>
      </c>
      <c r="AD31" s="153">
        <v>400.57337000000001</v>
      </c>
      <c r="AE31" s="153">
        <v>400.57337000000001</v>
      </c>
      <c r="AF31" s="153">
        <v>400.57337000000001</v>
      </c>
      <c r="AG31" s="153">
        <v>0</v>
      </c>
      <c r="AH31" s="153">
        <v>400.57337000000001</v>
      </c>
      <c r="AI31" s="153">
        <v>196.1789</v>
      </c>
      <c r="AJ31" s="153">
        <v>294.26835</v>
      </c>
      <c r="AK31" s="153">
        <v>336.48163</v>
      </c>
      <c r="AL31" s="153">
        <v>330.07245999999998</v>
      </c>
      <c r="AM31" s="153">
        <v>1038.94</v>
      </c>
      <c r="AN31" s="153">
        <v>789.09299999999996</v>
      </c>
    </row>
    <row r="32" spans="1:40" ht="24" customHeight="1" x14ac:dyDescent="0.25">
      <c r="A32" s="13" t="s">
        <v>41</v>
      </c>
      <c r="B32" s="13" t="s">
        <v>842</v>
      </c>
      <c r="C32" s="151">
        <v>23</v>
      </c>
      <c r="D32" s="151">
        <v>50.73</v>
      </c>
      <c r="E32" s="151">
        <v>12.51</v>
      </c>
      <c r="F32" s="151">
        <v>18.877020000000002</v>
      </c>
      <c r="G32" s="151">
        <v>960.5</v>
      </c>
      <c r="H32" s="151">
        <v>0</v>
      </c>
      <c r="I32" s="151">
        <v>8.5</v>
      </c>
      <c r="J32" s="151">
        <v>6.7930000000000001</v>
      </c>
      <c r="K32" s="151">
        <v>4.8</v>
      </c>
      <c r="L32" s="151">
        <v>4.8</v>
      </c>
      <c r="M32" s="151">
        <v>4.8</v>
      </c>
      <c r="N32" s="151">
        <v>4.8</v>
      </c>
      <c r="O32" s="151">
        <v>798.20600000000002</v>
      </c>
      <c r="P32" s="151">
        <v>847.27</v>
      </c>
      <c r="Q32" s="151">
        <v>12</v>
      </c>
      <c r="R32" s="151">
        <v>12</v>
      </c>
      <c r="S32" s="151">
        <v>843.84262999999999</v>
      </c>
      <c r="T32" s="151">
        <v>851.68822999999998</v>
      </c>
      <c r="U32" s="151">
        <v>1016.32</v>
      </c>
      <c r="V32" s="151">
        <v>841.81</v>
      </c>
      <c r="W32" s="151">
        <v>4.2616300000000003</v>
      </c>
      <c r="X32" s="151">
        <v>2.7040999999999999</v>
      </c>
      <c r="Y32" s="151">
        <v>873.04453000000001</v>
      </c>
      <c r="Z32" s="151">
        <v>839.01687000000004</v>
      </c>
      <c r="AA32" s="151">
        <v>836.64</v>
      </c>
      <c r="AB32" s="151">
        <v>7.87</v>
      </c>
      <c r="AC32" s="151">
        <v>7.92</v>
      </c>
      <c r="AD32" s="151">
        <v>480.68804</v>
      </c>
      <c r="AE32" s="151">
        <v>480.68804</v>
      </c>
      <c r="AF32" s="151">
        <v>480.68804</v>
      </c>
      <c r="AG32" s="151">
        <v>0</v>
      </c>
      <c r="AH32" s="151">
        <v>442.233</v>
      </c>
      <c r="AI32" s="151">
        <v>208.44007999999999</v>
      </c>
      <c r="AJ32" s="151">
        <v>294.26835</v>
      </c>
      <c r="AK32" s="151">
        <v>384.55043000000001</v>
      </c>
      <c r="AL32" s="151">
        <v>384.55043000000001</v>
      </c>
      <c r="AM32" s="151">
        <v>1024.54</v>
      </c>
      <c r="AN32" s="151">
        <v>794.34799999999996</v>
      </c>
    </row>
    <row r="33" spans="1:40" ht="24" customHeight="1" x14ac:dyDescent="0.25">
      <c r="A33" s="16" t="s">
        <v>41</v>
      </c>
      <c r="B33" s="16" t="s">
        <v>843</v>
      </c>
      <c r="C33" s="152">
        <v>23</v>
      </c>
      <c r="D33" s="152">
        <v>37.83</v>
      </c>
      <c r="E33" s="152">
        <v>12.69</v>
      </c>
      <c r="F33" s="152">
        <v>18.877020000000002</v>
      </c>
      <c r="G33" s="152">
        <v>943.90599999999995</v>
      </c>
      <c r="H33" s="152">
        <v>0</v>
      </c>
      <c r="I33" s="152">
        <v>9.5</v>
      </c>
      <c r="J33" s="152">
        <v>6.6859999999999999</v>
      </c>
      <c r="K33" s="152">
        <v>10.5</v>
      </c>
      <c r="L33" s="152">
        <v>10.5</v>
      </c>
      <c r="M33" s="152">
        <v>10.5</v>
      </c>
      <c r="N33" s="152">
        <v>10.5</v>
      </c>
      <c r="O33" s="152">
        <v>804.62199999999996</v>
      </c>
      <c r="P33" s="152">
        <v>850.54</v>
      </c>
      <c r="Q33" s="152">
        <v>13</v>
      </c>
      <c r="R33" s="152">
        <v>13</v>
      </c>
      <c r="S33" s="152">
        <v>850.83491000000004</v>
      </c>
      <c r="T33" s="152">
        <v>844.73141999999996</v>
      </c>
      <c r="U33" s="152">
        <v>984.85</v>
      </c>
      <c r="V33" s="152">
        <v>850.86</v>
      </c>
      <c r="W33" s="152">
        <v>2.3825400000000001</v>
      </c>
      <c r="X33" s="152">
        <v>2.4036</v>
      </c>
      <c r="Y33" s="152">
        <v>879.17702999999995</v>
      </c>
      <c r="Z33" s="152">
        <v>847.05957000000001</v>
      </c>
      <c r="AA33" s="152">
        <v>845.46</v>
      </c>
      <c r="AB33" s="152">
        <v>8.06</v>
      </c>
      <c r="AC33" s="152">
        <v>8.52</v>
      </c>
      <c r="AD33" s="152">
        <v>483.89263</v>
      </c>
      <c r="AE33" s="152">
        <v>480.68804</v>
      </c>
      <c r="AF33" s="152">
        <v>480.68804</v>
      </c>
      <c r="AG33" s="152">
        <v>0</v>
      </c>
      <c r="AH33" s="152">
        <v>400.57337000000001</v>
      </c>
      <c r="AI33" s="152">
        <v>208.44007999999999</v>
      </c>
      <c r="AJ33" s="152">
        <v>294.26835</v>
      </c>
      <c r="AK33" s="152">
        <v>336.48163</v>
      </c>
      <c r="AL33" s="152">
        <v>346.09539000000001</v>
      </c>
      <c r="AM33" s="152">
        <v>991.81</v>
      </c>
      <c r="AN33" s="152">
        <v>801.19</v>
      </c>
    </row>
    <row r="34" spans="1:40" ht="24" customHeight="1" x14ac:dyDescent="0.25">
      <c r="A34" s="16" t="s">
        <v>41</v>
      </c>
      <c r="B34" s="16" t="s">
        <v>844</v>
      </c>
      <c r="C34" s="152">
        <v>23</v>
      </c>
      <c r="D34" s="152">
        <v>37.85</v>
      </c>
      <c r="E34" s="152">
        <v>13.22</v>
      </c>
      <c r="F34" s="152">
        <v>18.877020000000002</v>
      </c>
      <c r="G34" s="152">
        <v>910.26</v>
      </c>
      <c r="H34" s="152">
        <v>0</v>
      </c>
      <c r="I34" s="152">
        <v>9.6</v>
      </c>
      <c r="J34" s="152">
        <v>6.5650000000000004</v>
      </c>
      <c r="K34" s="152">
        <v>10.199999999999999</v>
      </c>
      <c r="L34" s="152">
        <v>10.199999999999999</v>
      </c>
      <c r="M34" s="152">
        <v>10.199999999999999</v>
      </c>
      <c r="N34" s="152">
        <v>10.199999999999999</v>
      </c>
      <c r="O34" s="152">
        <v>806.94100000000003</v>
      </c>
      <c r="P34" s="152">
        <v>857.82</v>
      </c>
      <c r="Q34" s="152">
        <v>13</v>
      </c>
      <c r="R34" s="152">
        <v>14</v>
      </c>
      <c r="S34" s="152">
        <v>857.76529000000005</v>
      </c>
      <c r="T34" s="152">
        <v>825.96525999999994</v>
      </c>
      <c r="U34" s="152">
        <v>932.64</v>
      </c>
      <c r="V34" s="152">
        <v>856.72</v>
      </c>
      <c r="W34" s="152">
        <v>1.6800600000000001</v>
      </c>
      <c r="X34" s="152">
        <v>3.1367099999999999</v>
      </c>
      <c r="Y34" s="152">
        <v>879.89435000000003</v>
      </c>
      <c r="Z34" s="152">
        <v>851.63987999999995</v>
      </c>
      <c r="AA34" s="152">
        <v>850.46</v>
      </c>
      <c r="AB34" s="152">
        <v>8.1</v>
      </c>
      <c r="AC34" s="152">
        <v>8.34</v>
      </c>
      <c r="AD34" s="152">
        <v>464.66511000000003</v>
      </c>
      <c r="AE34" s="152">
        <v>464.66511000000003</v>
      </c>
      <c r="AF34" s="152">
        <v>464.66511000000003</v>
      </c>
      <c r="AG34" s="152">
        <v>0</v>
      </c>
      <c r="AH34" s="152">
        <v>384.55043000000001</v>
      </c>
      <c r="AI34" s="152">
        <v>208.44007999999999</v>
      </c>
      <c r="AJ34" s="152">
        <v>294.26835</v>
      </c>
      <c r="AK34" s="152">
        <v>384.55043000000001</v>
      </c>
      <c r="AL34" s="152">
        <v>352.50456000000003</v>
      </c>
      <c r="AM34" s="152">
        <v>935.22</v>
      </c>
      <c r="AN34" s="152">
        <v>804.08399999999995</v>
      </c>
    </row>
    <row r="35" spans="1:40" ht="24" customHeight="1" x14ac:dyDescent="0.25">
      <c r="A35" s="16" t="s">
        <v>41</v>
      </c>
      <c r="B35" s="16" t="s">
        <v>845</v>
      </c>
      <c r="C35" s="152">
        <v>23</v>
      </c>
      <c r="D35" s="152">
        <v>37.840000000000003</v>
      </c>
      <c r="E35" s="152">
        <v>13.28</v>
      </c>
      <c r="F35" s="152">
        <v>18.877020000000002</v>
      </c>
      <c r="G35" s="152">
        <v>854.27099999999996</v>
      </c>
      <c r="H35" s="152">
        <v>0</v>
      </c>
      <c r="I35" s="152">
        <v>9</v>
      </c>
      <c r="J35" s="152">
        <v>7.1849999999999996</v>
      </c>
      <c r="K35" s="152">
        <v>11.5</v>
      </c>
      <c r="L35" s="152">
        <v>11.5</v>
      </c>
      <c r="M35" s="152">
        <v>11.5</v>
      </c>
      <c r="N35" s="152">
        <v>11.5</v>
      </c>
      <c r="O35" s="152">
        <v>814.53399999999999</v>
      </c>
      <c r="P35" s="152">
        <v>859.27</v>
      </c>
      <c r="Q35" s="152">
        <v>13</v>
      </c>
      <c r="R35" s="152">
        <v>13</v>
      </c>
      <c r="S35" s="152">
        <v>859.03786000000002</v>
      </c>
      <c r="T35" s="152">
        <v>782.86067000000003</v>
      </c>
      <c r="U35" s="152">
        <v>862.94</v>
      </c>
      <c r="V35" s="152">
        <v>857.16</v>
      </c>
      <c r="W35" s="152">
        <v>2.1259800000000002</v>
      </c>
      <c r="X35" s="152">
        <v>2.4860099999999998</v>
      </c>
      <c r="Y35" s="152">
        <v>879.10193000000004</v>
      </c>
      <c r="Z35" s="152">
        <v>856.35571000000004</v>
      </c>
      <c r="AA35" s="152">
        <v>848.85</v>
      </c>
      <c r="AB35" s="152">
        <v>7.97</v>
      </c>
      <c r="AC35" s="152">
        <v>8.5500000000000007</v>
      </c>
      <c r="AD35" s="152">
        <v>480.68804</v>
      </c>
      <c r="AE35" s="152">
        <v>480.68804</v>
      </c>
      <c r="AF35" s="152">
        <v>480.68804</v>
      </c>
      <c r="AG35" s="152">
        <v>0</v>
      </c>
      <c r="AH35" s="152">
        <v>352.50456000000003</v>
      </c>
      <c r="AI35" s="152">
        <v>208.44007999999999</v>
      </c>
      <c r="AJ35" s="152">
        <v>294.26835</v>
      </c>
      <c r="AK35" s="152">
        <v>384.55043000000001</v>
      </c>
      <c r="AL35" s="152">
        <v>384.55043000000001</v>
      </c>
      <c r="AM35" s="152">
        <v>859.58</v>
      </c>
      <c r="AN35" s="152">
        <v>800.17600000000004</v>
      </c>
    </row>
    <row r="36" spans="1:40" ht="24" customHeight="1" x14ac:dyDescent="0.25">
      <c r="A36" s="16" t="s">
        <v>41</v>
      </c>
      <c r="B36" s="16" t="s">
        <v>846</v>
      </c>
      <c r="C36" s="152">
        <v>23</v>
      </c>
      <c r="D36" s="152">
        <v>45.88</v>
      </c>
      <c r="E36" s="152">
        <v>13.47</v>
      </c>
      <c r="F36" s="152">
        <v>18.877020000000002</v>
      </c>
      <c r="G36" s="152">
        <v>778.03200000000004</v>
      </c>
      <c r="H36" s="152">
        <v>0</v>
      </c>
      <c r="I36" s="152">
        <v>8.8000000000000007</v>
      </c>
      <c r="J36" s="152">
        <v>6.5010000000000003</v>
      </c>
      <c r="K36" s="152">
        <v>9.6999999999999993</v>
      </c>
      <c r="L36" s="152">
        <v>9.6999999999999993</v>
      </c>
      <c r="M36" s="152">
        <v>9.6999999999999993</v>
      </c>
      <c r="N36" s="152">
        <v>9.6999999999999993</v>
      </c>
      <c r="O36" s="152">
        <v>814.67600000000004</v>
      </c>
      <c r="P36" s="152">
        <v>853.82</v>
      </c>
      <c r="Q36" s="152">
        <v>11</v>
      </c>
      <c r="R36" s="152">
        <v>11</v>
      </c>
      <c r="S36" s="152">
        <v>853.01886999999999</v>
      </c>
      <c r="T36" s="152">
        <v>724.12162000000001</v>
      </c>
      <c r="U36" s="152">
        <v>775.04</v>
      </c>
      <c r="V36" s="152">
        <v>846.16</v>
      </c>
      <c r="W36" s="152">
        <v>1.19757</v>
      </c>
      <c r="X36" s="152">
        <v>2.30965</v>
      </c>
      <c r="Y36" s="152">
        <v>873.91161999999997</v>
      </c>
      <c r="Z36" s="152">
        <v>856.95177999999999</v>
      </c>
      <c r="AA36" s="152">
        <v>834.8</v>
      </c>
      <c r="AB36" s="152">
        <v>8.51</v>
      </c>
      <c r="AC36" s="152">
        <v>8.98</v>
      </c>
      <c r="AD36" s="152">
        <v>426.21006</v>
      </c>
      <c r="AE36" s="152">
        <v>426.21006</v>
      </c>
      <c r="AF36" s="152">
        <v>426.21006</v>
      </c>
      <c r="AG36" s="152">
        <v>0</v>
      </c>
      <c r="AH36" s="152">
        <v>355.70915000000002</v>
      </c>
      <c r="AI36" s="152">
        <v>208.44007999999999</v>
      </c>
      <c r="AJ36" s="152">
        <v>294.26835</v>
      </c>
      <c r="AK36" s="152">
        <v>384.55043000000001</v>
      </c>
      <c r="AL36" s="152">
        <v>384.55043000000001</v>
      </c>
      <c r="AM36" s="152">
        <v>763.86</v>
      </c>
      <c r="AN36" s="152">
        <v>778.93</v>
      </c>
    </row>
    <row r="37" spans="1:40" ht="24" customHeight="1" x14ac:dyDescent="0.25">
      <c r="A37" s="16" t="s">
        <v>41</v>
      </c>
      <c r="B37" s="16" t="s">
        <v>847</v>
      </c>
      <c r="C37" s="152">
        <v>23</v>
      </c>
      <c r="D37" s="152">
        <v>49.77</v>
      </c>
      <c r="E37" s="152">
        <v>13.83</v>
      </c>
      <c r="F37" s="152">
        <v>18.877020000000002</v>
      </c>
      <c r="G37" s="152">
        <v>674.89700000000005</v>
      </c>
      <c r="H37" s="152">
        <v>0</v>
      </c>
      <c r="I37" s="152">
        <v>9</v>
      </c>
      <c r="J37" s="152">
        <v>6.2050000000000001</v>
      </c>
      <c r="K37" s="152">
        <v>9.3000000000000007</v>
      </c>
      <c r="L37" s="152">
        <v>9.3000000000000007</v>
      </c>
      <c r="M37" s="152">
        <v>9.3000000000000007</v>
      </c>
      <c r="N37" s="152">
        <v>9.3000000000000007</v>
      </c>
      <c r="O37" s="152">
        <v>806.00300000000004</v>
      </c>
      <c r="P37" s="152">
        <v>838.91</v>
      </c>
      <c r="Q37" s="152">
        <v>10</v>
      </c>
      <c r="R37" s="152">
        <v>12</v>
      </c>
      <c r="S37" s="152">
        <v>835.89747</v>
      </c>
      <c r="T37" s="152">
        <v>645.83993999999996</v>
      </c>
      <c r="U37" s="152">
        <v>671.95</v>
      </c>
      <c r="V37" s="152">
        <v>820.57</v>
      </c>
      <c r="W37" s="152">
        <v>1.9470000000000001</v>
      </c>
      <c r="X37" s="152">
        <v>2.85778</v>
      </c>
      <c r="Y37" s="152">
        <v>863.40051000000005</v>
      </c>
      <c r="Z37" s="152">
        <v>822.32366999999999</v>
      </c>
      <c r="AA37" s="152">
        <v>807.22</v>
      </c>
      <c r="AB37" s="152">
        <v>8.3800000000000008</v>
      </c>
      <c r="AC37" s="152">
        <v>8.92</v>
      </c>
      <c r="AD37" s="152">
        <v>426.21006</v>
      </c>
      <c r="AE37" s="152">
        <v>426.21006</v>
      </c>
      <c r="AF37" s="152">
        <v>426.21006</v>
      </c>
      <c r="AG37" s="152">
        <v>0</v>
      </c>
      <c r="AH37" s="152">
        <v>355.70915000000002</v>
      </c>
      <c r="AI37" s="152">
        <v>208.44007999999999</v>
      </c>
      <c r="AJ37" s="152">
        <v>294.26835</v>
      </c>
      <c r="AK37" s="152">
        <v>384.55043000000001</v>
      </c>
      <c r="AL37" s="152">
        <v>384.55043000000001</v>
      </c>
      <c r="AM37" s="152">
        <v>651.03</v>
      </c>
      <c r="AN37" s="152">
        <v>738.93700000000001</v>
      </c>
    </row>
    <row r="38" spans="1:40" ht="24" customHeight="1" x14ac:dyDescent="0.25">
      <c r="A38" s="16" t="s">
        <v>41</v>
      </c>
      <c r="B38" s="16" t="s">
        <v>848</v>
      </c>
      <c r="C38" s="152">
        <v>23</v>
      </c>
      <c r="D38" s="152">
        <v>43.67</v>
      </c>
      <c r="E38" s="152">
        <v>12.5</v>
      </c>
      <c r="F38" s="152">
        <v>18.877020000000002</v>
      </c>
      <c r="G38" s="152">
        <v>557.41300000000001</v>
      </c>
      <c r="H38" s="152">
        <v>0</v>
      </c>
      <c r="I38" s="152">
        <v>8.9</v>
      </c>
      <c r="J38" s="152">
        <v>6.2910000000000004</v>
      </c>
      <c r="K38" s="152">
        <v>10.3</v>
      </c>
      <c r="L38" s="152">
        <v>10.3</v>
      </c>
      <c r="M38" s="152">
        <v>10.3</v>
      </c>
      <c r="N38" s="152">
        <v>10.3</v>
      </c>
      <c r="O38" s="152">
        <v>792.25300000000004</v>
      </c>
      <c r="P38" s="152">
        <v>793.09</v>
      </c>
      <c r="Q38" s="152">
        <v>12</v>
      </c>
      <c r="R38" s="152">
        <v>13</v>
      </c>
      <c r="S38" s="152">
        <v>782.20379000000003</v>
      </c>
      <c r="T38" s="152">
        <v>565.06615999999997</v>
      </c>
      <c r="U38" s="152">
        <v>551.66</v>
      </c>
      <c r="V38" s="152">
        <v>761.74</v>
      </c>
      <c r="W38" s="152">
        <v>2.9049700000000001</v>
      </c>
      <c r="X38" s="152">
        <v>2.9879799999999999</v>
      </c>
      <c r="Y38" s="152">
        <v>840.91945999999996</v>
      </c>
      <c r="Z38" s="152">
        <v>806.28747999999996</v>
      </c>
      <c r="AA38" s="152">
        <v>748.92</v>
      </c>
      <c r="AB38" s="152">
        <v>8.07</v>
      </c>
      <c r="AC38" s="152">
        <v>8.77</v>
      </c>
      <c r="AD38" s="152">
        <v>426.21006</v>
      </c>
      <c r="AE38" s="152">
        <v>426.21006</v>
      </c>
      <c r="AF38" s="152">
        <v>426.21006</v>
      </c>
      <c r="AG38" s="152">
        <v>0</v>
      </c>
      <c r="AH38" s="152">
        <v>355.70915000000002</v>
      </c>
      <c r="AI38" s="152">
        <v>208.44007999999999</v>
      </c>
      <c r="AJ38" s="152">
        <v>294.26835</v>
      </c>
      <c r="AK38" s="152">
        <v>384.55043000000001</v>
      </c>
      <c r="AL38" s="152">
        <v>384.55043000000001</v>
      </c>
      <c r="AM38" s="152">
        <v>529.29</v>
      </c>
      <c r="AN38" s="152">
        <v>662.41</v>
      </c>
    </row>
    <row r="39" spans="1:40" ht="24" customHeight="1" x14ac:dyDescent="0.25">
      <c r="A39" s="18" t="s">
        <v>41</v>
      </c>
      <c r="B39" s="18" t="s">
        <v>849</v>
      </c>
      <c r="C39" s="153">
        <v>23</v>
      </c>
      <c r="D39" s="153">
        <v>43.7</v>
      </c>
      <c r="E39" s="153">
        <v>12.7</v>
      </c>
      <c r="F39" s="153">
        <v>18.877020000000002</v>
      </c>
      <c r="G39" s="153">
        <v>436.66899999999998</v>
      </c>
      <c r="H39" s="153">
        <v>0</v>
      </c>
      <c r="I39" s="153">
        <v>9.4</v>
      </c>
      <c r="J39" s="153">
        <v>8.0749999999999993</v>
      </c>
      <c r="K39" s="153">
        <v>7.4</v>
      </c>
      <c r="L39" s="153">
        <v>7.4</v>
      </c>
      <c r="M39" s="153">
        <v>7.4</v>
      </c>
      <c r="N39" s="153">
        <v>7.4</v>
      </c>
      <c r="O39" s="153">
        <v>748.024</v>
      </c>
      <c r="P39" s="153">
        <v>664</v>
      </c>
      <c r="Q39" s="153">
        <v>12</v>
      </c>
      <c r="R39" s="153">
        <v>12</v>
      </c>
      <c r="S39" s="153">
        <v>589.82309999999995</v>
      </c>
      <c r="T39" s="153">
        <v>537.47465</v>
      </c>
      <c r="U39" s="153">
        <v>417.96</v>
      </c>
      <c r="V39" s="153">
        <v>652.59</v>
      </c>
      <c r="W39" s="153">
        <v>8.6112300000000008</v>
      </c>
      <c r="X39" s="153">
        <v>5.5036899999999997</v>
      </c>
      <c r="Y39" s="153">
        <v>740.52304000000004</v>
      </c>
      <c r="Z39" s="153">
        <v>716.00531000000001</v>
      </c>
      <c r="AA39" s="153">
        <v>630.13</v>
      </c>
      <c r="AB39" s="153">
        <v>8.5399999999999991</v>
      </c>
      <c r="AC39" s="153">
        <v>9.39</v>
      </c>
      <c r="AD39" s="153">
        <v>426.21006</v>
      </c>
      <c r="AE39" s="153">
        <v>397.36878000000002</v>
      </c>
      <c r="AF39" s="153">
        <v>426.21006</v>
      </c>
      <c r="AG39" s="153">
        <v>0</v>
      </c>
      <c r="AH39" s="153">
        <v>355.70915000000002</v>
      </c>
      <c r="AI39" s="153">
        <v>208.44007999999999</v>
      </c>
      <c r="AJ39" s="153">
        <v>294.26835</v>
      </c>
      <c r="AK39" s="153">
        <v>384.55043000000001</v>
      </c>
      <c r="AL39" s="153">
        <v>384.55043000000001</v>
      </c>
      <c r="AM39" s="153">
        <v>405.29</v>
      </c>
      <c r="AN39" s="153">
        <v>511.07100000000003</v>
      </c>
    </row>
    <row r="40" spans="1:40" ht="24" customHeight="1" x14ac:dyDescent="0.25">
      <c r="A40" s="13" t="s">
        <v>41</v>
      </c>
      <c r="B40" s="13" t="s">
        <v>850</v>
      </c>
      <c r="C40" s="151">
        <v>23</v>
      </c>
      <c r="D40" s="151">
        <v>48.51</v>
      </c>
      <c r="E40" s="151">
        <v>13.24</v>
      </c>
      <c r="F40" s="151">
        <v>18.89733</v>
      </c>
      <c r="G40" s="151">
        <v>313.23599999999999</v>
      </c>
      <c r="H40" s="151">
        <v>0</v>
      </c>
      <c r="I40" s="151">
        <v>9.6</v>
      </c>
      <c r="J40" s="151">
        <v>7.4889999999999999</v>
      </c>
      <c r="K40" s="151">
        <v>8.1999999999999993</v>
      </c>
      <c r="L40" s="151">
        <v>8.1999999999999993</v>
      </c>
      <c r="M40" s="151">
        <v>8.1999999999999993</v>
      </c>
      <c r="N40" s="151">
        <v>8.1999999999999993</v>
      </c>
      <c r="O40" s="151">
        <v>573.68499999999995</v>
      </c>
      <c r="P40" s="151">
        <v>396.36</v>
      </c>
      <c r="Q40" s="151">
        <v>12</v>
      </c>
      <c r="R40" s="151">
        <v>15</v>
      </c>
      <c r="S40" s="151">
        <v>303.85363000000001</v>
      </c>
      <c r="T40" s="151">
        <v>412.39659999999998</v>
      </c>
      <c r="U40" s="151">
        <v>272.69</v>
      </c>
      <c r="V40" s="151">
        <v>366.09</v>
      </c>
      <c r="W40" s="151">
        <v>9.0761800000000008</v>
      </c>
      <c r="X40" s="151">
        <v>8.35032</v>
      </c>
      <c r="Y40" s="151">
        <v>477.76765</v>
      </c>
      <c r="Z40" s="151">
        <v>448.66845999999998</v>
      </c>
      <c r="AA40" s="151">
        <v>328.89</v>
      </c>
      <c r="AB40" s="151">
        <v>8.6</v>
      </c>
      <c r="AC40" s="151">
        <v>9.43</v>
      </c>
      <c r="AD40" s="151">
        <v>426.21006</v>
      </c>
      <c r="AE40" s="151">
        <v>397.36878000000002</v>
      </c>
      <c r="AF40" s="151">
        <v>426.21006</v>
      </c>
      <c r="AG40" s="151">
        <v>0</v>
      </c>
      <c r="AH40" s="151">
        <v>355.70915000000002</v>
      </c>
      <c r="AI40" s="151">
        <v>208.44007999999999</v>
      </c>
      <c r="AJ40" s="151">
        <v>294.26835</v>
      </c>
      <c r="AK40" s="151">
        <v>384.55043000000001</v>
      </c>
      <c r="AL40" s="151">
        <v>384.55043000000001</v>
      </c>
      <c r="AM40" s="151">
        <v>257.92</v>
      </c>
      <c r="AN40" s="151">
        <v>210.089</v>
      </c>
    </row>
    <row r="41" spans="1:40" ht="24" customHeight="1" x14ac:dyDescent="0.25">
      <c r="A41" s="16" t="s">
        <v>41</v>
      </c>
      <c r="B41" s="16" t="s">
        <v>851</v>
      </c>
      <c r="C41" s="152">
        <v>23</v>
      </c>
      <c r="D41" s="152">
        <v>49</v>
      </c>
      <c r="E41" s="152">
        <v>13.26</v>
      </c>
      <c r="F41" s="152">
        <v>18.89733</v>
      </c>
      <c r="G41" s="152">
        <v>39.213000000000001</v>
      </c>
      <c r="H41" s="152">
        <v>0</v>
      </c>
      <c r="I41" s="152">
        <v>9.6</v>
      </c>
      <c r="J41" s="152">
        <v>7.5369999999999999</v>
      </c>
      <c r="K41" s="152">
        <v>8.1999999999999993</v>
      </c>
      <c r="L41" s="152">
        <v>8.1999999999999993</v>
      </c>
      <c r="M41" s="152">
        <v>8.1999999999999993</v>
      </c>
      <c r="N41" s="152">
        <v>8.1999999999999993</v>
      </c>
      <c r="O41" s="152">
        <v>325.899</v>
      </c>
      <c r="P41" s="152">
        <v>140.63999999999999</v>
      </c>
      <c r="Q41" s="152">
        <v>11</v>
      </c>
      <c r="R41" s="152">
        <v>12</v>
      </c>
      <c r="S41" s="152">
        <v>60.732550000000003</v>
      </c>
      <c r="T41" s="152">
        <v>287.84053999999998</v>
      </c>
      <c r="U41" s="152">
        <v>124.53</v>
      </c>
      <c r="V41" s="152">
        <v>60.24</v>
      </c>
      <c r="W41" s="152">
        <v>9.2311099999999993</v>
      </c>
      <c r="X41" s="152">
        <v>8.2342899999999997</v>
      </c>
      <c r="Y41" s="152">
        <v>211.75026</v>
      </c>
      <c r="Z41" s="152">
        <v>186.57494</v>
      </c>
      <c r="AA41" s="152">
        <v>54.91</v>
      </c>
      <c r="AB41" s="152">
        <v>8.8000000000000007</v>
      </c>
      <c r="AC41" s="152">
        <v>10.06</v>
      </c>
      <c r="AD41" s="152">
        <v>426.21006</v>
      </c>
      <c r="AE41" s="152">
        <v>397.36878000000002</v>
      </c>
      <c r="AF41" s="152">
        <v>426.21006</v>
      </c>
      <c r="AG41" s="152">
        <v>0</v>
      </c>
      <c r="AH41" s="152">
        <v>355.70915000000002</v>
      </c>
      <c r="AI41" s="152">
        <v>208.44007999999999</v>
      </c>
      <c r="AJ41" s="152">
        <v>294.26835</v>
      </c>
      <c r="AK41" s="152">
        <v>384.55043000000001</v>
      </c>
      <c r="AL41" s="152">
        <v>384.55043000000001</v>
      </c>
      <c r="AM41" s="152">
        <v>113.95</v>
      </c>
      <c r="AN41" s="152">
        <v>19.419</v>
      </c>
    </row>
    <row r="42" spans="1:40" ht="24" customHeight="1" x14ac:dyDescent="0.25">
      <c r="A42" s="16" t="s">
        <v>41</v>
      </c>
      <c r="B42" s="16" t="s">
        <v>852</v>
      </c>
      <c r="C42" s="152">
        <v>23</v>
      </c>
      <c r="D42" s="152">
        <v>50.85</v>
      </c>
      <c r="E42" s="152">
        <v>13.38</v>
      </c>
      <c r="F42" s="152">
        <v>18.89733</v>
      </c>
      <c r="G42" s="152">
        <v>19.966000000000001</v>
      </c>
      <c r="H42" s="152">
        <v>0</v>
      </c>
      <c r="I42" s="152">
        <v>9.4</v>
      </c>
      <c r="J42" s="152">
        <v>8.1989999999999998</v>
      </c>
      <c r="K42" s="152">
        <v>8.1999999999999993</v>
      </c>
      <c r="L42" s="152">
        <v>8.1999999999999993</v>
      </c>
      <c r="M42" s="152">
        <v>8.1999999999999993</v>
      </c>
      <c r="N42" s="152">
        <v>8.1999999999999993</v>
      </c>
      <c r="O42" s="152">
        <v>105.959</v>
      </c>
      <c r="P42" s="152">
        <v>1.71</v>
      </c>
      <c r="Q42" s="152">
        <v>11</v>
      </c>
      <c r="R42" s="152">
        <v>11</v>
      </c>
      <c r="S42" s="152">
        <v>1.77277</v>
      </c>
      <c r="T42" s="152">
        <v>189.95088999999999</v>
      </c>
      <c r="U42" s="152">
        <v>5.25</v>
      </c>
      <c r="V42" s="152">
        <v>0</v>
      </c>
      <c r="W42" s="152">
        <v>8.0434900000000003</v>
      </c>
      <c r="X42" s="152">
        <v>8.0561500000000006</v>
      </c>
      <c r="Y42" s="152">
        <v>25.825430000000001</v>
      </c>
      <c r="Z42" s="152">
        <v>18.823499999999999</v>
      </c>
      <c r="AA42" s="152">
        <v>0</v>
      </c>
      <c r="AB42" s="152">
        <v>9</v>
      </c>
      <c r="AC42" s="152">
        <v>10.09</v>
      </c>
      <c r="AD42" s="152">
        <v>426.21006</v>
      </c>
      <c r="AE42" s="152">
        <v>397.36878000000002</v>
      </c>
      <c r="AF42" s="152">
        <v>426.21006</v>
      </c>
      <c r="AG42" s="152">
        <v>0</v>
      </c>
      <c r="AH42" s="152">
        <v>355.70915000000002</v>
      </c>
      <c r="AI42" s="152">
        <v>208.44007999999999</v>
      </c>
      <c r="AJ42" s="152">
        <v>294.26835</v>
      </c>
      <c r="AK42" s="152">
        <v>384.55043000000001</v>
      </c>
      <c r="AL42" s="152">
        <v>384.55043000000001</v>
      </c>
      <c r="AM42" s="152">
        <v>0.87</v>
      </c>
      <c r="AN42" s="152">
        <v>0</v>
      </c>
    </row>
    <row r="43" spans="1:40" ht="24" customHeight="1" x14ac:dyDescent="0.25">
      <c r="A43" s="16" t="s">
        <v>41</v>
      </c>
      <c r="B43" s="16" t="s">
        <v>853</v>
      </c>
      <c r="C43" s="152">
        <v>23</v>
      </c>
      <c r="D43" s="152">
        <v>49.93</v>
      </c>
      <c r="E43" s="152">
        <v>12.72</v>
      </c>
      <c r="F43" s="152">
        <v>18.89733</v>
      </c>
      <c r="G43" s="152">
        <v>4.7190000000000003</v>
      </c>
      <c r="H43" s="152">
        <v>0</v>
      </c>
      <c r="I43" s="152">
        <v>8.9</v>
      </c>
      <c r="J43" s="152">
        <v>9.6069999999999993</v>
      </c>
      <c r="K43" s="152">
        <v>6</v>
      </c>
      <c r="L43" s="152">
        <v>6</v>
      </c>
      <c r="M43" s="152">
        <v>6</v>
      </c>
      <c r="N43" s="152">
        <v>6</v>
      </c>
      <c r="O43" s="152">
        <v>0.10299999999999999</v>
      </c>
      <c r="P43" s="152">
        <v>0</v>
      </c>
      <c r="Q43" s="152">
        <v>10</v>
      </c>
      <c r="R43" s="152">
        <v>12</v>
      </c>
      <c r="S43" s="152">
        <v>0</v>
      </c>
      <c r="T43" s="152">
        <v>53.613399999999999</v>
      </c>
      <c r="U43" s="152">
        <v>0</v>
      </c>
      <c r="V43" s="152">
        <v>0</v>
      </c>
      <c r="W43" s="152">
        <v>7.6316899999999999</v>
      </c>
      <c r="X43" s="152">
        <v>7.9275399999999996</v>
      </c>
      <c r="Y43" s="152">
        <v>0</v>
      </c>
      <c r="Z43" s="152">
        <v>0</v>
      </c>
      <c r="AA43" s="152">
        <v>0</v>
      </c>
      <c r="AB43" s="152">
        <v>9.01</v>
      </c>
      <c r="AC43" s="152">
        <v>10.199999999999999</v>
      </c>
      <c r="AD43" s="152">
        <v>499.91556000000003</v>
      </c>
      <c r="AE43" s="152">
        <v>496.71098000000001</v>
      </c>
      <c r="AF43" s="152">
        <v>496.71098000000001</v>
      </c>
      <c r="AG43" s="152">
        <v>0</v>
      </c>
      <c r="AH43" s="152">
        <v>448.64217000000002</v>
      </c>
      <c r="AI43" s="152">
        <v>208.44007999999999</v>
      </c>
      <c r="AJ43" s="152">
        <v>294.26835</v>
      </c>
      <c r="AK43" s="152">
        <v>384.55043000000001</v>
      </c>
      <c r="AL43" s="152">
        <v>384.55043000000001</v>
      </c>
      <c r="AM43" s="152">
        <v>0</v>
      </c>
      <c r="AN43" s="152">
        <v>0</v>
      </c>
    </row>
    <row r="44" spans="1:40" ht="24" customHeight="1" x14ac:dyDescent="0.25">
      <c r="A44" s="16" t="s">
        <v>41</v>
      </c>
      <c r="B44" s="16" t="s">
        <v>854</v>
      </c>
      <c r="C44" s="152">
        <v>23</v>
      </c>
      <c r="D44" s="152">
        <v>47.26</v>
      </c>
      <c r="E44" s="152">
        <v>12.46</v>
      </c>
      <c r="F44" s="152">
        <v>18.89733</v>
      </c>
      <c r="G44" s="152">
        <v>0</v>
      </c>
      <c r="H44" s="152">
        <v>0</v>
      </c>
      <c r="I44" s="152">
        <v>8.6</v>
      </c>
      <c r="J44" s="152">
        <v>9.1669999999999998</v>
      </c>
      <c r="K44" s="152">
        <v>9.4</v>
      </c>
      <c r="L44" s="152">
        <v>9.4</v>
      </c>
      <c r="M44" s="152">
        <v>9.4</v>
      </c>
      <c r="N44" s="152">
        <v>9.4</v>
      </c>
      <c r="O44" s="152">
        <v>0</v>
      </c>
      <c r="P44" s="152">
        <v>0</v>
      </c>
      <c r="Q44" s="152">
        <v>10</v>
      </c>
      <c r="R44" s="152">
        <v>12</v>
      </c>
      <c r="S44" s="152">
        <v>0</v>
      </c>
      <c r="T44" s="152">
        <v>8.5076599999999996</v>
      </c>
      <c r="U44" s="152">
        <v>0</v>
      </c>
      <c r="V44" s="152">
        <v>0</v>
      </c>
      <c r="W44" s="152">
        <v>7.8249500000000003</v>
      </c>
      <c r="X44" s="152">
        <v>7.79922</v>
      </c>
      <c r="Y44" s="152">
        <v>0</v>
      </c>
      <c r="Z44" s="152">
        <v>0</v>
      </c>
      <c r="AA44" s="152">
        <v>0</v>
      </c>
      <c r="AB44" s="152">
        <v>9.15</v>
      </c>
      <c r="AC44" s="152">
        <v>9.83</v>
      </c>
      <c r="AD44" s="152">
        <v>487.09721999999999</v>
      </c>
      <c r="AE44" s="152">
        <v>483.89263</v>
      </c>
      <c r="AF44" s="152">
        <v>490.30180000000001</v>
      </c>
      <c r="AG44" s="152">
        <v>0</v>
      </c>
      <c r="AH44" s="152">
        <v>458.25592999999998</v>
      </c>
      <c r="AI44" s="152">
        <v>208.44007999999999</v>
      </c>
      <c r="AJ44" s="152">
        <v>294.26835</v>
      </c>
      <c r="AK44" s="152">
        <v>384.55043000000001</v>
      </c>
      <c r="AL44" s="152">
        <v>384.55043000000001</v>
      </c>
      <c r="AM44" s="152">
        <v>0</v>
      </c>
      <c r="AN44" s="152">
        <v>9.8000000000000004E-2</v>
      </c>
    </row>
    <row r="45" spans="1:40" ht="24" customHeight="1" x14ac:dyDescent="0.25">
      <c r="A45" s="16" t="s">
        <v>41</v>
      </c>
      <c r="B45" s="16" t="s">
        <v>855</v>
      </c>
      <c r="C45" s="152">
        <v>23</v>
      </c>
      <c r="D45" s="152">
        <v>48.45</v>
      </c>
      <c r="E45" s="152">
        <v>12.74</v>
      </c>
      <c r="F45" s="152">
        <v>18.89733</v>
      </c>
      <c r="G45" s="152">
        <v>0</v>
      </c>
      <c r="H45" s="152">
        <v>6.9</v>
      </c>
      <c r="I45" s="152">
        <v>8.9</v>
      </c>
      <c r="J45" s="152">
        <v>9.4860000000000007</v>
      </c>
      <c r="K45" s="152">
        <v>5.3</v>
      </c>
      <c r="L45" s="152">
        <v>5.3</v>
      </c>
      <c r="M45" s="152">
        <v>5.3</v>
      </c>
      <c r="N45" s="152">
        <v>5.3</v>
      </c>
      <c r="O45" s="152">
        <v>0</v>
      </c>
      <c r="P45" s="152">
        <v>0</v>
      </c>
      <c r="Q45" s="152">
        <v>10</v>
      </c>
      <c r="R45" s="152">
        <v>12</v>
      </c>
      <c r="S45" s="152">
        <v>0</v>
      </c>
      <c r="T45" s="152">
        <v>0</v>
      </c>
      <c r="U45" s="152">
        <v>0</v>
      </c>
      <c r="V45" s="152">
        <v>0</v>
      </c>
      <c r="W45" s="152">
        <v>6.6779900000000003</v>
      </c>
      <c r="X45" s="152">
        <v>8.8899600000000003</v>
      </c>
      <c r="Y45" s="152">
        <v>0</v>
      </c>
      <c r="Z45" s="152">
        <v>0</v>
      </c>
      <c r="AA45" s="152">
        <v>0</v>
      </c>
      <c r="AB45" s="152">
        <v>8.94</v>
      </c>
      <c r="AC45" s="152">
        <v>9.89</v>
      </c>
      <c r="AD45" s="152">
        <v>499.91556000000003</v>
      </c>
      <c r="AE45" s="152">
        <v>490.30180000000001</v>
      </c>
      <c r="AF45" s="152">
        <v>496.71098000000001</v>
      </c>
      <c r="AG45" s="152">
        <v>0</v>
      </c>
      <c r="AH45" s="152">
        <v>464.66511000000003</v>
      </c>
      <c r="AI45" s="152">
        <v>208.44007999999999</v>
      </c>
      <c r="AJ45" s="152">
        <v>294.26835</v>
      </c>
      <c r="AK45" s="152">
        <v>384.55043000000001</v>
      </c>
      <c r="AL45" s="152">
        <v>384.55043000000001</v>
      </c>
      <c r="AM45" s="152">
        <v>0</v>
      </c>
      <c r="AN45" s="152">
        <v>0.114</v>
      </c>
    </row>
    <row r="46" spans="1:40" ht="24" customHeight="1" x14ac:dyDescent="0.25">
      <c r="A46" s="16" t="s">
        <v>41</v>
      </c>
      <c r="B46" s="16" t="s">
        <v>856</v>
      </c>
      <c r="C46" s="152">
        <v>23</v>
      </c>
      <c r="D46" s="152">
        <v>48.44</v>
      </c>
      <c r="E46" s="152">
        <v>11.93</v>
      </c>
      <c r="F46" s="152">
        <v>18.89733</v>
      </c>
      <c r="G46" s="152">
        <v>0</v>
      </c>
      <c r="H46" s="152">
        <v>7.3</v>
      </c>
      <c r="I46" s="152">
        <v>8.8000000000000007</v>
      </c>
      <c r="J46" s="152">
        <v>9.4749999999999996</v>
      </c>
      <c r="K46" s="152">
        <v>8.8000000000000007</v>
      </c>
      <c r="L46" s="152">
        <v>8.8000000000000007</v>
      </c>
      <c r="M46" s="152">
        <v>8.8000000000000007</v>
      </c>
      <c r="N46" s="152">
        <v>8.8000000000000007</v>
      </c>
      <c r="O46" s="152">
        <v>0</v>
      </c>
      <c r="P46" s="152">
        <v>0</v>
      </c>
      <c r="Q46" s="152">
        <v>10</v>
      </c>
      <c r="R46" s="152">
        <v>5</v>
      </c>
      <c r="S46" s="152">
        <v>0</v>
      </c>
      <c r="T46" s="152">
        <v>3.2870000000000003E-2</v>
      </c>
      <c r="U46" s="152">
        <v>0</v>
      </c>
      <c r="V46" s="152">
        <v>0</v>
      </c>
      <c r="W46" s="152">
        <v>6.9930199999999996</v>
      </c>
      <c r="X46" s="152">
        <v>8.5807900000000004</v>
      </c>
      <c r="Y46" s="152">
        <v>0</v>
      </c>
      <c r="Z46" s="152">
        <v>0</v>
      </c>
      <c r="AA46" s="152">
        <v>0</v>
      </c>
      <c r="AB46" s="152">
        <v>9.18</v>
      </c>
      <c r="AC46" s="152">
        <v>9.49</v>
      </c>
      <c r="AD46" s="152">
        <v>416.59629999999999</v>
      </c>
      <c r="AE46" s="152">
        <v>416.59629999999999</v>
      </c>
      <c r="AF46" s="152">
        <v>416.59629999999999</v>
      </c>
      <c r="AG46" s="152">
        <v>0</v>
      </c>
      <c r="AH46" s="152">
        <v>416.59629999999999</v>
      </c>
      <c r="AI46" s="152">
        <v>208.44007999999999</v>
      </c>
      <c r="AJ46" s="152">
        <v>294.26835</v>
      </c>
      <c r="AK46" s="152">
        <v>384.55043000000001</v>
      </c>
      <c r="AL46" s="152">
        <v>384.55043000000001</v>
      </c>
      <c r="AM46" s="152">
        <v>0</v>
      </c>
      <c r="AN46" s="152">
        <v>6.4000000000000001E-2</v>
      </c>
    </row>
    <row r="47" spans="1:40" ht="24" customHeight="1" x14ac:dyDescent="0.25">
      <c r="A47" s="18" t="s">
        <v>41</v>
      </c>
      <c r="B47" s="18" t="s">
        <v>857</v>
      </c>
      <c r="C47" s="153">
        <v>23</v>
      </c>
      <c r="D47" s="153">
        <v>48.43</v>
      </c>
      <c r="E47" s="153">
        <v>11.07</v>
      </c>
      <c r="F47" s="153">
        <v>18.89733</v>
      </c>
      <c r="G47" s="153"/>
      <c r="H47" s="153">
        <v>7.1</v>
      </c>
      <c r="I47" s="153">
        <v>8.4</v>
      </c>
      <c r="J47" s="153">
        <v>9.4749999999999996</v>
      </c>
      <c r="K47" s="153">
        <v>8.1</v>
      </c>
      <c r="L47" s="153">
        <v>8.1</v>
      </c>
      <c r="M47" s="153">
        <v>8.1</v>
      </c>
      <c r="N47" s="153">
        <v>8.1</v>
      </c>
      <c r="O47" s="153"/>
      <c r="P47" s="153"/>
      <c r="Q47" s="153">
        <v>5</v>
      </c>
      <c r="R47" s="153">
        <v>11</v>
      </c>
      <c r="S47" s="153"/>
      <c r="T47" s="153"/>
      <c r="U47" s="153"/>
      <c r="V47" s="153"/>
      <c r="W47" s="153">
        <v>7.6635099999999996</v>
      </c>
      <c r="X47" s="153">
        <v>8.6882300000000008</v>
      </c>
      <c r="Y47" s="153"/>
      <c r="Z47" s="153"/>
      <c r="AA47" s="153"/>
      <c r="AB47" s="153">
        <v>9.4</v>
      </c>
      <c r="AC47" s="153">
        <v>9.64</v>
      </c>
      <c r="AD47" s="153">
        <v>496.71098000000001</v>
      </c>
      <c r="AE47" s="153">
        <v>506.32474000000002</v>
      </c>
      <c r="AF47" s="153">
        <v>496.71098000000001</v>
      </c>
      <c r="AG47" s="153">
        <v>0</v>
      </c>
      <c r="AH47" s="153">
        <v>464.66511000000003</v>
      </c>
      <c r="AI47" s="153">
        <v>208.44007999999999</v>
      </c>
      <c r="AJ47" s="153">
        <v>294.26835</v>
      </c>
      <c r="AK47" s="153">
        <v>384.55043000000001</v>
      </c>
      <c r="AL47" s="153">
        <v>384.55043000000001</v>
      </c>
      <c r="AM47" s="153"/>
      <c r="AN47" s="153"/>
    </row>
    <row r="48" spans="1:40" ht="24" customHeight="1" x14ac:dyDescent="0.25">
      <c r="A48" s="13" t="s">
        <v>41</v>
      </c>
      <c r="B48" s="13" t="s">
        <v>858</v>
      </c>
      <c r="C48" s="151">
        <v>23</v>
      </c>
      <c r="D48" s="151">
        <v>48.44</v>
      </c>
      <c r="E48" s="151">
        <v>11.19</v>
      </c>
      <c r="F48" s="151">
        <v>18.89733</v>
      </c>
      <c r="G48" s="151"/>
      <c r="H48" s="151">
        <v>6.4</v>
      </c>
      <c r="I48" s="151">
        <v>7.8</v>
      </c>
      <c r="J48" s="151">
        <v>9.4749999999999996</v>
      </c>
      <c r="K48" s="151">
        <v>11.2</v>
      </c>
      <c r="L48" s="151">
        <v>11.2</v>
      </c>
      <c r="M48" s="151">
        <v>11.2</v>
      </c>
      <c r="N48" s="151">
        <v>11.2</v>
      </c>
      <c r="O48" s="151"/>
      <c r="P48" s="151"/>
      <c r="Q48" s="151">
        <v>10</v>
      </c>
      <c r="R48" s="151">
        <v>10</v>
      </c>
      <c r="S48" s="151"/>
      <c r="T48" s="151"/>
      <c r="U48" s="151"/>
      <c r="V48" s="151"/>
      <c r="W48" s="151">
        <v>8.9023400000000006</v>
      </c>
      <c r="X48" s="151">
        <v>8.7075399999999998</v>
      </c>
      <c r="Y48" s="151"/>
      <c r="Z48" s="151"/>
      <c r="AA48" s="151"/>
      <c r="AB48" s="151">
        <v>9.57</v>
      </c>
      <c r="AC48" s="151">
        <v>9.68</v>
      </c>
      <c r="AD48" s="151">
        <v>493.50639000000001</v>
      </c>
      <c r="AE48" s="151">
        <v>493.50639000000001</v>
      </c>
      <c r="AF48" s="151">
        <v>496.71098000000001</v>
      </c>
      <c r="AG48" s="151">
        <v>0</v>
      </c>
      <c r="AH48" s="151">
        <v>496.71098000000001</v>
      </c>
      <c r="AI48" s="151">
        <v>208.44007999999999</v>
      </c>
      <c r="AJ48" s="151">
        <v>294.26835</v>
      </c>
      <c r="AK48" s="151">
        <v>384.55043000000001</v>
      </c>
      <c r="AL48" s="151">
        <v>384.55043000000001</v>
      </c>
      <c r="AM48" s="151"/>
      <c r="AN48" s="151"/>
    </row>
    <row r="49" spans="1:40" ht="24" customHeight="1" x14ac:dyDescent="0.25">
      <c r="A49" s="16" t="s">
        <v>41</v>
      </c>
      <c r="B49" s="16" t="s">
        <v>859</v>
      </c>
      <c r="C49" s="152">
        <v>23</v>
      </c>
      <c r="D49" s="152">
        <v>48.44</v>
      </c>
      <c r="E49" s="152">
        <v>11.41</v>
      </c>
      <c r="F49" s="152">
        <v>18.89733</v>
      </c>
      <c r="G49" s="152"/>
      <c r="H49" s="152">
        <v>5.6</v>
      </c>
      <c r="I49" s="152">
        <v>7.5</v>
      </c>
      <c r="J49" s="152">
        <v>9.4749999999999996</v>
      </c>
      <c r="K49" s="152">
        <v>7.6</v>
      </c>
      <c r="L49" s="152">
        <v>7.6</v>
      </c>
      <c r="M49" s="152">
        <v>7.6</v>
      </c>
      <c r="N49" s="152">
        <v>7.6</v>
      </c>
      <c r="O49" s="152"/>
      <c r="P49" s="152"/>
      <c r="Q49" s="152">
        <v>10</v>
      </c>
      <c r="R49" s="152">
        <v>11</v>
      </c>
      <c r="S49" s="152"/>
      <c r="T49" s="152"/>
      <c r="U49" s="152"/>
      <c r="V49" s="152"/>
      <c r="W49" s="152">
        <v>9.91</v>
      </c>
      <c r="X49" s="152">
        <v>9.5360800000000001</v>
      </c>
      <c r="Y49" s="152"/>
      <c r="Z49" s="152"/>
      <c r="AA49" s="152"/>
      <c r="AB49" s="152">
        <v>9.82</v>
      </c>
      <c r="AC49" s="152">
        <v>9.56</v>
      </c>
      <c r="AD49" s="152">
        <v>493.50639000000001</v>
      </c>
      <c r="AE49" s="152">
        <v>493.50639000000001</v>
      </c>
      <c r="AF49" s="152">
        <v>496.71098000000001</v>
      </c>
      <c r="AG49" s="152">
        <v>0</v>
      </c>
      <c r="AH49" s="152">
        <v>496.71098000000001</v>
      </c>
      <c r="AI49" s="152">
        <v>208.44007999999999</v>
      </c>
      <c r="AJ49" s="152">
        <v>294.26835</v>
      </c>
      <c r="AK49" s="152">
        <v>384.55043000000001</v>
      </c>
      <c r="AL49" s="152">
        <v>384.55043000000001</v>
      </c>
      <c r="AM49" s="152"/>
      <c r="AN49" s="152"/>
    </row>
    <row r="50" spans="1:40" ht="24" customHeight="1" x14ac:dyDescent="0.25">
      <c r="A50" s="16" t="s">
        <v>41</v>
      </c>
      <c r="B50" s="16" t="s">
        <v>860</v>
      </c>
      <c r="C50" s="152">
        <v>22</v>
      </c>
      <c r="D50" s="152">
        <v>0</v>
      </c>
      <c r="E50" s="152">
        <v>11.91</v>
      </c>
      <c r="F50" s="152">
        <v>18.89733</v>
      </c>
      <c r="G50" s="152"/>
      <c r="H50" s="152">
        <v>5.7</v>
      </c>
      <c r="I50" s="152">
        <v>8.5</v>
      </c>
      <c r="J50" s="152">
        <v>9.4749999999999996</v>
      </c>
      <c r="K50" s="152">
        <v>7.7</v>
      </c>
      <c r="L50" s="152">
        <v>7.7</v>
      </c>
      <c r="M50" s="152">
        <v>7.7</v>
      </c>
      <c r="N50" s="152">
        <v>7.7</v>
      </c>
      <c r="O50" s="152"/>
      <c r="P50" s="152"/>
      <c r="Q50" s="152">
        <v>10</v>
      </c>
      <c r="R50" s="152">
        <v>10</v>
      </c>
      <c r="S50" s="152"/>
      <c r="T50" s="152"/>
      <c r="U50" s="152"/>
      <c r="V50" s="152"/>
      <c r="W50" s="152">
        <v>8.4925999999999995</v>
      </c>
      <c r="X50" s="152">
        <v>8.9504400000000004</v>
      </c>
      <c r="Y50" s="152"/>
      <c r="Z50" s="152"/>
      <c r="AA50" s="152"/>
      <c r="AB50" s="152">
        <v>9.39</v>
      </c>
      <c r="AC50" s="152">
        <v>9.74</v>
      </c>
      <c r="AD50" s="152">
        <v>493.50639000000001</v>
      </c>
      <c r="AE50" s="152">
        <v>493.50639000000001</v>
      </c>
      <c r="AF50" s="152">
        <v>496.71098000000001</v>
      </c>
      <c r="AG50" s="152">
        <v>0</v>
      </c>
      <c r="AH50" s="152">
        <v>496.71098000000001</v>
      </c>
      <c r="AI50" s="152">
        <v>208.44007999999999</v>
      </c>
      <c r="AJ50" s="152">
        <v>294.26835</v>
      </c>
      <c r="AK50" s="152">
        <v>384.55043000000001</v>
      </c>
      <c r="AL50" s="152">
        <v>384.55043000000001</v>
      </c>
      <c r="AM50" s="152"/>
      <c r="AN50" s="152"/>
    </row>
    <row r="51" spans="1:40" ht="24" customHeight="1" x14ac:dyDescent="0.25">
      <c r="A51" s="16" t="s">
        <v>41</v>
      </c>
      <c r="B51" s="16" t="s">
        <v>861</v>
      </c>
      <c r="C51" s="152">
        <v>22</v>
      </c>
      <c r="D51" s="152">
        <v>0</v>
      </c>
      <c r="E51" s="152">
        <v>12</v>
      </c>
      <c r="F51" s="152">
        <v>18.89733</v>
      </c>
      <c r="G51" s="152"/>
      <c r="H51" s="152">
        <v>5.0999999999999996</v>
      </c>
      <c r="I51" s="152">
        <v>8.9</v>
      </c>
      <c r="J51" s="152">
        <v>9.4749999999999996</v>
      </c>
      <c r="K51" s="152">
        <v>8.1999999999999993</v>
      </c>
      <c r="L51" s="152">
        <v>8.1999999999999993</v>
      </c>
      <c r="M51" s="152">
        <v>8.1999999999999993</v>
      </c>
      <c r="N51" s="152">
        <v>8.1999999999999993</v>
      </c>
      <c r="O51" s="152"/>
      <c r="P51" s="152"/>
      <c r="Q51" s="152">
        <v>5</v>
      </c>
      <c r="R51" s="152">
        <v>9</v>
      </c>
      <c r="S51" s="152"/>
      <c r="T51" s="152"/>
      <c r="U51" s="152"/>
      <c r="V51" s="152"/>
      <c r="W51" s="152">
        <v>6.2946099999999996</v>
      </c>
      <c r="X51" s="152">
        <v>7.4464300000000003</v>
      </c>
      <c r="Y51" s="152"/>
      <c r="Z51" s="152"/>
      <c r="AA51" s="152"/>
      <c r="AB51" s="152">
        <v>9.67</v>
      </c>
      <c r="AC51" s="152">
        <v>9.84</v>
      </c>
      <c r="AD51" s="152">
        <v>493.50639000000001</v>
      </c>
      <c r="AE51" s="152">
        <v>493.50639000000001</v>
      </c>
      <c r="AF51" s="152">
        <v>496.71098000000001</v>
      </c>
      <c r="AG51" s="152">
        <v>0</v>
      </c>
      <c r="AH51" s="152">
        <v>496.71098000000001</v>
      </c>
      <c r="AI51" s="152">
        <v>208.44007999999999</v>
      </c>
      <c r="AJ51" s="152">
        <v>294.26835</v>
      </c>
      <c r="AK51" s="152">
        <v>384.55043000000001</v>
      </c>
      <c r="AL51" s="152">
        <v>384.55043000000001</v>
      </c>
      <c r="AM51" s="152"/>
      <c r="AN51" s="152"/>
    </row>
    <row r="52" spans="1:40" ht="24" customHeight="1" x14ac:dyDescent="0.25">
      <c r="A52" s="16" t="s">
        <v>41</v>
      </c>
      <c r="B52" s="16" t="s">
        <v>862</v>
      </c>
      <c r="C52" s="152">
        <v>22</v>
      </c>
      <c r="D52" s="152">
        <v>1.28</v>
      </c>
      <c r="E52" s="152">
        <v>10.96</v>
      </c>
      <c r="F52" s="152">
        <v>18.89733</v>
      </c>
      <c r="G52" s="152"/>
      <c r="H52" s="152">
        <v>4.9000000000000004</v>
      </c>
      <c r="I52" s="152">
        <v>8.9</v>
      </c>
      <c r="J52" s="152">
        <v>9.4749999999999996</v>
      </c>
      <c r="K52" s="152">
        <v>7.4</v>
      </c>
      <c r="L52" s="152">
        <v>7.4</v>
      </c>
      <c r="M52" s="152">
        <v>7.4</v>
      </c>
      <c r="N52" s="152">
        <v>7.4</v>
      </c>
      <c r="O52" s="152"/>
      <c r="P52" s="152"/>
      <c r="Q52" s="152">
        <v>9</v>
      </c>
      <c r="R52" s="152">
        <v>10</v>
      </c>
      <c r="S52" s="152"/>
      <c r="T52" s="152"/>
      <c r="U52" s="152"/>
      <c r="V52" s="152"/>
      <c r="W52" s="152">
        <v>4.7039600000000004</v>
      </c>
      <c r="X52" s="152">
        <v>7.3320100000000004</v>
      </c>
      <c r="Y52" s="152"/>
      <c r="Z52" s="152"/>
      <c r="AA52" s="152"/>
      <c r="AB52" s="152">
        <v>9.23</v>
      </c>
      <c r="AC52" s="152">
        <v>9.1300000000000008</v>
      </c>
      <c r="AD52" s="152">
        <v>493.50639000000001</v>
      </c>
      <c r="AE52" s="152">
        <v>493.50639000000001</v>
      </c>
      <c r="AF52" s="152">
        <v>496.71098000000001</v>
      </c>
      <c r="AG52" s="152">
        <v>0</v>
      </c>
      <c r="AH52" s="152">
        <v>496.71098000000001</v>
      </c>
      <c r="AI52" s="152">
        <v>208.44007999999999</v>
      </c>
      <c r="AJ52" s="152">
        <v>294.26835</v>
      </c>
      <c r="AK52" s="152">
        <v>384.55043000000001</v>
      </c>
      <c r="AL52" s="152">
        <v>384.55043000000001</v>
      </c>
      <c r="AM52" s="152"/>
      <c r="AN52" s="152"/>
    </row>
    <row r="53" spans="1:40" ht="24" customHeight="1" x14ac:dyDescent="0.25">
      <c r="A53" s="16" t="s">
        <v>41</v>
      </c>
      <c r="B53" s="16" t="s">
        <v>863</v>
      </c>
      <c r="C53" s="152">
        <v>22</v>
      </c>
      <c r="D53" s="152">
        <v>25.26</v>
      </c>
      <c r="E53" s="152">
        <v>12.95</v>
      </c>
      <c r="F53" s="152">
        <v>18.89733</v>
      </c>
      <c r="G53" s="152"/>
      <c r="H53" s="152">
        <v>5.2</v>
      </c>
      <c r="I53" s="152">
        <v>9.1</v>
      </c>
      <c r="J53" s="152">
        <v>9.4749999999999996</v>
      </c>
      <c r="K53" s="152">
        <v>8.3000000000000007</v>
      </c>
      <c r="L53" s="152">
        <v>8.3000000000000007</v>
      </c>
      <c r="M53" s="152">
        <v>8.3000000000000007</v>
      </c>
      <c r="N53" s="152">
        <v>8.3000000000000007</v>
      </c>
      <c r="O53" s="152"/>
      <c r="P53" s="152"/>
      <c r="Q53" s="152">
        <v>10</v>
      </c>
      <c r="R53" s="152">
        <v>10</v>
      </c>
      <c r="S53" s="152"/>
      <c r="T53" s="152"/>
      <c r="U53" s="152"/>
      <c r="V53" s="152"/>
      <c r="W53" s="152">
        <v>5.5653199999999998</v>
      </c>
      <c r="X53" s="152">
        <v>7.1058300000000001</v>
      </c>
      <c r="Y53" s="152"/>
      <c r="Z53" s="152"/>
      <c r="AA53" s="152"/>
      <c r="AB53" s="152">
        <v>9.3699999999999992</v>
      </c>
      <c r="AC53" s="152">
        <v>9.1199999999999992</v>
      </c>
      <c r="AD53" s="152">
        <v>493.50639000000001</v>
      </c>
      <c r="AE53" s="152">
        <v>493.50639000000001</v>
      </c>
      <c r="AF53" s="152">
        <v>496.71098000000001</v>
      </c>
      <c r="AG53" s="152">
        <v>0</v>
      </c>
      <c r="AH53" s="152">
        <v>496.71098000000001</v>
      </c>
      <c r="AI53" s="152">
        <v>208.44007999999999</v>
      </c>
      <c r="AJ53" s="152">
        <v>294.26835</v>
      </c>
      <c r="AK53" s="152">
        <v>384.55043000000001</v>
      </c>
      <c r="AL53" s="152">
        <v>384.55043000000001</v>
      </c>
      <c r="AM53" s="152"/>
      <c r="AN53" s="152"/>
    </row>
    <row r="54" spans="1:40" ht="24" customHeight="1" x14ac:dyDescent="0.25">
      <c r="A54" s="16" t="s">
        <v>41</v>
      </c>
      <c r="B54" s="16" t="s">
        <v>864</v>
      </c>
      <c r="C54" s="152">
        <v>23</v>
      </c>
      <c r="D54" s="152">
        <v>29.87</v>
      </c>
      <c r="E54" s="152">
        <v>11.05</v>
      </c>
      <c r="F54" s="152">
        <v>18.89733</v>
      </c>
      <c r="G54" s="152"/>
      <c r="H54" s="152">
        <v>5</v>
      </c>
      <c r="I54" s="152">
        <v>9</v>
      </c>
      <c r="J54" s="152">
        <v>9.4749999999999996</v>
      </c>
      <c r="K54" s="152">
        <v>5.9</v>
      </c>
      <c r="L54" s="152">
        <v>5.9</v>
      </c>
      <c r="M54" s="152">
        <v>5.9</v>
      </c>
      <c r="N54" s="152">
        <v>5.9</v>
      </c>
      <c r="O54" s="152"/>
      <c r="P54" s="152"/>
      <c r="Q54" s="152">
        <v>5</v>
      </c>
      <c r="R54" s="152">
        <v>11</v>
      </c>
      <c r="S54" s="152"/>
      <c r="T54" s="152"/>
      <c r="U54" s="152"/>
      <c r="V54" s="152"/>
      <c r="W54" s="152">
        <v>5.3136000000000001</v>
      </c>
      <c r="X54" s="152">
        <v>6.0810199999999996</v>
      </c>
      <c r="Y54" s="152"/>
      <c r="Z54" s="152"/>
      <c r="AA54" s="152"/>
      <c r="AB54" s="152">
        <v>9.07</v>
      </c>
      <c r="AC54" s="152">
        <v>8.73</v>
      </c>
      <c r="AD54" s="152">
        <v>493.50639000000001</v>
      </c>
      <c r="AE54" s="152">
        <v>493.50639000000001</v>
      </c>
      <c r="AF54" s="152">
        <v>496.71098000000001</v>
      </c>
      <c r="AG54" s="152">
        <v>0</v>
      </c>
      <c r="AH54" s="152">
        <v>496.71098000000001</v>
      </c>
      <c r="AI54" s="152">
        <v>208.44007999999999</v>
      </c>
      <c r="AJ54" s="152">
        <v>294.26835</v>
      </c>
      <c r="AK54" s="152">
        <v>384.55043000000001</v>
      </c>
      <c r="AL54" s="152">
        <v>384.55043000000001</v>
      </c>
      <c r="AM54" s="152"/>
      <c r="AN54" s="152"/>
    </row>
    <row r="55" spans="1:40" ht="24" customHeight="1" x14ac:dyDescent="0.25">
      <c r="A55" s="18" t="s">
        <v>865</v>
      </c>
      <c r="B55" s="18" t="s">
        <v>42</v>
      </c>
      <c r="C55" s="153">
        <v>23</v>
      </c>
      <c r="D55" s="153">
        <v>31.25</v>
      </c>
      <c r="E55" s="153">
        <v>11.12</v>
      </c>
      <c r="F55" s="153">
        <v>18.89733</v>
      </c>
      <c r="G55" s="153"/>
      <c r="H55" s="153">
        <v>5.2</v>
      </c>
      <c r="I55" s="153">
        <v>8.6999999999999993</v>
      </c>
      <c r="J55" s="153">
        <v>9.4749999999999996</v>
      </c>
      <c r="K55" s="153">
        <v>3.8</v>
      </c>
      <c r="L55" s="153">
        <v>3.8</v>
      </c>
      <c r="M55" s="153">
        <v>3.8</v>
      </c>
      <c r="N55" s="153">
        <v>3.8</v>
      </c>
      <c r="O55" s="153"/>
      <c r="P55" s="153"/>
      <c r="Q55" s="153">
        <v>1</v>
      </c>
      <c r="R55" s="153">
        <v>12</v>
      </c>
      <c r="S55" s="153"/>
      <c r="T55" s="153"/>
      <c r="U55" s="153"/>
      <c r="V55" s="153"/>
      <c r="W55" s="153">
        <v>4.31229</v>
      </c>
      <c r="X55" s="153">
        <v>6.3359500000000004</v>
      </c>
      <c r="Y55" s="153"/>
      <c r="Z55" s="153"/>
      <c r="AA55" s="153"/>
      <c r="AB55" s="153">
        <v>8.68</v>
      </c>
      <c r="AC55" s="153">
        <v>8.51</v>
      </c>
      <c r="AD55" s="153">
        <v>493.50639000000001</v>
      </c>
      <c r="AE55" s="153">
        <v>493.50639000000001</v>
      </c>
      <c r="AF55" s="153">
        <v>496.71098000000001</v>
      </c>
      <c r="AG55" s="153">
        <v>0</v>
      </c>
      <c r="AH55" s="153">
        <v>496.71098000000001</v>
      </c>
      <c r="AI55" s="153">
        <v>208.44007999999999</v>
      </c>
      <c r="AJ55" s="153">
        <v>294.26835</v>
      </c>
      <c r="AK55" s="153">
        <v>384.55043000000001</v>
      </c>
      <c r="AL55" s="153">
        <v>384.55043000000001</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8" width="2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93" t="s">
        <v>0</v>
      </c>
      <c r="B3" s="194"/>
      <c r="C3" s="194"/>
      <c r="D3" s="194"/>
      <c r="E3" s="194"/>
      <c r="F3" s="194"/>
      <c r="G3" s="1"/>
      <c r="H3" s="1"/>
    </row>
    <row r="4" spans="1:8" ht="30" customHeight="1" x14ac:dyDescent="0.25">
      <c r="A4" s="226" t="s">
        <v>1722</v>
      </c>
      <c r="B4" s="197"/>
      <c r="C4" s="197"/>
      <c r="D4" s="197"/>
      <c r="E4" s="197"/>
      <c r="F4" s="197"/>
      <c r="G4" s="197"/>
      <c r="H4" s="197"/>
    </row>
    <row r="5" spans="1:8" ht="21.95" hidden="1" customHeight="1" x14ac:dyDescent="0.25">
      <c r="A5" s="197" t="s">
        <v>37</v>
      </c>
      <c r="B5" s="197" t="s">
        <v>592</v>
      </c>
      <c r="C5" s="9">
        <v>42879</v>
      </c>
      <c r="D5" s="9">
        <v>42880</v>
      </c>
      <c r="E5" s="9">
        <v>46665</v>
      </c>
      <c r="F5" s="9">
        <v>47090</v>
      </c>
      <c r="G5" s="9">
        <v>62201</v>
      </c>
      <c r="H5" s="197" t="s">
        <v>1723</v>
      </c>
    </row>
    <row r="6" spans="1:8" ht="39.950000000000003" customHeight="1" x14ac:dyDescent="0.25">
      <c r="A6" s="197"/>
      <c r="B6" s="197"/>
      <c r="C6" s="225" t="s">
        <v>649</v>
      </c>
      <c r="D6" s="225" t="s">
        <v>650</v>
      </c>
      <c r="E6" s="225" t="s">
        <v>651</v>
      </c>
      <c r="F6" s="225" t="s">
        <v>647</v>
      </c>
      <c r="G6" s="225" t="s">
        <v>648</v>
      </c>
      <c r="H6" s="197"/>
    </row>
    <row r="7" spans="1:8" ht="57" customHeight="1" x14ac:dyDescent="0.25">
      <c r="A7" s="197"/>
      <c r="B7" s="197"/>
      <c r="C7" s="9" t="s">
        <v>1724</v>
      </c>
      <c r="D7" s="9" t="s">
        <v>1725</v>
      </c>
      <c r="E7" s="9" t="s">
        <v>1726</v>
      </c>
      <c r="F7" s="9" t="s">
        <v>1727</v>
      </c>
      <c r="G7" s="9" t="s">
        <v>1728</v>
      </c>
      <c r="H7" s="197" t="s">
        <v>809</v>
      </c>
    </row>
    <row r="8" spans="1:8" ht="24" customHeight="1" x14ac:dyDescent="0.25">
      <c r="A8" s="13" t="s">
        <v>41</v>
      </c>
      <c r="B8" s="13" t="s">
        <v>818</v>
      </c>
      <c r="C8" s="151">
        <v>32</v>
      </c>
      <c r="D8" s="151">
        <v>3.28</v>
      </c>
      <c r="E8" s="151">
        <v>52.37</v>
      </c>
      <c r="F8" s="151">
        <v>79.177750000000003</v>
      </c>
      <c r="G8" s="151">
        <v>254.84</v>
      </c>
      <c r="H8" s="151">
        <v>421.66775000000001</v>
      </c>
    </row>
    <row r="9" spans="1:8" ht="24" customHeight="1" x14ac:dyDescent="0.25">
      <c r="A9" s="16" t="s">
        <v>41</v>
      </c>
      <c r="B9" s="16" t="s">
        <v>819</v>
      </c>
      <c r="C9" s="152">
        <v>32</v>
      </c>
      <c r="D9" s="152">
        <v>4.53</v>
      </c>
      <c r="E9" s="152">
        <v>55.21</v>
      </c>
      <c r="F9" s="152">
        <v>79.177750000000003</v>
      </c>
      <c r="G9" s="152">
        <v>257.33999999999997</v>
      </c>
      <c r="H9" s="152">
        <v>428.25774999999999</v>
      </c>
    </row>
    <row r="10" spans="1:8" ht="24" customHeight="1" x14ac:dyDescent="0.25">
      <c r="A10" s="16" t="s">
        <v>41</v>
      </c>
      <c r="B10" s="16" t="s">
        <v>820</v>
      </c>
      <c r="C10" s="152">
        <v>31</v>
      </c>
      <c r="D10" s="152">
        <v>5</v>
      </c>
      <c r="E10" s="152">
        <v>50.34</v>
      </c>
      <c r="F10" s="152">
        <v>79.177750000000003</v>
      </c>
      <c r="G10" s="152">
        <v>257.61</v>
      </c>
      <c r="H10" s="152">
        <v>423.12774999999999</v>
      </c>
    </row>
    <row r="11" spans="1:8" ht="24" customHeight="1" x14ac:dyDescent="0.25">
      <c r="A11" s="16" t="s">
        <v>41</v>
      </c>
      <c r="B11" s="16" t="s">
        <v>821</v>
      </c>
      <c r="C11" s="152">
        <v>31</v>
      </c>
      <c r="D11" s="152">
        <v>8.07</v>
      </c>
      <c r="E11" s="152">
        <v>52.61</v>
      </c>
      <c r="F11" s="152">
        <v>79.177750000000003</v>
      </c>
      <c r="G11" s="152">
        <v>255.17</v>
      </c>
      <c r="H11" s="152">
        <v>426.02775000000003</v>
      </c>
    </row>
    <row r="12" spans="1:8" ht="24" customHeight="1" x14ac:dyDescent="0.25">
      <c r="A12" s="16" t="s">
        <v>41</v>
      </c>
      <c r="B12" s="16" t="s">
        <v>822</v>
      </c>
      <c r="C12" s="152">
        <v>31</v>
      </c>
      <c r="D12" s="152">
        <v>8.08</v>
      </c>
      <c r="E12" s="152">
        <v>56.07</v>
      </c>
      <c r="F12" s="152">
        <v>79.177750000000003</v>
      </c>
      <c r="G12" s="152">
        <v>258.17</v>
      </c>
      <c r="H12" s="152">
        <v>432.49775</v>
      </c>
    </row>
    <row r="13" spans="1:8" ht="24" customHeight="1" x14ac:dyDescent="0.25">
      <c r="A13" s="16" t="s">
        <v>41</v>
      </c>
      <c r="B13" s="16" t="s">
        <v>823</v>
      </c>
      <c r="C13" s="152">
        <v>31</v>
      </c>
      <c r="D13" s="152">
        <v>7.51</v>
      </c>
      <c r="E13" s="152">
        <v>55.67</v>
      </c>
      <c r="F13" s="152">
        <v>79.177750000000003</v>
      </c>
      <c r="G13" s="152">
        <v>256.89</v>
      </c>
      <c r="H13" s="152">
        <v>430.24775</v>
      </c>
    </row>
    <row r="14" spans="1:8" ht="24" customHeight="1" x14ac:dyDescent="0.25">
      <c r="A14" s="16" t="s">
        <v>41</v>
      </c>
      <c r="B14" s="16" t="s">
        <v>824</v>
      </c>
      <c r="C14" s="152">
        <v>29</v>
      </c>
      <c r="D14" s="152">
        <v>7.51</v>
      </c>
      <c r="E14" s="152">
        <v>57.3</v>
      </c>
      <c r="F14" s="152">
        <v>79.177750000000003</v>
      </c>
      <c r="G14" s="152">
        <v>258.02999999999997</v>
      </c>
      <c r="H14" s="152">
        <v>431.01774999999998</v>
      </c>
    </row>
    <row r="15" spans="1:8" ht="24" customHeight="1" x14ac:dyDescent="0.25">
      <c r="A15" s="18" t="s">
        <v>41</v>
      </c>
      <c r="B15" s="18" t="s">
        <v>825</v>
      </c>
      <c r="C15" s="153">
        <v>29</v>
      </c>
      <c r="D15" s="153">
        <v>6.97</v>
      </c>
      <c r="E15" s="153">
        <v>53.53</v>
      </c>
      <c r="F15" s="153">
        <v>79.177750000000003</v>
      </c>
      <c r="G15" s="153">
        <v>252.2</v>
      </c>
      <c r="H15" s="153">
        <v>420.87774999999999</v>
      </c>
    </row>
    <row r="16" spans="1:8" ht="24" customHeight="1" x14ac:dyDescent="0.25">
      <c r="A16" s="13" t="s">
        <v>41</v>
      </c>
      <c r="B16" s="13" t="s">
        <v>826</v>
      </c>
      <c r="C16" s="151">
        <v>31</v>
      </c>
      <c r="D16" s="151">
        <v>6.97</v>
      </c>
      <c r="E16" s="151">
        <v>54.38</v>
      </c>
      <c r="F16" s="151">
        <v>79.177750000000003</v>
      </c>
      <c r="G16" s="151">
        <v>252.61</v>
      </c>
      <c r="H16" s="151">
        <v>424.13774999999998</v>
      </c>
    </row>
    <row r="17" spans="1:8" ht="24" customHeight="1" x14ac:dyDescent="0.25">
      <c r="A17" s="16" t="s">
        <v>41</v>
      </c>
      <c r="B17" s="16" t="s">
        <v>827</v>
      </c>
      <c r="C17" s="152">
        <v>31</v>
      </c>
      <c r="D17" s="152">
        <v>8.16</v>
      </c>
      <c r="E17" s="152">
        <v>52.82</v>
      </c>
      <c r="F17" s="152">
        <v>79.177750000000003</v>
      </c>
      <c r="G17" s="152">
        <v>253.78</v>
      </c>
      <c r="H17" s="152">
        <v>424.93774999999999</v>
      </c>
    </row>
    <row r="18" spans="1:8" ht="24" customHeight="1" x14ac:dyDescent="0.25">
      <c r="A18" s="16" t="s">
        <v>41</v>
      </c>
      <c r="B18" s="16" t="s">
        <v>828</v>
      </c>
      <c r="C18" s="152">
        <v>29</v>
      </c>
      <c r="D18" s="152">
        <v>8.5500000000000007</v>
      </c>
      <c r="E18" s="152">
        <v>50.09</v>
      </c>
      <c r="F18" s="152">
        <v>79.177750000000003</v>
      </c>
      <c r="G18" s="152">
        <v>261.41000000000003</v>
      </c>
      <c r="H18" s="152">
        <v>428.22775000000001</v>
      </c>
    </row>
    <row r="19" spans="1:8" ht="24" customHeight="1" x14ac:dyDescent="0.25">
      <c r="A19" s="16" t="s">
        <v>41</v>
      </c>
      <c r="B19" s="16" t="s">
        <v>829</v>
      </c>
      <c r="C19" s="152">
        <v>29</v>
      </c>
      <c r="D19" s="152">
        <v>8.68</v>
      </c>
      <c r="E19" s="152">
        <v>57.97</v>
      </c>
      <c r="F19" s="152">
        <v>79.177750000000003</v>
      </c>
      <c r="G19" s="152">
        <v>247.39</v>
      </c>
      <c r="H19" s="152">
        <v>422.21775000000002</v>
      </c>
    </row>
    <row r="20" spans="1:8" ht="24" customHeight="1" x14ac:dyDescent="0.25">
      <c r="A20" s="16" t="s">
        <v>41</v>
      </c>
      <c r="B20" s="16" t="s">
        <v>830</v>
      </c>
      <c r="C20" s="152">
        <v>29</v>
      </c>
      <c r="D20" s="152">
        <v>8.68</v>
      </c>
      <c r="E20" s="152">
        <v>51.46</v>
      </c>
      <c r="F20" s="152">
        <v>79.177750000000003</v>
      </c>
      <c r="G20" s="152">
        <v>248.19</v>
      </c>
      <c r="H20" s="152">
        <v>416.50774999999999</v>
      </c>
    </row>
    <row r="21" spans="1:8" ht="24" customHeight="1" x14ac:dyDescent="0.25">
      <c r="A21" s="16" t="s">
        <v>41</v>
      </c>
      <c r="B21" s="16" t="s">
        <v>831</v>
      </c>
      <c r="C21" s="152">
        <v>29</v>
      </c>
      <c r="D21" s="152">
        <v>8.4600000000000009</v>
      </c>
      <c r="E21" s="152">
        <v>49.31</v>
      </c>
      <c r="F21" s="152">
        <v>79.177750000000003</v>
      </c>
      <c r="G21" s="152">
        <v>256.62</v>
      </c>
      <c r="H21" s="152">
        <v>422.56774999999999</v>
      </c>
    </row>
    <row r="22" spans="1:8" ht="24" customHeight="1" x14ac:dyDescent="0.25">
      <c r="A22" s="16" t="s">
        <v>41</v>
      </c>
      <c r="B22" s="16" t="s">
        <v>832</v>
      </c>
      <c r="C22" s="152">
        <v>33</v>
      </c>
      <c r="D22" s="152">
        <v>8.4700000000000006</v>
      </c>
      <c r="E22" s="152">
        <v>56.02</v>
      </c>
      <c r="F22" s="152">
        <v>79.177750000000003</v>
      </c>
      <c r="G22" s="152">
        <v>250.64</v>
      </c>
      <c r="H22" s="152">
        <v>427.30775</v>
      </c>
    </row>
    <row r="23" spans="1:8" ht="24" customHeight="1" x14ac:dyDescent="0.25">
      <c r="A23" s="18" t="s">
        <v>41</v>
      </c>
      <c r="B23" s="18" t="s">
        <v>833</v>
      </c>
      <c r="C23" s="153">
        <v>33</v>
      </c>
      <c r="D23" s="153">
        <v>9.6</v>
      </c>
      <c r="E23" s="153">
        <v>56.03</v>
      </c>
      <c r="F23" s="153">
        <v>79.177750000000003</v>
      </c>
      <c r="G23" s="153">
        <v>246.37</v>
      </c>
      <c r="H23" s="153">
        <v>424.17775</v>
      </c>
    </row>
    <row r="24" spans="1:8" ht="24" customHeight="1" x14ac:dyDescent="0.25">
      <c r="A24" s="13" t="s">
        <v>41</v>
      </c>
      <c r="B24" s="13" t="s">
        <v>834</v>
      </c>
      <c r="C24" s="151">
        <v>32</v>
      </c>
      <c r="D24" s="151">
        <v>9.59</v>
      </c>
      <c r="E24" s="151">
        <v>62.99</v>
      </c>
      <c r="F24" s="151">
        <v>78.175020000000004</v>
      </c>
      <c r="G24" s="151">
        <v>249.18</v>
      </c>
      <c r="H24" s="151">
        <v>431.93502000000001</v>
      </c>
    </row>
    <row r="25" spans="1:8" ht="24" customHeight="1" x14ac:dyDescent="0.25">
      <c r="A25" s="16" t="s">
        <v>41</v>
      </c>
      <c r="B25" s="16" t="s">
        <v>835</v>
      </c>
      <c r="C25" s="152">
        <v>32</v>
      </c>
      <c r="D25" s="152">
        <v>11.74</v>
      </c>
      <c r="E25" s="152">
        <v>64.069999999999993</v>
      </c>
      <c r="F25" s="152">
        <v>78.175020000000004</v>
      </c>
      <c r="G25" s="152">
        <v>245.49</v>
      </c>
      <c r="H25" s="152">
        <v>431.47501999999997</v>
      </c>
    </row>
    <row r="26" spans="1:8" ht="24" customHeight="1" x14ac:dyDescent="0.25">
      <c r="A26" s="16" t="s">
        <v>41</v>
      </c>
      <c r="B26" s="16" t="s">
        <v>836</v>
      </c>
      <c r="C26" s="152">
        <v>31</v>
      </c>
      <c r="D26" s="152">
        <v>11.61</v>
      </c>
      <c r="E26" s="152">
        <v>56.53</v>
      </c>
      <c r="F26" s="152">
        <v>78.175020000000004</v>
      </c>
      <c r="G26" s="152">
        <v>248.86</v>
      </c>
      <c r="H26" s="152">
        <v>426.17502000000002</v>
      </c>
    </row>
    <row r="27" spans="1:8" ht="24" customHeight="1" x14ac:dyDescent="0.25">
      <c r="A27" s="16" t="s">
        <v>41</v>
      </c>
      <c r="B27" s="16" t="s">
        <v>837</v>
      </c>
      <c r="C27" s="152">
        <v>31</v>
      </c>
      <c r="D27" s="152">
        <v>14.66</v>
      </c>
      <c r="E27" s="152">
        <v>56.83</v>
      </c>
      <c r="F27" s="152">
        <v>78.175020000000004</v>
      </c>
      <c r="G27" s="152">
        <v>249.65</v>
      </c>
      <c r="H27" s="152">
        <v>430.31502</v>
      </c>
    </row>
    <row r="28" spans="1:8" ht="24" customHeight="1" x14ac:dyDescent="0.25">
      <c r="A28" s="16" t="s">
        <v>41</v>
      </c>
      <c r="B28" s="16" t="s">
        <v>838</v>
      </c>
      <c r="C28" s="152">
        <v>31</v>
      </c>
      <c r="D28" s="152">
        <v>14.65</v>
      </c>
      <c r="E28" s="152">
        <v>56.19</v>
      </c>
      <c r="F28" s="152">
        <v>78.175020000000004</v>
      </c>
      <c r="G28" s="152">
        <v>250.7</v>
      </c>
      <c r="H28" s="152">
        <v>430.71501999999998</v>
      </c>
    </row>
    <row r="29" spans="1:8" ht="24" customHeight="1" x14ac:dyDescent="0.25">
      <c r="A29" s="16" t="s">
        <v>41</v>
      </c>
      <c r="B29" s="16" t="s">
        <v>839</v>
      </c>
      <c r="C29" s="152">
        <v>31</v>
      </c>
      <c r="D29" s="152">
        <v>14.78</v>
      </c>
      <c r="E29" s="152">
        <v>53.5</v>
      </c>
      <c r="F29" s="152">
        <v>78.175020000000004</v>
      </c>
      <c r="G29" s="152">
        <v>242.82</v>
      </c>
      <c r="H29" s="152">
        <v>420.27501999999998</v>
      </c>
    </row>
    <row r="30" spans="1:8" ht="24" customHeight="1" x14ac:dyDescent="0.25">
      <c r="A30" s="16" t="s">
        <v>41</v>
      </c>
      <c r="B30" s="16" t="s">
        <v>840</v>
      </c>
      <c r="C30" s="152">
        <v>31</v>
      </c>
      <c r="D30" s="152">
        <v>14.77</v>
      </c>
      <c r="E30" s="152">
        <v>46.53</v>
      </c>
      <c r="F30" s="152">
        <v>78.175020000000004</v>
      </c>
      <c r="G30" s="152">
        <v>235.61</v>
      </c>
      <c r="H30" s="152">
        <v>406.08501999999999</v>
      </c>
    </row>
    <row r="31" spans="1:8" ht="24" customHeight="1" x14ac:dyDescent="0.25">
      <c r="A31" s="18" t="s">
        <v>41</v>
      </c>
      <c r="B31" s="18" t="s">
        <v>841</v>
      </c>
      <c r="C31" s="153">
        <v>31</v>
      </c>
      <c r="D31" s="153">
        <v>14.26</v>
      </c>
      <c r="E31" s="153">
        <v>41.6</v>
      </c>
      <c r="F31" s="153">
        <v>78.175020000000004</v>
      </c>
      <c r="G31" s="153">
        <v>239.36</v>
      </c>
      <c r="H31" s="153">
        <v>404.39501999999999</v>
      </c>
    </row>
    <row r="32" spans="1:8" ht="24" customHeight="1" x14ac:dyDescent="0.25">
      <c r="A32" s="13" t="s">
        <v>41</v>
      </c>
      <c r="B32" s="13" t="s">
        <v>842</v>
      </c>
      <c r="C32" s="151">
        <v>31</v>
      </c>
      <c r="D32" s="151">
        <v>13.88</v>
      </c>
      <c r="E32" s="151">
        <v>55.91</v>
      </c>
      <c r="F32" s="151">
        <v>78.175020000000004</v>
      </c>
      <c r="G32" s="151">
        <v>237.3</v>
      </c>
      <c r="H32" s="151">
        <v>416.26501999999999</v>
      </c>
    </row>
    <row r="33" spans="1:8" ht="24" customHeight="1" x14ac:dyDescent="0.25">
      <c r="A33" s="16" t="s">
        <v>41</v>
      </c>
      <c r="B33" s="16" t="s">
        <v>843</v>
      </c>
      <c r="C33" s="152">
        <v>31</v>
      </c>
      <c r="D33" s="152">
        <v>8.92</v>
      </c>
      <c r="E33" s="152">
        <v>56.73</v>
      </c>
      <c r="F33" s="152">
        <v>78.175020000000004</v>
      </c>
      <c r="G33" s="152">
        <v>246.12</v>
      </c>
      <c r="H33" s="152">
        <v>420.94502</v>
      </c>
    </row>
    <row r="34" spans="1:8" ht="24" customHeight="1" x14ac:dyDescent="0.25">
      <c r="A34" s="16" t="s">
        <v>41</v>
      </c>
      <c r="B34" s="16" t="s">
        <v>844</v>
      </c>
      <c r="C34" s="152">
        <v>31</v>
      </c>
      <c r="D34" s="152">
        <v>8.92</v>
      </c>
      <c r="E34" s="152">
        <v>52.63</v>
      </c>
      <c r="F34" s="152">
        <v>78.175020000000004</v>
      </c>
      <c r="G34" s="152">
        <v>245.1</v>
      </c>
      <c r="H34" s="152">
        <v>415.82501999999999</v>
      </c>
    </row>
    <row r="35" spans="1:8" ht="24" customHeight="1" x14ac:dyDescent="0.25">
      <c r="A35" s="16" t="s">
        <v>41</v>
      </c>
      <c r="B35" s="16" t="s">
        <v>845</v>
      </c>
      <c r="C35" s="152">
        <v>31</v>
      </c>
      <c r="D35" s="152">
        <v>8.36</v>
      </c>
      <c r="E35" s="152">
        <v>52.91</v>
      </c>
      <c r="F35" s="152">
        <v>78.175020000000004</v>
      </c>
      <c r="G35" s="152">
        <v>246.52</v>
      </c>
      <c r="H35" s="152">
        <v>416.96501999999998</v>
      </c>
    </row>
    <row r="36" spans="1:8" ht="24" customHeight="1" x14ac:dyDescent="0.25">
      <c r="A36" s="16" t="s">
        <v>41</v>
      </c>
      <c r="B36" s="16" t="s">
        <v>846</v>
      </c>
      <c r="C36" s="152">
        <v>31</v>
      </c>
      <c r="D36" s="152">
        <v>10.14</v>
      </c>
      <c r="E36" s="152">
        <v>55.18</v>
      </c>
      <c r="F36" s="152">
        <v>78.175020000000004</v>
      </c>
      <c r="G36" s="152">
        <v>245.08</v>
      </c>
      <c r="H36" s="152">
        <v>419.57501999999999</v>
      </c>
    </row>
    <row r="37" spans="1:8" ht="24" customHeight="1" x14ac:dyDescent="0.25">
      <c r="A37" s="16" t="s">
        <v>41</v>
      </c>
      <c r="B37" s="16" t="s">
        <v>847</v>
      </c>
      <c r="C37" s="152">
        <v>31</v>
      </c>
      <c r="D37" s="152">
        <v>10.93</v>
      </c>
      <c r="E37" s="152">
        <v>56.64</v>
      </c>
      <c r="F37" s="152">
        <v>78.175020000000004</v>
      </c>
      <c r="G37" s="152">
        <v>246.8</v>
      </c>
      <c r="H37" s="152">
        <v>423.54502000000002</v>
      </c>
    </row>
    <row r="38" spans="1:8" ht="24" customHeight="1" x14ac:dyDescent="0.25">
      <c r="A38" s="16" t="s">
        <v>41</v>
      </c>
      <c r="B38" s="16" t="s">
        <v>848</v>
      </c>
      <c r="C38" s="152">
        <v>31</v>
      </c>
      <c r="D38" s="152">
        <v>9.59</v>
      </c>
      <c r="E38" s="152">
        <v>55.2</v>
      </c>
      <c r="F38" s="152">
        <v>78.175020000000004</v>
      </c>
      <c r="G38" s="152">
        <v>239.47</v>
      </c>
      <c r="H38" s="152">
        <v>413.43502000000001</v>
      </c>
    </row>
    <row r="39" spans="1:8" ht="24" customHeight="1" x14ac:dyDescent="0.25">
      <c r="A39" s="18" t="s">
        <v>41</v>
      </c>
      <c r="B39" s="18" t="s">
        <v>849</v>
      </c>
      <c r="C39" s="153">
        <v>31</v>
      </c>
      <c r="D39" s="153">
        <v>6.82</v>
      </c>
      <c r="E39" s="153">
        <v>56.07</v>
      </c>
      <c r="F39" s="153">
        <v>78.175020000000004</v>
      </c>
      <c r="G39" s="153">
        <v>240.72</v>
      </c>
      <c r="H39" s="153">
        <v>412.78501999999997</v>
      </c>
    </row>
    <row r="40" spans="1:8" ht="24" customHeight="1" x14ac:dyDescent="0.25">
      <c r="A40" s="13" t="s">
        <v>41</v>
      </c>
      <c r="B40" s="13" t="s">
        <v>850</v>
      </c>
      <c r="C40" s="151">
        <v>30</v>
      </c>
      <c r="D40" s="151">
        <v>7.56</v>
      </c>
      <c r="E40" s="151">
        <v>55.65</v>
      </c>
      <c r="F40" s="151">
        <v>78.396420000000006</v>
      </c>
      <c r="G40" s="151">
        <v>242.67</v>
      </c>
      <c r="H40" s="151">
        <v>414.27641999999997</v>
      </c>
    </row>
    <row r="41" spans="1:8" ht="24" customHeight="1" x14ac:dyDescent="0.25">
      <c r="A41" s="16" t="s">
        <v>41</v>
      </c>
      <c r="B41" s="16" t="s">
        <v>851</v>
      </c>
      <c r="C41" s="152">
        <v>30</v>
      </c>
      <c r="D41" s="152">
        <v>9.26</v>
      </c>
      <c r="E41" s="152">
        <v>55.75</v>
      </c>
      <c r="F41" s="152">
        <v>78.396420000000006</v>
      </c>
      <c r="G41" s="152">
        <v>240.23</v>
      </c>
      <c r="H41" s="152">
        <v>413.63641999999999</v>
      </c>
    </row>
    <row r="42" spans="1:8" ht="24" customHeight="1" x14ac:dyDescent="0.25">
      <c r="A42" s="16" t="s">
        <v>41</v>
      </c>
      <c r="B42" s="16" t="s">
        <v>852</v>
      </c>
      <c r="C42" s="152">
        <v>30</v>
      </c>
      <c r="D42" s="152">
        <v>9.61</v>
      </c>
      <c r="E42" s="152">
        <v>59.82</v>
      </c>
      <c r="F42" s="152">
        <v>78.396420000000006</v>
      </c>
      <c r="G42" s="152">
        <v>248.62</v>
      </c>
      <c r="H42" s="152">
        <v>426.44641999999999</v>
      </c>
    </row>
    <row r="43" spans="1:8" ht="24" customHeight="1" x14ac:dyDescent="0.25">
      <c r="A43" s="16" t="s">
        <v>41</v>
      </c>
      <c r="B43" s="16" t="s">
        <v>853</v>
      </c>
      <c r="C43" s="152">
        <v>30</v>
      </c>
      <c r="D43" s="152">
        <v>8.51</v>
      </c>
      <c r="E43" s="152">
        <v>56.9</v>
      </c>
      <c r="F43" s="152">
        <v>78.396420000000006</v>
      </c>
      <c r="G43" s="152">
        <v>248.51</v>
      </c>
      <c r="H43" s="152">
        <v>422.31641999999999</v>
      </c>
    </row>
    <row r="44" spans="1:8" ht="24" customHeight="1" x14ac:dyDescent="0.25">
      <c r="A44" s="16" t="s">
        <v>41</v>
      </c>
      <c r="B44" s="16" t="s">
        <v>854</v>
      </c>
      <c r="C44" s="152">
        <v>30</v>
      </c>
      <c r="D44" s="152">
        <v>8.0500000000000007</v>
      </c>
      <c r="E44" s="152">
        <v>56.7</v>
      </c>
      <c r="F44" s="152">
        <v>78.396420000000006</v>
      </c>
      <c r="G44" s="152">
        <v>260.02999999999997</v>
      </c>
      <c r="H44" s="152">
        <v>433.17642000000001</v>
      </c>
    </row>
    <row r="45" spans="1:8" ht="24" customHeight="1" x14ac:dyDescent="0.25">
      <c r="A45" s="16" t="s">
        <v>41</v>
      </c>
      <c r="B45" s="16" t="s">
        <v>855</v>
      </c>
      <c r="C45" s="152">
        <v>30</v>
      </c>
      <c r="D45" s="152">
        <v>9.16</v>
      </c>
      <c r="E45" s="152">
        <v>58.01</v>
      </c>
      <c r="F45" s="152">
        <v>78.396420000000006</v>
      </c>
      <c r="G45" s="152">
        <v>258.92</v>
      </c>
      <c r="H45" s="152">
        <v>434.48642000000001</v>
      </c>
    </row>
    <row r="46" spans="1:8" ht="24" customHeight="1" x14ac:dyDescent="0.25">
      <c r="A46" s="16" t="s">
        <v>41</v>
      </c>
      <c r="B46" s="16" t="s">
        <v>856</v>
      </c>
      <c r="C46" s="152">
        <v>30</v>
      </c>
      <c r="D46" s="152">
        <v>9.16</v>
      </c>
      <c r="E46" s="152">
        <v>59.48</v>
      </c>
      <c r="F46" s="152">
        <v>78.396420000000006</v>
      </c>
      <c r="G46" s="152">
        <v>270.94</v>
      </c>
      <c r="H46" s="152">
        <v>447.97642000000002</v>
      </c>
    </row>
    <row r="47" spans="1:8" ht="24" customHeight="1" x14ac:dyDescent="0.25">
      <c r="A47" s="18" t="s">
        <v>41</v>
      </c>
      <c r="B47" s="18" t="s">
        <v>857</v>
      </c>
      <c r="C47" s="153">
        <v>30</v>
      </c>
      <c r="D47" s="153">
        <v>8.66</v>
      </c>
      <c r="E47" s="153">
        <v>55.18</v>
      </c>
      <c r="F47" s="153">
        <v>78.396420000000006</v>
      </c>
      <c r="G47" s="153">
        <v>269.7</v>
      </c>
      <c r="H47" s="153">
        <v>441.93642</v>
      </c>
    </row>
    <row r="48" spans="1:8" ht="24" customHeight="1" x14ac:dyDescent="0.25">
      <c r="A48" s="13" t="s">
        <v>41</v>
      </c>
      <c r="B48" s="13" t="s">
        <v>858</v>
      </c>
      <c r="C48" s="151">
        <v>29</v>
      </c>
      <c r="D48" s="151">
        <v>8.66</v>
      </c>
      <c r="E48" s="151">
        <v>58.37</v>
      </c>
      <c r="F48" s="151">
        <v>78.396420000000006</v>
      </c>
      <c r="G48" s="151">
        <v>261.06</v>
      </c>
      <c r="H48" s="151">
        <v>435.48642000000001</v>
      </c>
    </row>
    <row r="49" spans="1:8" ht="24" customHeight="1" x14ac:dyDescent="0.25">
      <c r="A49" s="16" t="s">
        <v>41</v>
      </c>
      <c r="B49" s="16" t="s">
        <v>859</v>
      </c>
      <c r="C49" s="152">
        <v>29</v>
      </c>
      <c r="D49" s="152">
        <v>0</v>
      </c>
      <c r="E49" s="152">
        <v>59.5</v>
      </c>
      <c r="F49" s="152">
        <v>78.396420000000006</v>
      </c>
      <c r="G49" s="152">
        <v>263.56</v>
      </c>
      <c r="H49" s="152">
        <v>430.45641999999998</v>
      </c>
    </row>
    <row r="50" spans="1:8" ht="24" customHeight="1" x14ac:dyDescent="0.25">
      <c r="A50" s="16" t="s">
        <v>41</v>
      </c>
      <c r="B50" s="16" t="s">
        <v>860</v>
      </c>
      <c r="C50" s="152">
        <v>27</v>
      </c>
      <c r="D50" s="152">
        <v>0</v>
      </c>
      <c r="E50" s="152">
        <v>51.37</v>
      </c>
      <c r="F50" s="152">
        <v>78.396420000000006</v>
      </c>
      <c r="G50" s="152">
        <v>266.64999999999998</v>
      </c>
      <c r="H50" s="152">
        <v>423.41642000000002</v>
      </c>
    </row>
    <row r="51" spans="1:8" ht="24" customHeight="1" x14ac:dyDescent="0.25">
      <c r="A51" s="16" t="s">
        <v>41</v>
      </c>
      <c r="B51" s="16" t="s">
        <v>861</v>
      </c>
      <c r="C51" s="152">
        <v>27</v>
      </c>
      <c r="D51" s="152">
        <v>0</v>
      </c>
      <c r="E51" s="152">
        <v>51.8</v>
      </c>
      <c r="F51" s="152">
        <v>78.396420000000006</v>
      </c>
      <c r="G51" s="152">
        <v>263.37</v>
      </c>
      <c r="H51" s="152">
        <v>420.56641999999999</v>
      </c>
    </row>
    <row r="52" spans="1:8" ht="24" customHeight="1" x14ac:dyDescent="0.25">
      <c r="A52" s="16" t="s">
        <v>41</v>
      </c>
      <c r="B52" s="16" t="s">
        <v>862</v>
      </c>
      <c r="C52" s="152">
        <v>28</v>
      </c>
      <c r="D52" s="152">
        <v>0</v>
      </c>
      <c r="E52" s="152">
        <v>53.6</v>
      </c>
      <c r="F52" s="152">
        <v>78.396420000000006</v>
      </c>
      <c r="G52" s="152">
        <v>268.32</v>
      </c>
      <c r="H52" s="152">
        <v>428.31641999999999</v>
      </c>
    </row>
    <row r="53" spans="1:8" ht="24" customHeight="1" x14ac:dyDescent="0.25">
      <c r="A53" s="16" t="s">
        <v>41</v>
      </c>
      <c r="B53" s="16" t="s">
        <v>863</v>
      </c>
      <c r="C53" s="152">
        <v>28</v>
      </c>
      <c r="D53" s="152">
        <v>3.38</v>
      </c>
      <c r="E53" s="152">
        <v>63.28</v>
      </c>
      <c r="F53" s="152">
        <v>78.396420000000006</v>
      </c>
      <c r="G53" s="152">
        <v>262.8</v>
      </c>
      <c r="H53" s="152">
        <v>435.85642000000001</v>
      </c>
    </row>
    <row r="54" spans="1:8" ht="24" customHeight="1" x14ac:dyDescent="0.25">
      <c r="A54" s="16" t="s">
        <v>41</v>
      </c>
      <c r="B54" s="16" t="s">
        <v>864</v>
      </c>
      <c r="C54" s="152">
        <v>31</v>
      </c>
      <c r="D54" s="152">
        <v>4</v>
      </c>
      <c r="E54" s="152">
        <v>52.53</v>
      </c>
      <c r="F54" s="152">
        <v>78.396420000000006</v>
      </c>
      <c r="G54" s="152">
        <v>268.41000000000003</v>
      </c>
      <c r="H54" s="152">
        <v>434.33641999999998</v>
      </c>
    </row>
    <row r="55" spans="1:8" ht="24" customHeight="1" x14ac:dyDescent="0.25">
      <c r="A55" s="18" t="s">
        <v>865</v>
      </c>
      <c r="B55" s="18" t="s">
        <v>42</v>
      </c>
      <c r="C55" s="153">
        <v>31</v>
      </c>
      <c r="D55" s="153">
        <v>9.07</v>
      </c>
      <c r="E55" s="153">
        <v>52.84</v>
      </c>
      <c r="F55" s="153">
        <v>78.396420000000006</v>
      </c>
      <c r="G55" s="153">
        <v>273.5</v>
      </c>
      <c r="H55" s="153">
        <v>444.80642</v>
      </c>
    </row>
    <row r="56" spans="1:8" ht="15.75" x14ac:dyDescent="0.25">
      <c r="A56" s="202" t="s">
        <v>1085</v>
      </c>
      <c r="B56" s="203"/>
      <c r="C56" s="155">
        <v>729</v>
      </c>
      <c r="D56" s="155">
        <v>198.61</v>
      </c>
      <c r="E56" s="155">
        <v>1320.7349999999999</v>
      </c>
      <c r="F56" s="155">
        <v>1885.99352</v>
      </c>
      <c r="G56" s="155">
        <v>6071.665</v>
      </c>
      <c r="H56" s="155">
        <v>10206.00352</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1729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1730</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1731</v>
      </c>
      <c r="B6" s="227"/>
      <c r="C6" s="157" t="s">
        <v>1732</v>
      </c>
      <c r="D6" s="157" t="s">
        <v>1733</v>
      </c>
      <c r="E6" s="157" t="s">
        <v>1734</v>
      </c>
      <c r="F6" s="157" t="s">
        <v>1735</v>
      </c>
      <c r="G6" s="157" t="s">
        <v>1736</v>
      </c>
      <c r="H6" s="157" t="s">
        <v>1737</v>
      </c>
      <c r="I6" s="157" t="s">
        <v>1738</v>
      </c>
      <c r="J6" s="157" t="s">
        <v>1739</v>
      </c>
      <c r="K6" s="157" t="s">
        <v>1740</v>
      </c>
      <c r="L6" s="157" t="s">
        <v>1741</v>
      </c>
      <c r="M6" s="157" t="s">
        <v>1742</v>
      </c>
      <c r="N6" s="157" t="s">
        <v>1743</v>
      </c>
      <c r="O6" s="157" t="s">
        <v>1744</v>
      </c>
      <c r="P6" s="157" t="s">
        <v>1745</v>
      </c>
      <c r="Q6" s="157" t="s">
        <v>1746</v>
      </c>
      <c r="R6" s="157" t="s">
        <v>1747</v>
      </c>
      <c r="S6" s="157" t="s">
        <v>1748</v>
      </c>
      <c r="T6" s="157" t="s">
        <v>1749</v>
      </c>
      <c r="U6" s="157" t="s">
        <v>1750</v>
      </c>
      <c r="V6" s="157" t="s">
        <v>1751</v>
      </c>
      <c r="W6" s="157" t="s">
        <v>1752</v>
      </c>
      <c r="X6" s="157" t="s">
        <v>1753</v>
      </c>
      <c r="Y6" s="157" t="s">
        <v>1754</v>
      </c>
      <c r="Z6" s="157" t="s">
        <v>1755</v>
      </c>
      <c r="AA6" s="157" t="s">
        <v>1756</v>
      </c>
      <c r="AB6" s="157" t="s">
        <v>1757</v>
      </c>
      <c r="AC6" s="157" t="s">
        <v>1758</v>
      </c>
      <c r="AD6" s="157" t="s">
        <v>1759</v>
      </c>
      <c r="AE6" s="157" t="s">
        <v>1760</v>
      </c>
      <c r="AF6" s="157" t="s">
        <v>1761</v>
      </c>
      <c r="AG6" s="157" t="s">
        <v>1762</v>
      </c>
      <c r="AH6" s="157" t="s">
        <v>1763</v>
      </c>
      <c r="AI6" s="157" t="s">
        <v>1764</v>
      </c>
      <c r="AJ6" s="157" t="s">
        <v>1765</v>
      </c>
      <c r="AK6" s="157" t="s">
        <v>1766</v>
      </c>
      <c r="AL6" s="157" t="s">
        <v>1767</v>
      </c>
      <c r="AM6" s="157" t="s">
        <v>1768</v>
      </c>
      <c r="AN6" s="157" t="s">
        <v>1769</v>
      </c>
      <c r="AO6" s="157" t="s">
        <v>1770</v>
      </c>
      <c r="AP6" s="157" t="s">
        <v>1771</v>
      </c>
      <c r="AQ6" s="157" t="s">
        <v>1772</v>
      </c>
      <c r="AR6" s="157" t="s">
        <v>1773</v>
      </c>
      <c r="AS6" s="157" t="s">
        <v>1774</v>
      </c>
      <c r="AT6" s="157" t="s">
        <v>1775</v>
      </c>
      <c r="AU6" s="157" t="s">
        <v>1776</v>
      </c>
      <c r="AV6" s="157" t="s">
        <v>1777</v>
      </c>
      <c r="AW6" s="157" t="s">
        <v>1778</v>
      </c>
      <c r="AX6" s="157" t="s">
        <v>1779</v>
      </c>
      <c r="AY6" s="157" t="s">
        <v>1780</v>
      </c>
      <c r="AZ6" s="157" t="s">
        <v>1781</v>
      </c>
      <c r="BA6" s="157" t="s">
        <v>1782</v>
      </c>
      <c r="BB6" s="157" t="s">
        <v>1783</v>
      </c>
      <c r="BC6" s="157" t="s">
        <v>1784</v>
      </c>
      <c r="BD6" s="157" t="s">
        <v>1785</v>
      </c>
      <c r="BE6" s="157" t="s">
        <v>1786</v>
      </c>
      <c r="BF6" s="157" t="s">
        <v>1787</v>
      </c>
      <c r="BG6" s="157" t="s">
        <v>1788</v>
      </c>
      <c r="BH6" s="157" t="s">
        <v>1789</v>
      </c>
      <c r="BI6" s="157" t="s">
        <v>1790</v>
      </c>
      <c r="BJ6" s="157" t="s">
        <v>1791</v>
      </c>
      <c r="BK6" s="157" t="s">
        <v>1792</v>
      </c>
      <c r="BL6" s="157" t="s">
        <v>1793</v>
      </c>
      <c r="BM6" s="157" t="s">
        <v>1794</v>
      </c>
      <c r="BN6" s="157" t="s">
        <v>1795</v>
      </c>
      <c r="BO6" s="157" t="s">
        <v>1796</v>
      </c>
      <c r="BP6" s="157" t="s">
        <v>1797</v>
      </c>
      <c r="BQ6" s="157" t="s">
        <v>1798</v>
      </c>
      <c r="BR6" s="157" t="s">
        <v>1799</v>
      </c>
      <c r="BS6" s="157" t="s">
        <v>1800</v>
      </c>
      <c r="BT6" s="157" t="s">
        <v>1801</v>
      </c>
      <c r="BU6" s="157" t="s">
        <v>1802</v>
      </c>
      <c r="BV6" s="157" t="s">
        <v>1803</v>
      </c>
      <c r="BW6" s="157" t="s">
        <v>1804</v>
      </c>
      <c r="BX6" s="157" t="s">
        <v>1805</v>
      </c>
      <c r="BY6" s="157" t="s">
        <v>1806</v>
      </c>
      <c r="BZ6" s="157" t="s">
        <v>1807</v>
      </c>
      <c r="CA6" s="157" t="s">
        <v>1808</v>
      </c>
      <c r="CB6" s="157" t="s">
        <v>1809</v>
      </c>
      <c r="CC6" s="157" t="s">
        <v>1810</v>
      </c>
      <c r="CD6" s="157" t="s">
        <v>1811</v>
      </c>
      <c r="CE6" s="157" t="s">
        <v>1812</v>
      </c>
      <c r="CF6" s="157" t="s">
        <v>1813</v>
      </c>
      <c r="CG6" s="157" t="s">
        <v>1814</v>
      </c>
      <c r="CH6" s="157" t="s">
        <v>1815</v>
      </c>
      <c r="CI6" s="157" t="s">
        <v>1816</v>
      </c>
      <c r="CJ6" s="157" t="s">
        <v>1817</v>
      </c>
      <c r="CK6" s="157" t="s">
        <v>1818</v>
      </c>
      <c r="CL6" s="157" t="s">
        <v>1819</v>
      </c>
      <c r="CM6" s="157" t="s">
        <v>1820</v>
      </c>
      <c r="CN6" s="157" t="s">
        <v>1821</v>
      </c>
      <c r="CO6" s="157" t="s">
        <v>1822</v>
      </c>
      <c r="CP6" s="157" t="s">
        <v>1823</v>
      </c>
      <c r="CQ6" s="157" t="s">
        <v>1824</v>
      </c>
      <c r="CR6" s="157" t="s">
        <v>1825</v>
      </c>
      <c r="CS6" s="157" t="s">
        <v>1826</v>
      </c>
      <c r="CT6" s="157" t="s">
        <v>1827</v>
      </c>
      <c r="CU6" s="157" t="s">
        <v>1828</v>
      </c>
      <c r="CV6" s="157" t="s">
        <v>1829</v>
      </c>
      <c r="CW6" s="157" t="s">
        <v>1830</v>
      </c>
      <c r="CX6" s="157" t="s">
        <v>1831</v>
      </c>
      <c r="CY6" s="157" t="s">
        <v>1832</v>
      </c>
      <c r="CZ6" s="157" t="s">
        <v>1833</v>
      </c>
      <c r="DA6" s="157" t="s">
        <v>1834</v>
      </c>
      <c r="DB6" s="157" t="s">
        <v>1835</v>
      </c>
      <c r="DC6" s="157" t="s">
        <v>1836</v>
      </c>
      <c r="DD6" s="157" t="s">
        <v>1837</v>
      </c>
      <c r="DE6" s="157" t="s">
        <v>1838</v>
      </c>
      <c r="DF6" s="157" t="s">
        <v>1839</v>
      </c>
      <c r="DG6" s="157" t="s">
        <v>1840</v>
      </c>
      <c r="DH6" s="157" t="s">
        <v>1841</v>
      </c>
      <c r="DI6" s="157" t="s">
        <v>1842</v>
      </c>
      <c r="DJ6" s="157" t="s">
        <v>1843</v>
      </c>
      <c r="DK6" s="157" t="s">
        <v>1844</v>
      </c>
      <c r="DL6" s="157" t="s">
        <v>1845</v>
      </c>
      <c r="DM6" s="157" t="s">
        <v>1846</v>
      </c>
      <c r="DN6" s="157" t="s">
        <v>1847</v>
      </c>
      <c r="DO6" s="157" t="s">
        <v>1848</v>
      </c>
      <c r="DP6" s="157" t="s">
        <v>1849</v>
      </c>
      <c r="DQ6" s="157" t="s">
        <v>1850</v>
      </c>
      <c r="DR6" s="157" t="s">
        <v>1851</v>
      </c>
      <c r="DS6" s="157" t="s">
        <v>1852</v>
      </c>
      <c r="DT6" s="157" t="s">
        <v>1853</v>
      </c>
      <c r="DU6" s="157" t="s">
        <v>1854</v>
      </c>
      <c r="DV6" s="157" t="s">
        <v>1855</v>
      </c>
      <c r="DW6" s="157" t="s">
        <v>1856</v>
      </c>
      <c r="DX6" s="157" t="s">
        <v>1857</v>
      </c>
      <c r="DY6" s="157" t="s">
        <v>1858</v>
      </c>
      <c r="DZ6" s="157" t="s">
        <v>1859</v>
      </c>
      <c r="EA6" s="157" t="s">
        <v>1860</v>
      </c>
      <c r="EB6" s="157" t="s">
        <v>1861</v>
      </c>
      <c r="EC6" s="157" t="s">
        <v>1862</v>
      </c>
      <c r="ED6" s="157" t="s">
        <v>1863</v>
      </c>
      <c r="EE6" s="157" t="s">
        <v>1864</v>
      </c>
      <c r="EF6" s="157" t="s">
        <v>1865</v>
      </c>
      <c r="EG6" s="157" t="s">
        <v>1866</v>
      </c>
      <c r="EH6" s="157" t="s">
        <v>1867</v>
      </c>
      <c r="EI6" s="157" t="s">
        <v>1868</v>
      </c>
      <c r="EJ6" s="157" t="s">
        <v>1869</v>
      </c>
      <c r="EK6" s="157" t="s">
        <v>1870</v>
      </c>
      <c r="EL6" s="157" t="s">
        <v>1871</v>
      </c>
      <c r="EM6" s="157" t="s">
        <v>1872</v>
      </c>
      <c r="EN6" s="157" t="s">
        <v>1873</v>
      </c>
      <c r="EO6" s="157" t="s">
        <v>1874</v>
      </c>
      <c r="EP6" s="157" t="s">
        <v>1875</v>
      </c>
      <c r="EQ6" s="157" t="s">
        <v>1876</v>
      </c>
      <c r="ER6" s="157" t="s">
        <v>1877</v>
      </c>
      <c r="ES6" s="157" t="s">
        <v>1878</v>
      </c>
      <c r="ET6" s="157" t="s">
        <v>1879</v>
      </c>
      <c r="EU6" s="157" t="s">
        <v>1880</v>
      </c>
      <c r="EV6" s="157" t="s">
        <v>1881</v>
      </c>
      <c r="EW6" s="157" t="s">
        <v>1882</v>
      </c>
      <c r="EX6" s="157" t="s">
        <v>1883</v>
      </c>
      <c r="EY6" s="157" t="s">
        <v>1884</v>
      </c>
      <c r="EZ6" s="157" t="s">
        <v>1885</v>
      </c>
      <c r="FA6" s="157" t="s">
        <v>1886</v>
      </c>
      <c r="FB6" s="157" t="s">
        <v>1887</v>
      </c>
      <c r="FC6" s="157" t="s">
        <v>1888</v>
      </c>
      <c r="FD6" s="157" t="s">
        <v>1889</v>
      </c>
      <c r="FE6" s="157" t="s">
        <v>1890</v>
      </c>
      <c r="FF6" s="157" t="s">
        <v>1891</v>
      </c>
      <c r="FG6" s="157" t="s">
        <v>1892</v>
      </c>
      <c r="FH6" s="157" t="s">
        <v>1893</v>
      </c>
      <c r="FI6" s="157" t="s">
        <v>1894</v>
      </c>
      <c r="FJ6" s="157" t="s">
        <v>1895</v>
      </c>
      <c r="FK6" s="157" t="s">
        <v>1896</v>
      </c>
      <c r="FL6" s="157" t="s">
        <v>1897</v>
      </c>
      <c r="FM6" s="157" t="s">
        <v>1898</v>
      </c>
      <c r="FN6" s="157" t="s">
        <v>1899</v>
      </c>
      <c r="FO6" s="157" t="s">
        <v>1900</v>
      </c>
      <c r="FP6" s="157" t="s">
        <v>1901</v>
      </c>
      <c r="FQ6" s="157" t="s">
        <v>1902</v>
      </c>
      <c r="FR6" s="157" t="s">
        <v>1903</v>
      </c>
      <c r="FS6" s="157" t="s">
        <v>1904</v>
      </c>
      <c r="FT6" s="157" t="s">
        <v>1905</v>
      </c>
      <c r="FU6" s="157" t="s">
        <v>1906</v>
      </c>
      <c r="FV6" s="157" t="s">
        <v>1907</v>
      </c>
      <c r="FW6" s="157" t="s">
        <v>1908</v>
      </c>
      <c r="FX6" s="157" t="s">
        <v>1909</v>
      </c>
      <c r="FY6" s="157" t="s">
        <v>1910</v>
      </c>
      <c r="FZ6" s="157" t="s">
        <v>1911</v>
      </c>
      <c r="GA6" s="157" t="s">
        <v>1912</v>
      </c>
      <c r="GB6" s="157" t="s">
        <v>1913</v>
      </c>
      <c r="GC6" s="157" t="s">
        <v>1914</v>
      </c>
      <c r="GD6" s="157" t="s">
        <v>1915</v>
      </c>
      <c r="GE6" s="157" t="s">
        <v>1916</v>
      </c>
      <c r="GF6" s="157" t="s">
        <v>1917</v>
      </c>
      <c r="GG6" s="157" t="s">
        <v>1918</v>
      </c>
      <c r="GH6" s="157" t="s">
        <v>1919</v>
      </c>
      <c r="GI6" s="157" t="s">
        <v>1920</v>
      </c>
      <c r="GJ6" s="157" t="s">
        <v>1921</v>
      </c>
      <c r="GK6" s="157" t="s">
        <v>1922</v>
      </c>
      <c r="GL6" s="157" t="s">
        <v>1923</v>
      </c>
      <c r="GM6" s="157" t="s">
        <v>1924</v>
      </c>
      <c r="GN6" s="157" t="s">
        <v>1925</v>
      </c>
      <c r="GO6" s="157" t="s">
        <v>1926</v>
      </c>
      <c r="GP6" s="157" t="s">
        <v>1927</v>
      </c>
      <c r="GQ6" s="157" t="s">
        <v>1928</v>
      </c>
      <c r="GR6" s="157" t="s">
        <v>1929</v>
      </c>
      <c r="GS6" s="157" t="s">
        <v>1930</v>
      </c>
      <c r="GT6" s="157" t="s">
        <v>1931</v>
      </c>
      <c r="GU6" s="157" t="s">
        <v>1932</v>
      </c>
      <c r="GV6" s="157" t="s">
        <v>1933</v>
      </c>
      <c r="GW6" s="157" t="s">
        <v>1934</v>
      </c>
      <c r="GX6" s="157" t="s">
        <v>1935</v>
      </c>
      <c r="GY6" s="157" t="s">
        <v>1936</v>
      </c>
      <c r="GZ6" s="157" t="s">
        <v>1937</v>
      </c>
      <c r="HA6" s="157" t="s">
        <v>1938</v>
      </c>
      <c r="HB6" s="157" t="s">
        <v>1939</v>
      </c>
      <c r="HC6" s="157" t="s">
        <v>1940</v>
      </c>
      <c r="HD6" s="157" t="s">
        <v>1941</v>
      </c>
      <c r="HE6" s="157" t="s">
        <v>1942</v>
      </c>
      <c r="HF6" s="157" t="s">
        <v>1943</v>
      </c>
      <c r="HG6" s="157" t="s">
        <v>1944</v>
      </c>
      <c r="HH6" s="157" t="s">
        <v>1945</v>
      </c>
      <c r="HI6" s="157" t="s">
        <v>1946</v>
      </c>
      <c r="HJ6" s="157" t="s">
        <v>1947</v>
      </c>
      <c r="HK6" s="157" t="s">
        <v>1948</v>
      </c>
      <c r="HL6" s="157" t="s">
        <v>1949</v>
      </c>
      <c r="HM6" s="157" t="s">
        <v>1950</v>
      </c>
      <c r="HN6" s="157" t="s">
        <v>1951</v>
      </c>
      <c r="HO6" s="157" t="s">
        <v>1952</v>
      </c>
      <c r="HP6" s="157" t="s">
        <v>1953</v>
      </c>
      <c r="HQ6" s="157" t="s">
        <v>1954</v>
      </c>
      <c r="HR6" s="157" t="s">
        <v>1955</v>
      </c>
      <c r="HS6" s="157" t="s">
        <v>1956</v>
      </c>
      <c r="HT6" s="157" t="s">
        <v>1957</v>
      </c>
      <c r="HU6" s="157" t="s">
        <v>1958</v>
      </c>
      <c r="HV6" s="157" t="s">
        <v>1959</v>
      </c>
      <c r="HW6" s="157" t="s">
        <v>1960</v>
      </c>
      <c r="HX6" s="157" t="s">
        <v>1961</v>
      </c>
      <c r="HY6" s="157" t="s">
        <v>1962</v>
      </c>
      <c r="HZ6" s="157" t="s">
        <v>1963</v>
      </c>
      <c r="IA6" s="157" t="s">
        <v>1964</v>
      </c>
      <c r="IB6" s="157" t="s">
        <v>1965</v>
      </c>
      <c r="IC6" s="157" t="s">
        <v>1966</v>
      </c>
      <c r="ID6" s="157" t="s">
        <v>1967</v>
      </c>
      <c r="IE6" s="157" t="s">
        <v>1968</v>
      </c>
      <c r="IF6" s="157" t="s">
        <v>1969</v>
      </c>
      <c r="IG6" s="157" t="s">
        <v>1970</v>
      </c>
      <c r="IH6" s="157" t="s">
        <v>1971</v>
      </c>
      <c r="II6" s="157" t="s">
        <v>1972</v>
      </c>
      <c r="IJ6" s="157" t="s">
        <v>1973</v>
      </c>
      <c r="IK6" s="157" t="s">
        <v>1974</v>
      </c>
      <c r="IL6" s="157" t="s">
        <v>1975</v>
      </c>
      <c r="IM6" s="157" t="s">
        <v>1976</v>
      </c>
      <c r="IN6" s="157" t="s">
        <v>1977</v>
      </c>
      <c r="IO6" s="157" t="s">
        <v>1978</v>
      </c>
      <c r="IP6" s="157" t="s">
        <v>1979</v>
      </c>
      <c r="IQ6" s="157" t="s">
        <v>1980</v>
      </c>
      <c r="IR6" s="157" t="s">
        <v>1981</v>
      </c>
      <c r="IS6" s="157" t="s">
        <v>1982</v>
      </c>
      <c r="IT6" s="157" t="s">
        <v>1983</v>
      </c>
      <c r="IU6" s="157" t="s">
        <v>1984</v>
      </c>
      <c r="IV6" s="157" t="s">
        <v>1985</v>
      </c>
      <c r="IW6" s="157" t="s">
        <v>1986</v>
      </c>
      <c r="IX6" s="157" t="s">
        <v>1987</v>
      </c>
      <c r="IY6" s="157" t="s">
        <v>1988</v>
      </c>
      <c r="IZ6" s="157" t="s">
        <v>1989</v>
      </c>
      <c r="JA6" s="157" t="s">
        <v>1990</v>
      </c>
      <c r="JB6" s="157" t="s">
        <v>1991</v>
      </c>
      <c r="JC6" s="157" t="s">
        <v>1992</v>
      </c>
      <c r="JD6" s="157" t="s">
        <v>1993</v>
      </c>
      <c r="JE6" s="157" t="s">
        <v>1994</v>
      </c>
      <c r="JF6" s="157" t="s">
        <v>1995</v>
      </c>
      <c r="JG6" s="157" t="s">
        <v>1996</v>
      </c>
      <c r="JH6" s="157" t="s">
        <v>1997</v>
      </c>
      <c r="JI6" s="157" t="s">
        <v>1998</v>
      </c>
      <c r="JJ6" s="157" t="s">
        <v>1999</v>
      </c>
      <c r="JK6" s="157" t="s">
        <v>2000</v>
      </c>
      <c r="JL6" s="157" t="s">
        <v>2001</v>
      </c>
      <c r="JM6" s="157" t="s">
        <v>2002</v>
      </c>
      <c r="JN6" s="157" t="s">
        <v>2003</v>
      </c>
      <c r="JO6" s="157" t="s">
        <v>2004</v>
      </c>
      <c r="JP6" s="157" t="s">
        <v>2005</v>
      </c>
      <c r="JQ6" s="157" t="s">
        <v>2006</v>
      </c>
      <c r="JR6" s="157" t="s">
        <v>2007</v>
      </c>
      <c r="JS6" s="157" t="s">
        <v>2008</v>
      </c>
      <c r="JT6" s="157" t="s">
        <v>2009</v>
      </c>
      <c r="JU6" s="157" t="s">
        <v>2010</v>
      </c>
      <c r="JV6" s="157" t="s">
        <v>2011</v>
      </c>
      <c r="JW6" s="157" t="s">
        <v>2012</v>
      </c>
      <c r="JX6" s="157" t="s">
        <v>2013</v>
      </c>
      <c r="JY6" s="157" t="s">
        <v>2014</v>
      </c>
      <c r="JZ6" s="157" t="s">
        <v>2015</v>
      </c>
      <c r="KA6" s="157" t="s">
        <v>2016</v>
      </c>
      <c r="KB6" s="157" t="s">
        <v>2017</v>
      </c>
      <c r="KC6" s="157" t="s">
        <v>2018</v>
      </c>
      <c r="KD6" s="157" t="s">
        <v>2019</v>
      </c>
      <c r="KE6" s="157" t="s">
        <v>2020</v>
      </c>
      <c r="KF6" s="157" t="s">
        <v>2021</v>
      </c>
      <c r="KG6" s="157" t="s">
        <v>2022</v>
      </c>
      <c r="KH6" s="157" t="s">
        <v>2023</v>
      </c>
      <c r="KI6" s="157" t="s">
        <v>2024</v>
      </c>
    </row>
    <row r="7" spans="1:295" ht="27" customHeight="1" x14ac:dyDescent="0.25">
      <c r="A7" s="227" t="s">
        <v>17</v>
      </c>
      <c r="B7" s="227"/>
      <c r="C7" s="228" t="s">
        <v>2025</v>
      </c>
      <c r="D7" s="228"/>
      <c r="E7" s="228"/>
      <c r="F7" s="228" t="s">
        <v>2026</v>
      </c>
      <c r="G7" s="228" t="s">
        <v>2027</v>
      </c>
      <c r="H7" s="228"/>
      <c r="I7" s="228"/>
      <c r="J7" s="228"/>
      <c r="K7" s="228" t="s">
        <v>2028</v>
      </c>
      <c r="L7" s="228"/>
      <c r="M7" s="228"/>
      <c r="N7" s="228" t="s">
        <v>2029</v>
      </c>
      <c r="O7" s="228" t="s">
        <v>2030</v>
      </c>
      <c r="P7" s="228"/>
      <c r="Q7" s="228" t="s">
        <v>2031</v>
      </c>
      <c r="R7" s="228"/>
      <c r="S7" s="228" t="s">
        <v>2032</v>
      </c>
      <c r="T7" s="228"/>
      <c r="U7" s="228" t="s">
        <v>2033</v>
      </c>
      <c r="V7" s="228"/>
      <c r="W7" s="228"/>
      <c r="X7" s="228" t="s">
        <v>2034</v>
      </c>
      <c r="Y7" s="228"/>
      <c r="Z7" s="228"/>
      <c r="AA7" s="228" t="s">
        <v>2035</v>
      </c>
      <c r="AB7" s="228"/>
      <c r="AC7" s="228"/>
      <c r="AD7" s="228"/>
      <c r="AE7" s="228"/>
      <c r="AF7" s="228"/>
      <c r="AG7" s="228"/>
      <c r="AH7" s="228"/>
      <c r="AI7" s="228"/>
      <c r="AJ7" s="228" t="s">
        <v>2036</v>
      </c>
      <c r="AK7" s="228"/>
      <c r="AL7" s="228"/>
      <c r="AM7" s="228" t="s">
        <v>2037</v>
      </c>
      <c r="AN7" s="228"/>
      <c r="AO7" s="228" t="s">
        <v>2038</v>
      </c>
      <c r="AP7" s="228"/>
      <c r="AQ7" s="228" t="s">
        <v>2039</v>
      </c>
      <c r="AR7" s="228"/>
      <c r="AS7" s="228"/>
      <c r="AT7" s="228" t="s">
        <v>2040</v>
      </c>
      <c r="AU7" s="228"/>
      <c r="AV7" s="228" t="s">
        <v>2041</v>
      </c>
      <c r="AW7" s="228"/>
      <c r="AX7" s="228" t="s">
        <v>2040</v>
      </c>
      <c r="AY7" s="228"/>
      <c r="AZ7" s="228"/>
      <c r="BA7" s="228" t="s">
        <v>2042</v>
      </c>
      <c r="BB7" s="228" t="s">
        <v>2043</v>
      </c>
      <c r="BC7" s="228" t="s">
        <v>2044</v>
      </c>
      <c r="BD7" s="228"/>
      <c r="BE7" s="228"/>
      <c r="BF7" s="228" t="s">
        <v>2045</v>
      </c>
      <c r="BG7" s="228"/>
      <c r="BH7" s="228"/>
      <c r="BI7" s="228"/>
      <c r="BJ7" s="228"/>
      <c r="BK7" s="228" t="s">
        <v>2046</v>
      </c>
      <c r="BL7" s="228" t="s">
        <v>2047</v>
      </c>
      <c r="BM7" s="228"/>
      <c r="BN7" s="228" t="s">
        <v>2048</v>
      </c>
      <c r="BO7" s="228"/>
      <c r="BP7" s="228"/>
      <c r="BQ7" s="228" t="s">
        <v>2049</v>
      </c>
      <c r="BR7" s="228"/>
      <c r="BS7" s="228"/>
      <c r="BT7" s="228"/>
      <c r="BU7" s="228" t="s">
        <v>2050</v>
      </c>
      <c r="BV7" s="228" t="s">
        <v>2051</v>
      </c>
      <c r="BW7" s="228" t="s">
        <v>2052</v>
      </c>
      <c r="BX7" s="228"/>
      <c r="BY7" s="228"/>
      <c r="BZ7" s="228"/>
      <c r="CA7" s="228" t="s">
        <v>2053</v>
      </c>
      <c r="CB7" s="228"/>
      <c r="CC7" s="228"/>
      <c r="CD7" s="228"/>
      <c r="CE7" s="228"/>
      <c r="CF7" s="228" t="s">
        <v>2054</v>
      </c>
      <c r="CG7" s="228"/>
      <c r="CH7" s="228"/>
      <c r="CI7" s="228"/>
      <c r="CJ7" s="228" t="s">
        <v>2055</v>
      </c>
      <c r="CK7" s="228"/>
      <c r="CL7" s="228" t="s">
        <v>2056</v>
      </c>
      <c r="CM7" s="228"/>
      <c r="CN7" s="228" t="s">
        <v>2057</v>
      </c>
      <c r="CO7" s="228" t="s">
        <v>2058</v>
      </c>
      <c r="CP7" s="228"/>
      <c r="CQ7" s="228"/>
      <c r="CR7" s="228" t="s">
        <v>2059</v>
      </c>
      <c r="CS7" s="228"/>
      <c r="CT7" s="228"/>
      <c r="CU7" s="228"/>
      <c r="CV7" s="228"/>
      <c r="CW7" s="228" t="s">
        <v>2060</v>
      </c>
      <c r="CX7" s="228" t="s">
        <v>2061</v>
      </c>
      <c r="CY7" s="228"/>
      <c r="CZ7" s="228"/>
      <c r="DA7" s="228"/>
      <c r="DB7" s="228"/>
      <c r="DC7" s="228"/>
      <c r="DD7" s="228" t="s">
        <v>2062</v>
      </c>
      <c r="DE7" s="228"/>
      <c r="DF7" s="228"/>
      <c r="DG7" s="228" t="s">
        <v>2063</v>
      </c>
      <c r="DH7" s="228"/>
      <c r="DI7" s="228" t="s">
        <v>2064</v>
      </c>
      <c r="DJ7" s="228"/>
      <c r="DK7" s="228" t="s">
        <v>2065</v>
      </c>
      <c r="DL7" s="228" t="s">
        <v>2066</v>
      </c>
      <c r="DM7" s="228"/>
      <c r="DN7" s="228"/>
      <c r="DO7" s="228"/>
      <c r="DP7" s="228"/>
      <c r="DQ7" s="228" t="s">
        <v>2067</v>
      </c>
      <c r="DR7" s="228" t="s">
        <v>2068</v>
      </c>
      <c r="DS7" s="228" t="s">
        <v>2069</v>
      </c>
      <c r="DT7" s="228"/>
      <c r="DU7" s="228"/>
      <c r="DV7" s="228"/>
      <c r="DW7" s="228"/>
      <c r="DX7" s="228"/>
      <c r="DY7" s="228"/>
      <c r="DZ7" s="228"/>
      <c r="EA7" s="228" t="s">
        <v>2070</v>
      </c>
      <c r="EB7" s="228" t="s">
        <v>2071</v>
      </c>
      <c r="EC7" s="228"/>
      <c r="ED7" s="228"/>
      <c r="EE7" s="228" t="s">
        <v>2070</v>
      </c>
      <c r="EF7" s="228"/>
      <c r="EG7" s="228" t="s">
        <v>2072</v>
      </c>
      <c r="EH7" s="228" t="s">
        <v>2073</v>
      </c>
      <c r="EI7" s="228"/>
      <c r="EJ7" s="228" t="s">
        <v>2074</v>
      </c>
      <c r="EK7" s="228"/>
      <c r="EL7" s="228"/>
      <c r="EM7" s="228"/>
      <c r="EN7" s="228"/>
      <c r="EO7" s="228"/>
      <c r="EP7" s="228"/>
      <c r="EQ7" s="228"/>
      <c r="ER7" s="228"/>
      <c r="ES7" s="228"/>
      <c r="ET7" s="228" t="s">
        <v>2075</v>
      </c>
      <c r="EU7" s="228" t="s">
        <v>2076</v>
      </c>
      <c r="EV7" s="228" t="s">
        <v>2077</v>
      </c>
      <c r="EW7" s="228" t="s">
        <v>2078</v>
      </c>
      <c r="EX7" s="228" t="s">
        <v>2079</v>
      </c>
      <c r="EY7" s="228" t="s">
        <v>2080</v>
      </c>
      <c r="EZ7" s="228" t="s">
        <v>2081</v>
      </c>
      <c r="FA7" s="228"/>
      <c r="FB7" s="228" t="s">
        <v>2082</v>
      </c>
      <c r="FC7" s="228"/>
      <c r="FD7" s="228" t="s">
        <v>2083</v>
      </c>
      <c r="FE7" s="228"/>
      <c r="FF7" s="228"/>
      <c r="FG7" s="228" t="s">
        <v>2084</v>
      </c>
      <c r="FH7" s="228"/>
      <c r="FI7" s="228"/>
      <c r="FJ7" s="228" t="s">
        <v>2085</v>
      </c>
      <c r="FK7" s="228"/>
      <c r="FL7" s="228"/>
      <c r="FM7" s="228" t="s">
        <v>2086</v>
      </c>
      <c r="FN7" s="228"/>
      <c r="FO7" s="228"/>
      <c r="FP7" s="228" t="s">
        <v>2087</v>
      </c>
      <c r="FQ7" s="228"/>
      <c r="FR7" s="228"/>
      <c r="FS7" s="228" t="s">
        <v>2088</v>
      </c>
      <c r="FT7" s="228" t="s">
        <v>2087</v>
      </c>
      <c r="FU7" s="228"/>
      <c r="FV7" s="228"/>
      <c r="FW7" s="228"/>
      <c r="FX7" s="228" t="s">
        <v>2089</v>
      </c>
      <c r="FY7" s="228" t="s">
        <v>2090</v>
      </c>
      <c r="FZ7" s="228" t="s">
        <v>2091</v>
      </c>
      <c r="GA7" s="228" t="s">
        <v>2092</v>
      </c>
      <c r="GB7" s="228" t="s">
        <v>2093</v>
      </c>
      <c r="GC7" s="228" t="s">
        <v>2094</v>
      </c>
      <c r="GD7" s="228"/>
      <c r="GE7" s="228" t="s">
        <v>2095</v>
      </c>
      <c r="GF7" s="228" t="s">
        <v>2096</v>
      </c>
      <c r="GG7" s="228" t="s">
        <v>2097</v>
      </c>
      <c r="GH7" s="228" t="s">
        <v>2098</v>
      </c>
      <c r="GI7" s="228" t="s">
        <v>2099</v>
      </c>
      <c r="GJ7" s="228"/>
      <c r="GK7" s="228" t="s">
        <v>2098</v>
      </c>
      <c r="GL7" s="228" t="s">
        <v>2100</v>
      </c>
      <c r="GM7" s="228"/>
      <c r="GN7" s="228" t="s">
        <v>2101</v>
      </c>
      <c r="GO7" s="228" t="s">
        <v>2102</v>
      </c>
      <c r="GP7" s="228" t="s">
        <v>2097</v>
      </c>
      <c r="GQ7" s="228"/>
      <c r="GR7" s="228" t="s">
        <v>2103</v>
      </c>
      <c r="GS7" s="228"/>
      <c r="GT7" s="228"/>
      <c r="GU7" s="228" t="s">
        <v>2104</v>
      </c>
      <c r="GV7" s="228" t="s">
        <v>2099</v>
      </c>
      <c r="GW7" s="228"/>
      <c r="GX7" s="228" t="s">
        <v>2105</v>
      </c>
      <c r="GY7" s="228" t="s">
        <v>2106</v>
      </c>
      <c r="GZ7" s="228"/>
      <c r="HA7" s="228" t="s">
        <v>2105</v>
      </c>
      <c r="HB7" s="228" t="s">
        <v>2107</v>
      </c>
      <c r="HC7" s="228"/>
      <c r="HD7" s="228" t="s">
        <v>2108</v>
      </c>
      <c r="HE7" s="228" t="s">
        <v>2109</v>
      </c>
      <c r="HF7" s="228" t="s">
        <v>2110</v>
      </c>
      <c r="HG7" s="228" t="s">
        <v>2111</v>
      </c>
      <c r="HH7" s="228" t="s">
        <v>2109</v>
      </c>
      <c r="HI7" s="228" t="s">
        <v>2112</v>
      </c>
      <c r="HJ7" s="228"/>
      <c r="HK7" s="228"/>
      <c r="HL7" s="228"/>
      <c r="HM7" s="228"/>
      <c r="HN7" s="228"/>
      <c r="HO7" s="228" t="s">
        <v>2113</v>
      </c>
      <c r="HP7" s="228"/>
      <c r="HQ7" s="228"/>
      <c r="HR7" s="228"/>
      <c r="HS7" s="228"/>
      <c r="HT7" s="228"/>
      <c r="HU7" s="228"/>
      <c r="HV7" s="228"/>
      <c r="HW7" s="228"/>
      <c r="HX7" s="228"/>
      <c r="HY7" s="228" t="s">
        <v>2114</v>
      </c>
      <c r="HZ7" s="228"/>
      <c r="IA7" s="228" t="s">
        <v>2115</v>
      </c>
      <c r="IB7" s="228"/>
      <c r="IC7" s="228"/>
      <c r="ID7" s="228"/>
      <c r="IE7" s="228"/>
      <c r="IF7" s="228"/>
      <c r="IG7" s="228"/>
      <c r="IH7" s="228"/>
      <c r="II7" s="228"/>
      <c r="IJ7" s="228" t="s">
        <v>2116</v>
      </c>
      <c r="IK7" s="228"/>
      <c r="IL7" s="228"/>
      <c r="IM7" s="228"/>
      <c r="IN7" s="228"/>
      <c r="IO7" s="228" t="s">
        <v>2117</v>
      </c>
      <c r="IP7" s="228"/>
      <c r="IQ7" s="228" t="s">
        <v>2118</v>
      </c>
      <c r="IR7" s="228"/>
      <c r="IS7" s="228" t="s">
        <v>2119</v>
      </c>
      <c r="IT7" s="228"/>
      <c r="IU7" s="228"/>
      <c r="IV7" s="228"/>
      <c r="IW7" s="228" t="s">
        <v>2120</v>
      </c>
      <c r="IX7" s="228"/>
      <c r="IY7" s="228" t="s">
        <v>2121</v>
      </c>
      <c r="IZ7" s="228" t="s">
        <v>2122</v>
      </c>
      <c r="JA7" s="228" t="s">
        <v>2123</v>
      </c>
      <c r="JB7" s="228" t="s">
        <v>2124</v>
      </c>
      <c r="JC7" s="228"/>
      <c r="JD7" s="228" t="s">
        <v>2125</v>
      </c>
      <c r="JE7" s="228"/>
      <c r="JF7" s="228" t="s">
        <v>2126</v>
      </c>
      <c r="JG7" s="228"/>
      <c r="JH7" s="228"/>
      <c r="JI7" s="228" t="s">
        <v>2127</v>
      </c>
      <c r="JJ7" s="228"/>
      <c r="JK7" s="228"/>
      <c r="JL7" s="228"/>
      <c r="JM7" s="228"/>
      <c r="JN7" s="228"/>
      <c r="JO7" s="228" t="s">
        <v>2128</v>
      </c>
      <c r="JP7" s="228"/>
      <c r="JQ7" s="228" t="s">
        <v>2129</v>
      </c>
      <c r="JR7" s="228"/>
      <c r="JS7" s="228"/>
      <c r="JT7" s="228" t="s">
        <v>2130</v>
      </c>
      <c r="JU7" s="228" t="s">
        <v>2131</v>
      </c>
      <c r="JV7" s="228" t="s">
        <v>2132</v>
      </c>
      <c r="JW7" s="228" t="s">
        <v>2115</v>
      </c>
      <c r="JX7" s="228" t="s">
        <v>2133</v>
      </c>
      <c r="JY7" s="228" t="s">
        <v>2134</v>
      </c>
      <c r="JZ7" s="228" t="s">
        <v>2135</v>
      </c>
      <c r="KA7" s="228"/>
      <c r="KB7" s="228"/>
      <c r="KC7" s="228" t="s">
        <v>2136</v>
      </c>
      <c r="KD7" s="228"/>
      <c r="KE7" s="228"/>
      <c r="KF7" s="228" t="s">
        <v>2131</v>
      </c>
      <c r="KG7" s="228" t="s">
        <v>2137</v>
      </c>
      <c r="KH7" s="228" t="s">
        <v>2138</v>
      </c>
      <c r="KI7" s="228"/>
    </row>
    <row r="8" spans="1:295" ht="27" customHeight="1" x14ac:dyDescent="0.25">
      <c r="A8" s="156" t="s">
        <v>37</v>
      </c>
      <c r="B8" s="156" t="s">
        <v>592</v>
      </c>
      <c r="C8" s="157" t="s">
        <v>419</v>
      </c>
      <c r="D8" s="157" t="s">
        <v>2139</v>
      </c>
      <c r="E8" s="157" t="s">
        <v>2140</v>
      </c>
      <c r="F8" s="157" t="s">
        <v>2141</v>
      </c>
      <c r="G8" s="157" t="s">
        <v>2142</v>
      </c>
      <c r="H8" s="157" t="s">
        <v>456</v>
      </c>
      <c r="I8" s="157" t="s">
        <v>2143</v>
      </c>
      <c r="J8" s="157" t="s">
        <v>2144</v>
      </c>
      <c r="K8" s="157" t="s">
        <v>2145</v>
      </c>
      <c r="L8" s="157" t="s">
        <v>2146</v>
      </c>
      <c r="M8" s="157" t="s">
        <v>424</v>
      </c>
      <c r="N8" s="157" t="s">
        <v>2147</v>
      </c>
      <c r="O8" s="158" t="s">
        <v>2148</v>
      </c>
      <c r="P8" s="157" t="s">
        <v>2149</v>
      </c>
      <c r="Q8" s="157" t="s">
        <v>2150</v>
      </c>
      <c r="R8" s="157" t="s">
        <v>2149</v>
      </c>
      <c r="S8" s="157" t="s">
        <v>2151</v>
      </c>
      <c r="T8" s="157" t="s">
        <v>2144</v>
      </c>
      <c r="U8" s="157" t="s">
        <v>2152</v>
      </c>
      <c r="V8" s="157" t="s">
        <v>2153</v>
      </c>
      <c r="W8" s="157" t="s">
        <v>2154</v>
      </c>
      <c r="X8" s="157" t="s">
        <v>2155</v>
      </c>
      <c r="Y8" s="157" t="s">
        <v>2156</v>
      </c>
      <c r="Z8" s="157" t="s">
        <v>2157</v>
      </c>
      <c r="AA8" s="157" t="s">
        <v>2158</v>
      </c>
      <c r="AB8" s="157" t="s">
        <v>2159</v>
      </c>
      <c r="AC8" s="157" t="s">
        <v>2160</v>
      </c>
      <c r="AD8" s="157" t="s">
        <v>2161</v>
      </c>
      <c r="AE8" s="157" t="s">
        <v>2162</v>
      </c>
      <c r="AF8" s="157" t="s">
        <v>2147</v>
      </c>
      <c r="AG8" s="157" t="s">
        <v>2148</v>
      </c>
      <c r="AH8" s="157" t="s">
        <v>2163</v>
      </c>
      <c r="AI8" s="157" t="s">
        <v>2164</v>
      </c>
      <c r="AJ8" s="158" t="s">
        <v>2165</v>
      </c>
      <c r="AK8" s="158" t="s">
        <v>2166</v>
      </c>
      <c r="AL8" s="157" t="s">
        <v>2167</v>
      </c>
      <c r="AM8" s="157" t="s">
        <v>2165</v>
      </c>
      <c r="AN8" s="157" t="s">
        <v>2166</v>
      </c>
      <c r="AO8" s="157" t="s">
        <v>2168</v>
      </c>
      <c r="AP8" s="157" t="s">
        <v>2169</v>
      </c>
      <c r="AQ8" s="157" t="s">
        <v>2170</v>
      </c>
      <c r="AR8" s="157" t="s">
        <v>2171</v>
      </c>
      <c r="AS8" s="157" t="s">
        <v>2172</v>
      </c>
      <c r="AT8" s="158" t="s">
        <v>2173</v>
      </c>
      <c r="AU8" s="158" t="s">
        <v>2174</v>
      </c>
      <c r="AV8" s="157" t="s">
        <v>2175</v>
      </c>
      <c r="AW8" s="157" t="s">
        <v>2176</v>
      </c>
      <c r="AX8" s="157" t="s">
        <v>2177</v>
      </c>
      <c r="AY8" s="157" t="s">
        <v>2178</v>
      </c>
      <c r="AZ8" s="157" t="s">
        <v>2179</v>
      </c>
      <c r="BA8" s="157" t="s">
        <v>2180</v>
      </c>
      <c r="BB8" s="158" t="s">
        <v>2181</v>
      </c>
      <c r="BC8" s="157" t="s">
        <v>496</v>
      </c>
      <c r="BD8" s="157" t="s">
        <v>2182</v>
      </c>
      <c r="BE8" s="157" t="s">
        <v>2183</v>
      </c>
      <c r="BF8" s="157" t="s">
        <v>2173</v>
      </c>
      <c r="BG8" s="157" t="s">
        <v>2174</v>
      </c>
      <c r="BH8" s="157" t="s">
        <v>2184</v>
      </c>
      <c r="BI8" s="157" t="s">
        <v>2185</v>
      </c>
      <c r="BJ8" s="157" t="s">
        <v>2186</v>
      </c>
      <c r="BK8" s="157" t="s">
        <v>2187</v>
      </c>
      <c r="BL8" s="157" t="s">
        <v>2188</v>
      </c>
      <c r="BM8" s="157" t="s">
        <v>2189</v>
      </c>
      <c r="BN8" s="157" t="s">
        <v>2181</v>
      </c>
      <c r="BO8" s="157" t="s">
        <v>2190</v>
      </c>
      <c r="BP8" s="157" t="s">
        <v>2191</v>
      </c>
      <c r="BQ8" s="157" t="s">
        <v>2192</v>
      </c>
      <c r="BR8" s="157" t="s">
        <v>2193</v>
      </c>
      <c r="BS8" s="157" t="s">
        <v>2194</v>
      </c>
      <c r="BT8" s="157" t="s">
        <v>2195</v>
      </c>
      <c r="BU8" s="157" t="s">
        <v>2195</v>
      </c>
      <c r="BV8" s="157" t="s">
        <v>2196</v>
      </c>
      <c r="BW8" s="157" t="s">
        <v>2197</v>
      </c>
      <c r="BX8" s="157" t="s">
        <v>2198</v>
      </c>
      <c r="BY8" s="157" t="s">
        <v>2199</v>
      </c>
      <c r="BZ8" s="157" t="s">
        <v>2200</v>
      </c>
      <c r="CA8" s="157" t="s">
        <v>2201</v>
      </c>
      <c r="CB8" s="157" t="s">
        <v>2202</v>
      </c>
      <c r="CC8" s="157" t="s">
        <v>2203</v>
      </c>
      <c r="CD8" s="157" t="s">
        <v>2204</v>
      </c>
      <c r="CE8" s="157" t="s">
        <v>2205</v>
      </c>
      <c r="CF8" s="157" t="s">
        <v>2206</v>
      </c>
      <c r="CG8" s="157" t="s">
        <v>2207</v>
      </c>
      <c r="CH8" s="157" t="s">
        <v>2208</v>
      </c>
      <c r="CI8" s="157" t="s">
        <v>2209</v>
      </c>
      <c r="CJ8" s="157" t="s">
        <v>2210</v>
      </c>
      <c r="CK8" s="157" t="s">
        <v>2211</v>
      </c>
      <c r="CL8" s="157" t="s">
        <v>2212</v>
      </c>
      <c r="CM8" s="157" t="s">
        <v>2213</v>
      </c>
      <c r="CN8" s="157" t="s">
        <v>2214</v>
      </c>
      <c r="CO8" s="157" t="s">
        <v>2215</v>
      </c>
      <c r="CP8" s="157" t="s">
        <v>2216</v>
      </c>
      <c r="CQ8" s="157" t="s">
        <v>2217</v>
      </c>
      <c r="CR8" s="157" t="s">
        <v>2218</v>
      </c>
      <c r="CS8" s="157" t="s">
        <v>2219</v>
      </c>
      <c r="CT8" s="157" t="s">
        <v>2220</v>
      </c>
      <c r="CU8" s="157" t="s">
        <v>2221</v>
      </c>
      <c r="CV8" s="157" t="s">
        <v>2222</v>
      </c>
      <c r="CW8" s="157" t="s">
        <v>2223</v>
      </c>
      <c r="CX8" s="157" t="s">
        <v>2224</v>
      </c>
      <c r="CY8" s="157" t="s">
        <v>344</v>
      </c>
      <c r="CZ8" s="157" t="s">
        <v>323</v>
      </c>
      <c r="DA8" s="157" t="s">
        <v>2225</v>
      </c>
      <c r="DB8" s="157" t="s">
        <v>2226</v>
      </c>
      <c r="DC8" s="157" t="s">
        <v>2227</v>
      </c>
      <c r="DD8" s="157" t="s">
        <v>2208</v>
      </c>
      <c r="DE8" s="157" t="s">
        <v>2209</v>
      </c>
      <c r="DF8" s="157" t="s">
        <v>2228</v>
      </c>
      <c r="DG8" s="157" t="s">
        <v>2229</v>
      </c>
      <c r="DH8" s="157" t="s">
        <v>2230</v>
      </c>
      <c r="DI8" s="157" t="s">
        <v>2231</v>
      </c>
      <c r="DJ8" s="157" t="s">
        <v>2232</v>
      </c>
      <c r="DK8" s="157" t="s">
        <v>2233</v>
      </c>
      <c r="DL8" s="157" t="s">
        <v>344</v>
      </c>
      <c r="DM8" s="157" t="s">
        <v>323</v>
      </c>
      <c r="DN8" s="157" t="s">
        <v>2225</v>
      </c>
      <c r="DO8" s="157" t="s">
        <v>2234</v>
      </c>
      <c r="DP8" s="157" t="s">
        <v>2235</v>
      </c>
      <c r="DQ8" s="157" t="s">
        <v>2236</v>
      </c>
      <c r="DR8" s="157" t="s">
        <v>2237</v>
      </c>
      <c r="DS8" s="157" t="s">
        <v>2238</v>
      </c>
      <c r="DT8" s="157" t="s">
        <v>2239</v>
      </c>
      <c r="DU8" s="157" t="s">
        <v>2224</v>
      </c>
      <c r="DV8" s="157" t="s">
        <v>344</v>
      </c>
      <c r="DW8" s="157" t="s">
        <v>2228</v>
      </c>
      <c r="DX8" s="157" t="s">
        <v>2237</v>
      </c>
      <c r="DY8" s="157" t="s">
        <v>2240</v>
      </c>
      <c r="DZ8" s="157" t="s">
        <v>2241</v>
      </c>
      <c r="EA8" s="157" t="s">
        <v>2242</v>
      </c>
      <c r="EB8" s="157" t="s">
        <v>2243</v>
      </c>
      <c r="EC8" s="157" t="s">
        <v>2244</v>
      </c>
      <c r="ED8" s="157" t="s">
        <v>2245</v>
      </c>
      <c r="EE8" s="157" t="s">
        <v>2246</v>
      </c>
      <c r="EF8" s="157" t="s">
        <v>2247</v>
      </c>
      <c r="EG8" s="157" t="s">
        <v>2182</v>
      </c>
      <c r="EH8" s="157" t="s">
        <v>2192</v>
      </c>
      <c r="EI8" s="157" t="s">
        <v>2248</v>
      </c>
      <c r="EJ8" s="157" t="s">
        <v>2249</v>
      </c>
      <c r="EK8" s="157" t="s">
        <v>2250</v>
      </c>
      <c r="EL8" s="157" t="s">
        <v>2251</v>
      </c>
      <c r="EM8" s="157" t="s">
        <v>2252</v>
      </c>
      <c r="EN8" s="157" t="s">
        <v>2253</v>
      </c>
      <c r="EO8" s="157" t="s">
        <v>2254</v>
      </c>
      <c r="EP8" s="157" t="s">
        <v>2255</v>
      </c>
      <c r="EQ8" s="157" t="s">
        <v>2256</v>
      </c>
      <c r="ER8" s="157" t="s">
        <v>2257</v>
      </c>
      <c r="ES8" s="157" t="s">
        <v>2258</v>
      </c>
      <c r="ET8" s="157" t="s">
        <v>2259</v>
      </c>
      <c r="EU8" s="157" t="s">
        <v>2260</v>
      </c>
      <c r="EV8" s="157" t="s">
        <v>2261</v>
      </c>
      <c r="EW8" s="157" t="s">
        <v>2262</v>
      </c>
      <c r="EX8" s="157" t="s">
        <v>2263</v>
      </c>
      <c r="EY8" s="157" t="s">
        <v>2264</v>
      </c>
      <c r="EZ8" s="157" t="s">
        <v>2265</v>
      </c>
      <c r="FA8" s="157" t="s">
        <v>2266</v>
      </c>
      <c r="FB8" s="157" t="s">
        <v>2247</v>
      </c>
      <c r="FC8" s="157" t="s">
        <v>2252</v>
      </c>
      <c r="FD8" s="157" t="s">
        <v>2267</v>
      </c>
      <c r="FE8" s="157" t="s">
        <v>2268</v>
      </c>
      <c r="FF8" s="157" t="s">
        <v>2269</v>
      </c>
      <c r="FG8" s="157" t="s">
        <v>2270</v>
      </c>
      <c r="FH8" s="157" t="s">
        <v>2271</v>
      </c>
      <c r="FI8" s="157" t="s">
        <v>2272</v>
      </c>
      <c r="FJ8" s="157" t="s">
        <v>2201</v>
      </c>
      <c r="FK8" s="157" t="s">
        <v>2202</v>
      </c>
      <c r="FL8" s="157" t="s">
        <v>2273</v>
      </c>
      <c r="FM8" s="157" t="s">
        <v>2240</v>
      </c>
      <c r="FN8" s="157" t="s">
        <v>2241</v>
      </c>
      <c r="FO8" s="157" t="s">
        <v>2274</v>
      </c>
      <c r="FP8" s="157" t="s">
        <v>2275</v>
      </c>
      <c r="FQ8" s="158" t="s">
        <v>2276</v>
      </c>
      <c r="FR8" s="157" t="s">
        <v>2277</v>
      </c>
      <c r="FS8" s="157" t="s">
        <v>2278</v>
      </c>
      <c r="FT8" s="157" t="s">
        <v>2279</v>
      </c>
      <c r="FU8" s="157" t="s">
        <v>2280</v>
      </c>
      <c r="FV8" s="157" t="s">
        <v>2281</v>
      </c>
      <c r="FW8" s="157" t="s">
        <v>2282</v>
      </c>
      <c r="FX8" s="157" t="s">
        <v>2283</v>
      </c>
      <c r="FY8" s="157" t="s">
        <v>2284</v>
      </c>
      <c r="FZ8" s="157" t="s">
        <v>2285</v>
      </c>
      <c r="GA8" s="157" t="s">
        <v>2249</v>
      </c>
      <c r="GB8" s="158" t="s">
        <v>2286</v>
      </c>
      <c r="GC8" s="157" t="s">
        <v>2275</v>
      </c>
      <c r="GD8" s="157" t="s">
        <v>2274</v>
      </c>
      <c r="GE8" s="157" t="s">
        <v>2287</v>
      </c>
      <c r="GF8" s="158" t="s">
        <v>2288</v>
      </c>
      <c r="GG8" s="157" t="s">
        <v>2289</v>
      </c>
      <c r="GH8" s="157" t="s">
        <v>2290</v>
      </c>
      <c r="GI8" s="157" t="s">
        <v>2224</v>
      </c>
      <c r="GJ8" s="157" t="s">
        <v>2291</v>
      </c>
      <c r="GK8" s="157" t="s">
        <v>2292</v>
      </c>
      <c r="GL8" s="157" t="s">
        <v>2293</v>
      </c>
      <c r="GM8" s="157" t="s">
        <v>2294</v>
      </c>
      <c r="GN8" s="157" t="s">
        <v>2295</v>
      </c>
      <c r="GO8" s="157" t="s">
        <v>2296</v>
      </c>
      <c r="GP8" s="157" t="s">
        <v>2297</v>
      </c>
      <c r="GQ8" s="158" t="s">
        <v>2296</v>
      </c>
      <c r="GR8" s="157" t="s">
        <v>361</v>
      </c>
      <c r="GS8" s="157" t="s">
        <v>2298</v>
      </c>
      <c r="GT8" s="157" t="s">
        <v>2299</v>
      </c>
      <c r="GU8" s="157" t="s">
        <v>2300</v>
      </c>
      <c r="GV8" s="157" t="s">
        <v>2301</v>
      </c>
      <c r="GW8" s="157" t="s">
        <v>2302</v>
      </c>
      <c r="GX8" s="157" t="s">
        <v>2303</v>
      </c>
      <c r="GY8" s="157" t="s">
        <v>2304</v>
      </c>
      <c r="GZ8" s="157" t="s">
        <v>2305</v>
      </c>
      <c r="HA8" s="157" t="s">
        <v>2306</v>
      </c>
      <c r="HB8" s="158" t="s">
        <v>2307</v>
      </c>
      <c r="HC8" s="158" t="s">
        <v>2308</v>
      </c>
      <c r="HD8" s="157" t="s">
        <v>2309</v>
      </c>
      <c r="HE8" s="157" t="s">
        <v>2309</v>
      </c>
      <c r="HF8" s="157" t="s">
        <v>556</v>
      </c>
      <c r="HG8" s="157" t="s">
        <v>556</v>
      </c>
      <c r="HH8" s="157" t="s">
        <v>2310</v>
      </c>
      <c r="HI8" s="158" t="s">
        <v>2307</v>
      </c>
      <c r="HJ8" s="158" t="s">
        <v>2308</v>
      </c>
      <c r="HK8" s="157" t="s">
        <v>2311</v>
      </c>
      <c r="HL8" s="157" t="s">
        <v>2312</v>
      </c>
      <c r="HM8" s="157" t="s">
        <v>176</v>
      </c>
      <c r="HN8" s="157" t="s">
        <v>181</v>
      </c>
      <c r="HO8" s="157" t="s">
        <v>570</v>
      </c>
      <c r="HP8" s="157" t="s">
        <v>567</v>
      </c>
      <c r="HQ8" s="157" t="s">
        <v>2313</v>
      </c>
      <c r="HR8" s="157" t="s">
        <v>2314</v>
      </c>
      <c r="HS8" s="157" t="s">
        <v>2315</v>
      </c>
      <c r="HT8" s="157" t="s">
        <v>2316</v>
      </c>
      <c r="HU8" s="157" t="s">
        <v>2317</v>
      </c>
      <c r="HV8" s="157" t="s">
        <v>2318</v>
      </c>
      <c r="HW8" s="157" t="s">
        <v>2319</v>
      </c>
      <c r="HX8" s="157" t="s">
        <v>2320</v>
      </c>
      <c r="HY8" s="157" t="s">
        <v>2321</v>
      </c>
      <c r="HZ8" s="157" t="s">
        <v>2322</v>
      </c>
      <c r="IA8" s="157" t="s">
        <v>2323</v>
      </c>
      <c r="IB8" s="157" t="s">
        <v>2324</v>
      </c>
      <c r="IC8" s="157" t="s">
        <v>2325</v>
      </c>
      <c r="ID8" s="157" t="s">
        <v>2326</v>
      </c>
      <c r="IE8" s="157" t="s">
        <v>2327</v>
      </c>
      <c r="IF8" s="157" t="s">
        <v>2313</v>
      </c>
      <c r="IG8" s="157" t="s">
        <v>2314</v>
      </c>
      <c r="IH8" s="157" t="s">
        <v>2328</v>
      </c>
      <c r="II8" s="157" t="s">
        <v>2329</v>
      </c>
      <c r="IJ8" s="157" t="s">
        <v>2310</v>
      </c>
      <c r="IK8" s="157" t="s">
        <v>2248</v>
      </c>
      <c r="IL8" s="158" t="s">
        <v>32</v>
      </c>
      <c r="IM8" s="158" t="s">
        <v>2330</v>
      </c>
      <c r="IN8" s="157" t="s">
        <v>2331</v>
      </c>
      <c r="IO8" s="157" t="s">
        <v>2330</v>
      </c>
      <c r="IP8" s="157" t="s">
        <v>2332</v>
      </c>
      <c r="IQ8" s="157" t="s">
        <v>2333</v>
      </c>
      <c r="IR8" s="157" t="s">
        <v>2334</v>
      </c>
      <c r="IS8" s="158" t="s">
        <v>2332</v>
      </c>
      <c r="IT8" s="157" t="s">
        <v>2335</v>
      </c>
      <c r="IU8" s="157" t="s">
        <v>2336</v>
      </c>
      <c r="IV8" s="157" t="s">
        <v>2333</v>
      </c>
      <c r="IW8" s="158" t="s">
        <v>32</v>
      </c>
      <c r="IX8" s="157" t="s">
        <v>2334</v>
      </c>
      <c r="IY8" s="157" t="s">
        <v>581</v>
      </c>
      <c r="IZ8" s="157" t="s">
        <v>581</v>
      </c>
      <c r="JA8" s="157" t="s">
        <v>2337</v>
      </c>
      <c r="JB8" s="157" t="s">
        <v>2338</v>
      </c>
      <c r="JC8" s="157" t="s">
        <v>2339</v>
      </c>
      <c r="JD8" s="157" t="s">
        <v>2340</v>
      </c>
      <c r="JE8" s="157" t="s">
        <v>2341</v>
      </c>
      <c r="JF8" s="157" t="s">
        <v>2339</v>
      </c>
      <c r="JG8" s="157" t="s">
        <v>2342</v>
      </c>
      <c r="JH8" s="157" t="s">
        <v>2343</v>
      </c>
      <c r="JI8" s="157" t="s">
        <v>2342</v>
      </c>
      <c r="JJ8" s="157" t="s">
        <v>2344</v>
      </c>
      <c r="JK8" s="157" t="s">
        <v>2345</v>
      </c>
      <c r="JL8" s="157" t="s">
        <v>2346</v>
      </c>
      <c r="JM8" s="157" t="s">
        <v>2347</v>
      </c>
      <c r="JN8" s="157" t="s">
        <v>2348</v>
      </c>
      <c r="JO8" s="157" t="s">
        <v>2349</v>
      </c>
      <c r="JP8" s="157" t="s">
        <v>2350</v>
      </c>
      <c r="JQ8" s="157" t="s">
        <v>2351</v>
      </c>
      <c r="JR8" s="157" t="s">
        <v>2352</v>
      </c>
      <c r="JS8" s="157" t="s">
        <v>2353</v>
      </c>
      <c r="JT8" s="157" t="s">
        <v>2354</v>
      </c>
      <c r="JU8" s="157" t="s">
        <v>2327</v>
      </c>
      <c r="JV8" s="157" t="s">
        <v>2355</v>
      </c>
      <c r="JW8" s="157" t="s">
        <v>2356</v>
      </c>
      <c r="JX8" s="157" t="s">
        <v>2357</v>
      </c>
      <c r="JY8" s="157" t="s">
        <v>2358</v>
      </c>
      <c r="JZ8" s="157" t="s">
        <v>2359</v>
      </c>
      <c r="KA8" s="157" t="s">
        <v>2311</v>
      </c>
      <c r="KB8" s="157" t="s">
        <v>2360</v>
      </c>
      <c r="KC8" s="157" t="s">
        <v>2359</v>
      </c>
      <c r="KD8" s="157" t="s">
        <v>2312</v>
      </c>
      <c r="KE8" s="157" t="s">
        <v>2361</v>
      </c>
      <c r="KF8" s="157" t="s">
        <v>2362</v>
      </c>
      <c r="KG8" s="157" t="s">
        <v>2362</v>
      </c>
      <c r="KH8" s="157" t="s">
        <v>558</v>
      </c>
      <c r="KI8" s="157" t="s">
        <v>2194</v>
      </c>
    </row>
    <row r="9" spans="1:295" ht="18" customHeight="1" x14ac:dyDescent="0.25">
      <c r="A9" s="159" t="s">
        <v>41</v>
      </c>
      <c r="B9" s="159" t="s">
        <v>818</v>
      </c>
      <c r="C9" s="160">
        <v>0</v>
      </c>
      <c r="D9" s="161">
        <v>16.327300000000001</v>
      </c>
      <c r="E9" s="161">
        <v>-20.062999999999999</v>
      </c>
      <c r="F9" s="161">
        <v>-39.932099999999998</v>
      </c>
      <c r="G9" s="161">
        <v>17.930399999999999</v>
      </c>
      <c r="H9" s="162"/>
      <c r="I9" s="161">
        <v>23.523800000000001</v>
      </c>
      <c r="J9" s="161">
        <v>-33.8491</v>
      </c>
      <c r="K9" s="161">
        <v>44.965600000000002</v>
      </c>
      <c r="L9" s="161">
        <v>22.519300000000001</v>
      </c>
      <c r="M9" s="161">
        <v>22.128599999999999</v>
      </c>
      <c r="N9" s="161">
        <v>0</v>
      </c>
      <c r="O9" s="161">
        <v>-39.920999999999999</v>
      </c>
      <c r="P9" s="161">
        <v>37.4</v>
      </c>
      <c r="Q9" s="161">
        <v>19.044</v>
      </c>
      <c r="R9" s="161">
        <v>-37.4</v>
      </c>
      <c r="S9" s="161">
        <v>10.8506</v>
      </c>
      <c r="T9" s="161">
        <v>10.296799999999999</v>
      </c>
      <c r="U9" s="161">
        <v>14.545400000000001</v>
      </c>
      <c r="V9" s="161">
        <v>14.7186</v>
      </c>
      <c r="W9" s="161">
        <v>24.741</v>
      </c>
      <c r="X9" s="161">
        <v>11.8742</v>
      </c>
      <c r="Y9" s="161">
        <v>1.5093000000000001</v>
      </c>
      <c r="Z9" s="161">
        <v>4.8974000000000002</v>
      </c>
      <c r="AA9" s="162"/>
      <c r="AB9" s="162"/>
      <c r="AC9" s="162"/>
      <c r="AD9" s="161">
        <v>-65.28</v>
      </c>
      <c r="AE9" s="162"/>
      <c r="AF9" s="161">
        <v>0</v>
      </c>
      <c r="AG9" s="161">
        <v>39.6</v>
      </c>
      <c r="AH9" s="161">
        <v>21.597000000000001</v>
      </c>
      <c r="AI9" s="161">
        <v>0.23699999999999999</v>
      </c>
      <c r="AJ9" s="161">
        <v>-33.82</v>
      </c>
      <c r="AK9" s="161">
        <v>-34.07</v>
      </c>
      <c r="AL9" s="161">
        <v>-38.659999999999997</v>
      </c>
      <c r="AM9" s="161">
        <v>34.090000000000003</v>
      </c>
      <c r="AN9" s="161">
        <v>34.369999999999997</v>
      </c>
      <c r="AO9" s="161">
        <v>16.807400000000001</v>
      </c>
      <c r="AP9" s="161">
        <v>-5.4000000000000003E-3</v>
      </c>
      <c r="AQ9" s="161">
        <v>52.526600000000002</v>
      </c>
      <c r="AR9" s="161">
        <v>54.481099999999998</v>
      </c>
      <c r="AS9" s="161">
        <v>62.362200000000001</v>
      </c>
      <c r="AT9" s="161">
        <v>-38.580199999999998</v>
      </c>
      <c r="AU9" s="161">
        <v>-37.885599999999997</v>
      </c>
      <c r="AV9" s="161">
        <v>9.5619999999999994</v>
      </c>
      <c r="AW9" s="161">
        <v>9.5417000000000005</v>
      </c>
      <c r="AX9" s="161">
        <v>55.325200000000002</v>
      </c>
      <c r="AY9" s="161">
        <v>58.406199999999998</v>
      </c>
      <c r="AZ9" s="162"/>
      <c r="BA9" s="161">
        <v>28.442399999999999</v>
      </c>
      <c r="BB9" s="161">
        <v>-422.0498</v>
      </c>
      <c r="BC9" s="161">
        <v>-3.3578000000000001</v>
      </c>
      <c r="BD9" s="161">
        <v>-14.3</v>
      </c>
      <c r="BE9" s="161">
        <v>-14.1</v>
      </c>
      <c r="BF9" s="161">
        <v>43.700200000000002</v>
      </c>
      <c r="BG9" s="161">
        <v>42.322499999999998</v>
      </c>
      <c r="BH9" s="161">
        <v>-3.1343000000000001</v>
      </c>
      <c r="BI9" s="162"/>
      <c r="BJ9" s="161">
        <v>-66.8232</v>
      </c>
      <c r="BK9" s="161">
        <v>3.319</v>
      </c>
      <c r="BL9" s="162"/>
      <c r="BM9" s="161">
        <v>2.4485999999999999</v>
      </c>
      <c r="BN9" s="161">
        <v>469.95440000000002</v>
      </c>
      <c r="BO9" s="161">
        <v>104.1596</v>
      </c>
      <c r="BP9" s="161">
        <v>104.12909999999999</v>
      </c>
      <c r="BQ9" s="161">
        <v>-496.8417</v>
      </c>
      <c r="BR9" s="161">
        <v>409.4812</v>
      </c>
      <c r="BS9" s="162"/>
      <c r="BT9" s="161">
        <v>-54.407499999999999</v>
      </c>
      <c r="BU9" s="161">
        <v>54.302100000000003</v>
      </c>
      <c r="BV9" s="161">
        <v>74.497399999999999</v>
      </c>
      <c r="BW9" s="161">
        <v>27.02</v>
      </c>
      <c r="BX9" s="161">
        <v>22.93</v>
      </c>
      <c r="BY9" s="161">
        <v>53.24</v>
      </c>
      <c r="BZ9" s="161">
        <v>71.180000000000007</v>
      </c>
      <c r="CA9" s="161">
        <v>23.714600000000001</v>
      </c>
      <c r="CB9" s="161">
        <v>23.178799999999999</v>
      </c>
      <c r="CC9" s="161">
        <v>48.263100000000001</v>
      </c>
      <c r="CD9" s="161">
        <v>47.671500000000002</v>
      </c>
      <c r="CE9" s="161">
        <v>40.987699999999997</v>
      </c>
      <c r="CF9" s="161">
        <v>-33.958599999999997</v>
      </c>
      <c r="CG9" s="161">
        <v>-33.639400000000002</v>
      </c>
      <c r="CH9" s="161">
        <v>0.1474</v>
      </c>
      <c r="CI9" s="161">
        <v>-53.658499999999997</v>
      </c>
      <c r="CJ9" s="162"/>
      <c r="CK9" s="162"/>
      <c r="CL9" s="161">
        <v>23</v>
      </c>
      <c r="CM9" s="161">
        <v>107</v>
      </c>
      <c r="CN9" s="161">
        <v>-14.25</v>
      </c>
      <c r="CO9" s="161">
        <v>45.353499999999997</v>
      </c>
      <c r="CP9" s="161">
        <v>45.278500000000001</v>
      </c>
      <c r="CQ9" s="161">
        <v>44.534799999999997</v>
      </c>
      <c r="CR9" s="161">
        <v>-63.750100000000003</v>
      </c>
      <c r="CS9" s="161">
        <v>-62.288800000000002</v>
      </c>
      <c r="CT9" s="161">
        <v>51.181800000000003</v>
      </c>
      <c r="CU9" s="161">
        <v>-28.890599999999999</v>
      </c>
      <c r="CV9" s="161">
        <v>56.997599999999998</v>
      </c>
      <c r="CW9" s="161">
        <v>11.758900000000001</v>
      </c>
      <c r="CX9" s="161">
        <v>27.62</v>
      </c>
      <c r="CY9" s="161">
        <v>61.85</v>
      </c>
      <c r="CZ9" s="161">
        <v>37.038600000000002</v>
      </c>
      <c r="DA9" s="161">
        <v>35.014299999999999</v>
      </c>
      <c r="DB9" s="161">
        <v>-27.47</v>
      </c>
      <c r="DC9" s="161">
        <v>-3.8935</v>
      </c>
      <c r="DD9" s="161">
        <v>53.970799999999997</v>
      </c>
      <c r="DE9" s="161">
        <v>52.9283</v>
      </c>
      <c r="DF9" s="161">
        <v>-139.17679999999999</v>
      </c>
      <c r="DG9" s="161">
        <v>-1E-4</v>
      </c>
      <c r="DH9" s="161">
        <v>-16.8081</v>
      </c>
      <c r="DI9" s="161">
        <v>-96.3</v>
      </c>
      <c r="DJ9" s="161">
        <v>-96.8</v>
      </c>
      <c r="DK9" s="161">
        <v>25.084499999999998</v>
      </c>
      <c r="DL9" s="161">
        <v>36.337299999999999</v>
      </c>
      <c r="DM9" s="161">
        <v>46.979300000000002</v>
      </c>
      <c r="DN9" s="161">
        <v>51.580800000000004</v>
      </c>
      <c r="DO9" s="161">
        <v>36.03</v>
      </c>
      <c r="DP9" s="161">
        <v>-6.34</v>
      </c>
      <c r="DQ9" s="161">
        <v>62.542499999999997</v>
      </c>
      <c r="DR9" s="161">
        <v>135.49270000000001</v>
      </c>
      <c r="DS9" s="162"/>
      <c r="DT9" s="161">
        <v>-35.71</v>
      </c>
      <c r="DU9" s="161">
        <v>78</v>
      </c>
      <c r="DV9" s="161">
        <v>53.84</v>
      </c>
      <c r="DW9" s="161">
        <v>136.3818</v>
      </c>
      <c r="DX9" s="161">
        <v>134.2182</v>
      </c>
      <c r="DY9" s="161">
        <v>49.760100000000001</v>
      </c>
      <c r="DZ9" s="161">
        <v>47.236400000000003</v>
      </c>
      <c r="EA9" s="161">
        <v>231.1918</v>
      </c>
      <c r="EB9" s="161">
        <v>189.3004</v>
      </c>
      <c r="EC9" s="161">
        <v>181.797</v>
      </c>
      <c r="ED9" s="161">
        <v>185.29509999999999</v>
      </c>
      <c r="EE9" s="161">
        <v>115.8271</v>
      </c>
      <c r="EF9" s="161">
        <v>102.28660000000001</v>
      </c>
      <c r="EG9" s="161">
        <v>-24</v>
      </c>
      <c r="EH9" s="161">
        <v>510.46420000000001</v>
      </c>
      <c r="EI9" s="161">
        <v>544.94449999999995</v>
      </c>
      <c r="EJ9" s="162"/>
      <c r="EK9" s="161">
        <v>-23.700900000000001</v>
      </c>
      <c r="EL9" s="161">
        <v>-22.284700000000001</v>
      </c>
      <c r="EM9" s="161">
        <v>-32.505600000000001</v>
      </c>
      <c r="EN9" s="161">
        <v>23.988700000000001</v>
      </c>
      <c r="EO9" s="161">
        <v>16.539899999999999</v>
      </c>
      <c r="EP9" s="161">
        <v>170.55600000000001</v>
      </c>
      <c r="EQ9" s="161">
        <v>-32.161299999999997</v>
      </c>
      <c r="ER9" s="162"/>
      <c r="ES9" s="161">
        <v>-62.039000000000001</v>
      </c>
      <c r="ET9" s="161">
        <v>0</v>
      </c>
      <c r="EU9" s="161">
        <v>-25.14</v>
      </c>
      <c r="EV9" s="161">
        <v>110.5</v>
      </c>
      <c r="EW9" s="161">
        <v>10.281700000000001</v>
      </c>
      <c r="EX9" s="161">
        <v>-11.1874</v>
      </c>
      <c r="EY9" s="161">
        <v>-37.1676</v>
      </c>
      <c r="EZ9" s="161">
        <v>-36.332299999999996</v>
      </c>
      <c r="FA9" s="161">
        <v>11.8072</v>
      </c>
      <c r="FB9" s="161">
        <v>-98.991299999999995</v>
      </c>
      <c r="FC9" s="161">
        <v>60.470199999999998</v>
      </c>
      <c r="FD9" s="162"/>
      <c r="FE9" s="161">
        <v>22.256499999999999</v>
      </c>
      <c r="FF9" s="161">
        <v>21.717099999999999</v>
      </c>
      <c r="FG9" s="161">
        <v>39.763800000000003</v>
      </c>
      <c r="FH9" s="161">
        <v>38.850700000000003</v>
      </c>
      <c r="FI9" s="161">
        <v>38.7774</v>
      </c>
      <c r="FJ9" s="161">
        <v>-26.290600000000001</v>
      </c>
      <c r="FK9" s="161">
        <v>-27.797799999999999</v>
      </c>
      <c r="FL9" s="161">
        <v>101.8134</v>
      </c>
      <c r="FM9" s="161">
        <v>-46.751199999999997</v>
      </c>
      <c r="FN9" s="161">
        <v>-46.060499999999998</v>
      </c>
      <c r="FO9" s="161">
        <v>53.180799999999998</v>
      </c>
      <c r="FP9" s="161">
        <v>61.960599999999999</v>
      </c>
      <c r="FQ9" s="161">
        <v>34.030700000000003</v>
      </c>
      <c r="FR9" s="161">
        <v>7.06</v>
      </c>
      <c r="FS9" s="161">
        <v>9.2609999999999992</v>
      </c>
      <c r="FT9" s="161">
        <v>0.95</v>
      </c>
      <c r="FU9" s="161">
        <v>-5.44</v>
      </c>
      <c r="FV9" s="161">
        <v>18.600000000000001</v>
      </c>
      <c r="FW9" s="161">
        <v>34.756100000000004</v>
      </c>
      <c r="FX9" s="162"/>
      <c r="FY9" s="161">
        <v>-2.1930000000000001</v>
      </c>
      <c r="FZ9" s="161">
        <v>4.2789999999999999</v>
      </c>
      <c r="GA9" s="161">
        <v>12.301</v>
      </c>
      <c r="GB9" s="161">
        <v>41.31</v>
      </c>
      <c r="GC9" s="161">
        <v>-64.306799999999996</v>
      </c>
      <c r="GD9" s="161">
        <v>-53.836399999999998</v>
      </c>
      <c r="GE9" s="161">
        <v>14.47</v>
      </c>
      <c r="GF9" s="161">
        <v>77.899600000000007</v>
      </c>
      <c r="GG9" s="161">
        <v>28.7</v>
      </c>
      <c r="GH9" s="161">
        <v>-10.0794</v>
      </c>
      <c r="GI9" s="161">
        <v>-8.5960999999999999</v>
      </c>
      <c r="GJ9" s="161">
        <v>-9.3036999999999992</v>
      </c>
      <c r="GK9" s="161">
        <v>1.6173999999999999</v>
      </c>
      <c r="GL9" s="162"/>
      <c r="GM9" s="162"/>
      <c r="GN9" s="161">
        <v>-16.185199999999998</v>
      </c>
      <c r="GO9" s="161">
        <v>-18.534099999999999</v>
      </c>
      <c r="GP9" s="161">
        <v>26.070499999999999</v>
      </c>
      <c r="GQ9" s="160">
        <v>35.966000000000001</v>
      </c>
      <c r="GR9" s="161">
        <v>12.3108</v>
      </c>
      <c r="GS9" s="161">
        <v>12.061</v>
      </c>
      <c r="GT9" s="161">
        <v>-57.163699999999999</v>
      </c>
      <c r="GU9" s="161">
        <v>-17.7988</v>
      </c>
      <c r="GV9" s="161">
        <v>29.546800000000001</v>
      </c>
      <c r="GW9" s="161">
        <v>-56.106900000000003</v>
      </c>
      <c r="GX9" s="161">
        <v>12.2098</v>
      </c>
      <c r="GY9" s="161">
        <v>9.0932999999999993</v>
      </c>
      <c r="GZ9" s="161">
        <v>8.8187999999999995</v>
      </c>
      <c r="HA9" s="161">
        <v>13.7355</v>
      </c>
      <c r="HB9" s="161">
        <v>230.8279</v>
      </c>
      <c r="HC9" s="161">
        <v>230.67609999999999</v>
      </c>
      <c r="HD9" s="161">
        <v>174.3</v>
      </c>
      <c r="HE9" s="161">
        <v>-174.88040000000001</v>
      </c>
      <c r="HF9" s="161">
        <v>-443.64499999999998</v>
      </c>
      <c r="HG9" s="161">
        <v>440.88150000000002</v>
      </c>
      <c r="HH9" s="161">
        <v>437.94510000000002</v>
      </c>
      <c r="HI9" s="161">
        <v>-217.77670000000001</v>
      </c>
      <c r="HJ9" s="161">
        <v>-214.74279999999999</v>
      </c>
      <c r="HK9" s="161">
        <v>-18.230799999999999</v>
      </c>
      <c r="HL9" s="161">
        <v>-6.3121</v>
      </c>
      <c r="HM9" s="161">
        <v>80.487799999999993</v>
      </c>
      <c r="HN9" s="161">
        <v>81.376300000000001</v>
      </c>
      <c r="HO9" s="162"/>
      <c r="HP9" s="162"/>
      <c r="HQ9" s="161">
        <v>53.232300000000002</v>
      </c>
      <c r="HR9" s="161">
        <v>52.8917</v>
      </c>
      <c r="HS9" s="161">
        <v>-81.387799999999999</v>
      </c>
      <c r="HT9" s="161">
        <v>-81.359099999999998</v>
      </c>
      <c r="HU9" s="161">
        <v>81.180000000000007</v>
      </c>
      <c r="HV9" s="161">
        <v>80.47</v>
      </c>
      <c r="HW9" s="161">
        <v>69.8</v>
      </c>
      <c r="HX9" s="161">
        <v>70.5</v>
      </c>
      <c r="HY9" s="161">
        <v>21.720500000000001</v>
      </c>
      <c r="HZ9" s="161">
        <v>33.04</v>
      </c>
      <c r="IA9" s="161">
        <v>-367.16820000000001</v>
      </c>
      <c r="IB9" s="161">
        <v>107.07040000000001</v>
      </c>
      <c r="IC9" s="161">
        <v>104.69499999999999</v>
      </c>
      <c r="ID9" s="161">
        <v>10.9</v>
      </c>
      <c r="IE9" s="161">
        <v>27.4</v>
      </c>
      <c r="IF9" s="161">
        <v>-51.4</v>
      </c>
      <c r="IG9" s="161">
        <v>-52.8</v>
      </c>
      <c r="IH9" s="161">
        <v>1.1689000000000001</v>
      </c>
      <c r="II9" s="161">
        <v>0.9224</v>
      </c>
      <c r="IJ9" s="161">
        <v>-437.03969999999998</v>
      </c>
      <c r="IK9" s="161">
        <v>-505.68819999999999</v>
      </c>
      <c r="IL9" s="161">
        <v>572.03750000000002</v>
      </c>
      <c r="IM9" s="161">
        <v>442.99380000000002</v>
      </c>
      <c r="IN9" s="161">
        <v>89.303700000000006</v>
      </c>
      <c r="IO9" s="161">
        <v>-437.161</v>
      </c>
      <c r="IP9" s="161">
        <v>436.27420000000001</v>
      </c>
      <c r="IQ9" s="161">
        <v>-163.44130000000001</v>
      </c>
      <c r="IR9" s="161">
        <v>-230.28919999999999</v>
      </c>
      <c r="IS9" s="161">
        <v>-436.85309999999998</v>
      </c>
      <c r="IT9" s="161">
        <v>132.90309999999999</v>
      </c>
      <c r="IU9" s="161">
        <v>130.79740000000001</v>
      </c>
      <c r="IV9" s="161">
        <v>165.8991</v>
      </c>
      <c r="IW9" s="161">
        <v>-555.16970000000003</v>
      </c>
      <c r="IX9" s="161">
        <v>239.18209999999999</v>
      </c>
      <c r="IY9" s="161">
        <v>-320.20679999999999</v>
      </c>
      <c r="IZ9" s="161">
        <v>319.86489999999998</v>
      </c>
      <c r="JA9" s="161">
        <v>-10.861499999999999</v>
      </c>
      <c r="JB9" s="162"/>
      <c r="JC9" s="161">
        <v>24.32</v>
      </c>
      <c r="JD9" s="161">
        <v>5.7270000000000003</v>
      </c>
      <c r="JE9" s="161">
        <v>5.7270000000000003</v>
      </c>
      <c r="JF9" s="161">
        <v>-24.64</v>
      </c>
      <c r="JG9" s="161">
        <v>1.68</v>
      </c>
      <c r="JH9" s="162"/>
      <c r="JI9" s="161">
        <v>-1.4939</v>
      </c>
      <c r="JJ9" s="161">
        <v>-49.572000000000003</v>
      </c>
      <c r="JK9" s="161">
        <v>-2.5192999999999999</v>
      </c>
      <c r="JL9" s="161">
        <v>25.3</v>
      </c>
      <c r="JM9" s="161">
        <v>56.84</v>
      </c>
      <c r="JN9" s="161">
        <v>53.689</v>
      </c>
      <c r="JO9" s="162"/>
      <c r="JP9" s="162"/>
      <c r="JQ9" s="161">
        <v>54.097499999999997</v>
      </c>
      <c r="JR9" s="161">
        <v>53.445099999999996</v>
      </c>
      <c r="JS9" s="161">
        <v>51.471200000000003</v>
      </c>
      <c r="JT9" s="162"/>
      <c r="JU9" s="161">
        <v>-27.3</v>
      </c>
      <c r="JV9" s="161">
        <v>19.440999999999999</v>
      </c>
      <c r="JW9" s="161">
        <v>5.83</v>
      </c>
      <c r="JX9" s="162"/>
      <c r="JY9" s="161">
        <v>0</v>
      </c>
      <c r="JZ9" s="161">
        <v>45.793799999999997</v>
      </c>
      <c r="KA9" s="161">
        <v>17.5947</v>
      </c>
      <c r="KB9" s="161">
        <v>-1.5682</v>
      </c>
      <c r="KC9" s="161">
        <v>-45.0854</v>
      </c>
      <c r="KD9" s="161">
        <v>0</v>
      </c>
      <c r="KE9" s="161">
        <v>38.581400000000002</v>
      </c>
      <c r="KF9" s="161">
        <v>29</v>
      </c>
      <c r="KG9" s="161">
        <v>-26.5</v>
      </c>
      <c r="KH9" s="162"/>
      <c r="KI9" s="161">
        <v>34.357199999999999</v>
      </c>
    </row>
    <row r="10" spans="1:295" ht="18" customHeight="1" x14ac:dyDescent="0.25">
      <c r="A10" s="159" t="s">
        <v>41</v>
      </c>
      <c r="B10" s="159" t="s">
        <v>819</v>
      </c>
      <c r="C10" s="163">
        <v>0</v>
      </c>
      <c r="D10" s="164">
        <v>15.7719</v>
      </c>
      <c r="E10" s="164">
        <v>-19.5124</v>
      </c>
      <c r="F10" s="164">
        <v>-40.150700000000001</v>
      </c>
      <c r="G10" s="164">
        <v>15.7012</v>
      </c>
      <c r="H10" s="165"/>
      <c r="I10" s="164">
        <v>21.8569</v>
      </c>
      <c r="J10" s="164">
        <v>-28.0961</v>
      </c>
      <c r="K10" s="164">
        <v>42.889800000000001</v>
      </c>
      <c r="L10" s="164">
        <v>21.5853</v>
      </c>
      <c r="M10" s="164">
        <v>21.081499999999998</v>
      </c>
      <c r="N10" s="164">
        <v>4.4400000000000004</v>
      </c>
      <c r="O10" s="164">
        <v>-38.052999999999997</v>
      </c>
      <c r="P10" s="164">
        <v>35.200000000000003</v>
      </c>
      <c r="Q10" s="164">
        <v>18.216000000000001</v>
      </c>
      <c r="R10" s="164">
        <v>-35.200000000000003</v>
      </c>
      <c r="S10" s="164">
        <v>8.7822999999999993</v>
      </c>
      <c r="T10" s="164">
        <v>8.0427999999999997</v>
      </c>
      <c r="U10" s="164">
        <v>16.483799999999999</v>
      </c>
      <c r="V10" s="164">
        <v>16.5152</v>
      </c>
      <c r="W10" s="164">
        <v>27.5992</v>
      </c>
      <c r="X10" s="164">
        <v>11.8589</v>
      </c>
      <c r="Y10" s="164">
        <v>5.8648999999999996</v>
      </c>
      <c r="Z10" s="164">
        <v>7.7542999999999997</v>
      </c>
      <c r="AA10" s="165"/>
      <c r="AB10" s="165"/>
      <c r="AC10" s="165"/>
      <c r="AD10" s="164">
        <v>-63.27</v>
      </c>
      <c r="AE10" s="165"/>
      <c r="AF10" s="164">
        <v>-2.2200000000000002</v>
      </c>
      <c r="AG10" s="164">
        <v>37.4</v>
      </c>
      <c r="AH10" s="164">
        <v>21.356999999999999</v>
      </c>
      <c r="AI10" s="164">
        <v>0.24099999999999999</v>
      </c>
      <c r="AJ10" s="164">
        <v>-32.6</v>
      </c>
      <c r="AK10" s="164">
        <v>-32.909999999999997</v>
      </c>
      <c r="AL10" s="164">
        <v>-37.83</v>
      </c>
      <c r="AM10" s="164">
        <v>33.299999999999997</v>
      </c>
      <c r="AN10" s="164">
        <v>33.51</v>
      </c>
      <c r="AO10" s="164">
        <v>16.252400000000002</v>
      </c>
      <c r="AP10" s="164">
        <v>-1.9400000000000001E-2</v>
      </c>
      <c r="AQ10" s="164">
        <v>51.446199999999997</v>
      </c>
      <c r="AR10" s="164">
        <v>53.216500000000003</v>
      </c>
      <c r="AS10" s="164">
        <v>62.667200000000001</v>
      </c>
      <c r="AT10" s="164">
        <v>-36.704799999999999</v>
      </c>
      <c r="AU10" s="164">
        <v>-37.7928</v>
      </c>
      <c r="AV10" s="164">
        <v>16.291899999999998</v>
      </c>
      <c r="AW10" s="164">
        <v>12.2851</v>
      </c>
      <c r="AX10" s="164">
        <v>56.128900000000002</v>
      </c>
      <c r="AY10" s="164">
        <v>57.468499999999999</v>
      </c>
      <c r="AZ10" s="165"/>
      <c r="BA10" s="164">
        <v>25.720199999999998</v>
      </c>
      <c r="BB10" s="164">
        <v>-409.95909999999998</v>
      </c>
      <c r="BC10" s="164">
        <v>-1.9959</v>
      </c>
      <c r="BD10" s="164">
        <v>-14.5</v>
      </c>
      <c r="BE10" s="164">
        <v>-14.6</v>
      </c>
      <c r="BF10" s="164">
        <v>41.437800000000003</v>
      </c>
      <c r="BG10" s="164">
        <v>40.336300000000001</v>
      </c>
      <c r="BH10" s="164">
        <v>-2.9851999999999999</v>
      </c>
      <c r="BI10" s="165"/>
      <c r="BJ10" s="164">
        <v>-66.076999999999998</v>
      </c>
      <c r="BK10" s="164">
        <v>3.0072000000000001</v>
      </c>
      <c r="BL10" s="165"/>
      <c r="BM10" s="164">
        <v>2.2122999999999999</v>
      </c>
      <c r="BN10" s="164">
        <v>457.31970000000001</v>
      </c>
      <c r="BO10" s="164">
        <v>97.415099999999995</v>
      </c>
      <c r="BP10" s="164">
        <v>97.353999999999999</v>
      </c>
      <c r="BQ10" s="164">
        <v>-477.2081</v>
      </c>
      <c r="BR10" s="164">
        <v>396.73719999999997</v>
      </c>
      <c r="BS10" s="165"/>
      <c r="BT10" s="164">
        <v>-44.761600000000001</v>
      </c>
      <c r="BU10" s="164">
        <v>46.144500000000001</v>
      </c>
      <c r="BV10" s="164">
        <v>70.375799999999998</v>
      </c>
      <c r="BW10" s="164">
        <v>26.4</v>
      </c>
      <c r="BX10" s="164">
        <v>22.59</v>
      </c>
      <c r="BY10" s="164">
        <v>50.46</v>
      </c>
      <c r="BZ10" s="164">
        <v>68.78</v>
      </c>
      <c r="CA10" s="164">
        <v>28.9389</v>
      </c>
      <c r="CB10" s="164">
        <v>29.072900000000001</v>
      </c>
      <c r="CC10" s="164">
        <v>36.523800000000001</v>
      </c>
      <c r="CD10" s="164">
        <v>36.963500000000003</v>
      </c>
      <c r="CE10" s="164">
        <v>40.130200000000002</v>
      </c>
      <c r="CF10" s="164">
        <v>-26.338200000000001</v>
      </c>
      <c r="CG10" s="164">
        <v>-26.002500000000001</v>
      </c>
      <c r="CH10" s="164">
        <v>2.12E-2</v>
      </c>
      <c r="CI10" s="164">
        <v>-56.287199999999999</v>
      </c>
      <c r="CJ10" s="165"/>
      <c r="CK10" s="165"/>
      <c r="CL10" s="164">
        <v>12.3</v>
      </c>
      <c r="CM10" s="164">
        <v>112.8</v>
      </c>
      <c r="CN10" s="164">
        <v>-13.86</v>
      </c>
      <c r="CO10" s="164">
        <v>44.360500000000002</v>
      </c>
      <c r="CP10" s="164">
        <v>43.872999999999998</v>
      </c>
      <c r="CQ10" s="164">
        <v>43.680999999999997</v>
      </c>
      <c r="CR10" s="164">
        <v>-68.528300000000002</v>
      </c>
      <c r="CS10" s="164">
        <v>-68.474299999999999</v>
      </c>
      <c r="CT10" s="164">
        <v>52.570900000000002</v>
      </c>
      <c r="CU10" s="164">
        <v>-24.058900000000001</v>
      </c>
      <c r="CV10" s="164">
        <v>57.844900000000003</v>
      </c>
      <c r="CW10" s="164">
        <v>11.599500000000001</v>
      </c>
      <c r="CX10" s="164">
        <v>28.02</v>
      </c>
      <c r="CY10" s="164">
        <v>60.38</v>
      </c>
      <c r="CZ10" s="164">
        <v>35.163600000000002</v>
      </c>
      <c r="DA10" s="164">
        <v>33.256500000000003</v>
      </c>
      <c r="DB10" s="164">
        <v>-26.98</v>
      </c>
      <c r="DC10" s="164">
        <v>-0.86519999999999997</v>
      </c>
      <c r="DD10" s="164">
        <v>56.656100000000002</v>
      </c>
      <c r="DE10" s="164">
        <v>56.4908</v>
      </c>
      <c r="DF10" s="164">
        <v>-156.6644</v>
      </c>
      <c r="DG10" s="164">
        <v>-2.0000000000000001E-4</v>
      </c>
      <c r="DH10" s="164">
        <v>-16.460100000000001</v>
      </c>
      <c r="DI10" s="164">
        <v>-89</v>
      </c>
      <c r="DJ10" s="164">
        <v>-89.5</v>
      </c>
      <c r="DK10" s="164">
        <v>24.485800000000001</v>
      </c>
      <c r="DL10" s="164">
        <v>33.993499999999997</v>
      </c>
      <c r="DM10" s="164">
        <v>47.918599999999998</v>
      </c>
      <c r="DN10" s="164">
        <v>48.065199999999997</v>
      </c>
      <c r="DO10" s="164">
        <v>33.83</v>
      </c>
      <c r="DP10" s="164">
        <v>-7.12</v>
      </c>
      <c r="DQ10" s="164">
        <v>61.798499999999997</v>
      </c>
      <c r="DR10" s="164">
        <v>155.3638</v>
      </c>
      <c r="DS10" s="165"/>
      <c r="DT10" s="164">
        <v>-33.97</v>
      </c>
      <c r="DU10" s="164">
        <v>73</v>
      </c>
      <c r="DV10" s="164">
        <v>50.3</v>
      </c>
      <c r="DW10" s="164">
        <v>151.49090000000001</v>
      </c>
      <c r="DX10" s="164">
        <v>150.89089999999999</v>
      </c>
      <c r="DY10" s="164">
        <v>59.992199999999997</v>
      </c>
      <c r="DZ10" s="164">
        <v>58.090899999999998</v>
      </c>
      <c r="EA10" s="164">
        <v>239.38929999999999</v>
      </c>
      <c r="EB10" s="164">
        <v>199.8939</v>
      </c>
      <c r="EC10" s="164">
        <v>190.72810000000001</v>
      </c>
      <c r="ED10" s="164">
        <v>194.72620000000001</v>
      </c>
      <c r="EE10" s="164">
        <v>106.405</v>
      </c>
      <c r="EF10" s="164">
        <v>93.189099999999996</v>
      </c>
      <c r="EG10" s="164">
        <v>-24.259</v>
      </c>
      <c r="EH10" s="164">
        <v>490.20350000000002</v>
      </c>
      <c r="EI10" s="164">
        <v>598.51289999999995</v>
      </c>
      <c r="EJ10" s="165"/>
      <c r="EK10" s="164">
        <v>-23.387</v>
      </c>
      <c r="EL10" s="164">
        <v>-22.202300000000001</v>
      </c>
      <c r="EM10" s="164">
        <v>-22.972300000000001</v>
      </c>
      <c r="EN10" s="164">
        <v>23.715699999999998</v>
      </c>
      <c r="EO10" s="164">
        <v>34.306399999999996</v>
      </c>
      <c r="EP10" s="164">
        <v>64.56</v>
      </c>
      <c r="EQ10" s="164">
        <v>-14.930999999999999</v>
      </c>
      <c r="ER10" s="165"/>
      <c r="ES10" s="164">
        <v>-58.2682</v>
      </c>
      <c r="ET10" s="164">
        <v>16.12</v>
      </c>
      <c r="EU10" s="164">
        <v>-18.09</v>
      </c>
      <c r="EV10" s="164">
        <v>1</v>
      </c>
      <c r="EW10" s="164">
        <v>9.9422999999999995</v>
      </c>
      <c r="EX10" s="164">
        <v>27.740500000000001</v>
      </c>
      <c r="EY10" s="164">
        <v>-38.090800000000002</v>
      </c>
      <c r="EZ10" s="164">
        <v>-37.004300000000001</v>
      </c>
      <c r="FA10" s="164">
        <v>13.180899999999999</v>
      </c>
      <c r="FB10" s="164">
        <v>-91.041799999999995</v>
      </c>
      <c r="FC10" s="164">
        <v>57.0762</v>
      </c>
      <c r="FD10" s="165"/>
      <c r="FE10" s="164">
        <v>21.771699999999999</v>
      </c>
      <c r="FF10" s="164">
        <v>21.8567</v>
      </c>
      <c r="FG10" s="164">
        <v>38.761699999999998</v>
      </c>
      <c r="FH10" s="164">
        <v>39.801499999999997</v>
      </c>
      <c r="FI10" s="164">
        <v>38.273299999999999</v>
      </c>
      <c r="FJ10" s="164">
        <v>-29.974699999999999</v>
      </c>
      <c r="FK10" s="164">
        <v>-30.142099999999999</v>
      </c>
      <c r="FL10" s="164">
        <v>98.296899999999994</v>
      </c>
      <c r="FM10" s="164">
        <v>-56.887700000000002</v>
      </c>
      <c r="FN10" s="164">
        <v>-56.733600000000003</v>
      </c>
      <c r="FO10" s="164">
        <v>53.029899999999998</v>
      </c>
      <c r="FP10" s="164">
        <v>60.568199999999997</v>
      </c>
      <c r="FQ10" s="164">
        <v>35.063400000000001</v>
      </c>
      <c r="FR10" s="164">
        <v>6.39</v>
      </c>
      <c r="FS10" s="164">
        <v>8.8605999999999998</v>
      </c>
      <c r="FT10" s="164">
        <v>0.90359999999999996</v>
      </c>
      <c r="FU10" s="164">
        <v>-5.04</v>
      </c>
      <c r="FV10" s="164">
        <v>18.170000000000002</v>
      </c>
      <c r="FW10" s="164">
        <v>34.994599999999998</v>
      </c>
      <c r="FX10" s="165"/>
      <c r="FY10" s="164">
        <v>-2.4409999999999998</v>
      </c>
      <c r="FZ10" s="164">
        <v>4.2469999999999999</v>
      </c>
      <c r="GA10" s="165"/>
      <c r="GB10" s="164">
        <v>41.69</v>
      </c>
      <c r="GC10" s="164">
        <v>-60.636800000000001</v>
      </c>
      <c r="GD10" s="164">
        <v>-53.4071</v>
      </c>
      <c r="GE10" s="164">
        <v>14.62</v>
      </c>
      <c r="GF10" s="164">
        <v>77.7761</v>
      </c>
      <c r="GG10" s="164">
        <v>28.3</v>
      </c>
      <c r="GH10" s="164">
        <v>-9.3694000000000006</v>
      </c>
      <c r="GI10" s="164">
        <v>-8.4818999999999996</v>
      </c>
      <c r="GJ10" s="164">
        <v>-9.0518999999999998</v>
      </c>
      <c r="GK10" s="164">
        <v>1.5394000000000001</v>
      </c>
      <c r="GL10" s="165"/>
      <c r="GM10" s="165"/>
      <c r="GN10" s="164">
        <v>-14.769299999999999</v>
      </c>
      <c r="GO10" s="164">
        <v>-17.121700000000001</v>
      </c>
      <c r="GP10" s="164">
        <v>25.2438</v>
      </c>
      <c r="GQ10" s="163">
        <v>35.966000000000001</v>
      </c>
      <c r="GR10" s="164">
        <v>10.759499999999999</v>
      </c>
      <c r="GS10" s="164">
        <v>13.1708</v>
      </c>
      <c r="GT10" s="164">
        <v>-53.250500000000002</v>
      </c>
      <c r="GU10" s="164">
        <v>-17.145700000000001</v>
      </c>
      <c r="GV10" s="164">
        <v>28.9298</v>
      </c>
      <c r="GW10" s="164">
        <v>-55.341099999999997</v>
      </c>
      <c r="GX10" s="164">
        <v>11.9224</v>
      </c>
      <c r="GY10" s="164">
        <v>8.5268999999999995</v>
      </c>
      <c r="GZ10" s="164">
        <v>8.3019999999999996</v>
      </c>
      <c r="HA10" s="164">
        <v>14</v>
      </c>
      <c r="HB10" s="164">
        <v>240.4699</v>
      </c>
      <c r="HC10" s="164">
        <v>240.23320000000001</v>
      </c>
      <c r="HD10" s="164">
        <v>147.9</v>
      </c>
      <c r="HE10" s="164">
        <v>-147.6891</v>
      </c>
      <c r="HF10" s="164">
        <v>-429.65969999999999</v>
      </c>
      <c r="HG10" s="164">
        <v>430.12299999999999</v>
      </c>
      <c r="HH10" s="164">
        <v>432.04109999999997</v>
      </c>
      <c r="HI10" s="164">
        <v>-228.7319</v>
      </c>
      <c r="HJ10" s="164">
        <v>-223.93680000000001</v>
      </c>
      <c r="HK10" s="164">
        <v>-12.3935</v>
      </c>
      <c r="HL10" s="164">
        <v>0</v>
      </c>
      <c r="HM10" s="164">
        <v>81.653199999999998</v>
      </c>
      <c r="HN10" s="164">
        <v>80.705600000000004</v>
      </c>
      <c r="HO10" s="164">
        <v>-251.42660000000001</v>
      </c>
      <c r="HP10" s="165"/>
      <c r="HQ10" s="164">
        <v>53.770699999999998</v>
      </c>
      <c r="HR10" s="164">
        <v>53.111499999999999</v>
      </c>
      <c r="HS10" s="164">
        <v>-82.250200000000007</v>
      </c>
      <c r="HT10" s="164">
        <v>-81.758099999999999</v>
      </c>
      <c r="HU10" s="164">
        <v>77.62</v>
      </c>
      <c r="HV10" s="164">
        <v>77.38</v>
      </c>
      <c r="HW10" s="164">
        <v>79.599999999999994</v>
      </c>
      <c r="HX10" s="164">
        <v>79.7</v>
      </c>
      <c r="HY10" s="164">
        <v>21.6799</v>
      </c>
      <c r="HZ10" s="164">
        <v>32</v>
      </c>
      <c r="IA10" s="164">
        <v>-379.1078</v>
      </c>
      <c r="IB10" s="164">
        <v>107.5177</v>
      </c>
      <c r="IC10" s="164">
        <v>107.2136</v>
      </c>
      <c r="ID10" s="164">
        <v>10.5</v>
      </c>
      <c r="IE10" s="164">
        <v>42.8</v>
      </c>
      <c r="IF10" s="164">
        <v>-51.4</v>
      </c>
      <c r="IG10" s="164">
        <v>-52.8</v>
      </c>
      <c r="IH10" s="164">
        <v>1.0991</v>
      </c>
      <c r="II10" s="164">
        <v>0.83089999999999997</v>
      </c>
      <c r="IJ10" s="164">
        <v>-424.6189</v>
      </c>
      <c r="IK10" s="164">
        <v>-560.50699999999995</v>
      </c>
      <c r="IL10" s="164">
        <v>593.17430000000002</v>
      </c>
      <c r="IM10" s="164">
        <v>457.86270000000002</v>
      </c>
      <c r="IN10" s="164">
        <v>68.664500000000004</v>
      </c>
      <c r="IO10" s="164">
        <v>-454.74639999999999</v>
      </c>
      <c r="IP10" s="164">
        <v>451.69690000000003</v>
      </c>
      <c r="IQ10" s="164">
        <v>-170.49770000000001</v>
      </c>
      <c r="IR10" s="164">
        <v>-240.88300000000001</v>
      </c>
      <c r="IS10" s="164">
        <v>-449.34559999999999</v>
      </c>
      <c r="IT10" s="164">
        <v>135.60429999999999</v>
      </c>
      <c r="IU10" s="164">
        <v>136.20840000000001</v>
      </c>
      <c r="IV10" s="164">
        <v>171.28620000000001</v>
      </c>
      <c r="IW10" s="164">
        <v>-570.80089999999996</v>
      </c>
      <c r="IX10" s="164">
        <v>245.83699999999999</v>
      </c>
      <c r="IY10" s="164">
        <v>-327.0401</v>
      </c>
      <c r="IZ10" s="164">
        <v>328.6755</v>
      </c>
      <c r="JA10" s="164">
        <v>-9.9936000000000007</v>
      </c>
      <c r="JB10" s="165"/>
      <c r="JC10" s="164">
        <v>27.52</v>
      </c>
      <c r="JD10" s="164">
        <v>5.3529999999999998</v>
      </c>
      <c r="JE10" s="164">
        <v>5.3979999999999997</v>
      </c>
      <c r="JF10" s="164">
        <v>-26.48</v>
      </c>
      <c r="JG10" s="164">
        <v>4.24</v>
      </c>
      <c r="JH10" s="165"/>
      <c r="JI10" s="164">
        <v>-4.8905000000000003</v>
      </c>
      <c r="JJ10" s="164">
        <v>-50.948300000000003</v>
      </c>
      <c r="JK10" s="164">
        <v>1.3778999999999999</v>
      </c>
      <c r="JL10" s="164">
        <v>26.7</v>
      </c>
      <c r="JM10" s="164">
        <v>56.146000000000001</v>
      </c>
      <c r="JN10" s="164">
        <v>55.813000000000002</v>
      </c>
      <c r="JO10" s="165"/>
      <c r="JP10" s="164">
        <v>13.5037</v>
      </c>
      <c r="JQ10" s="164">
        <v>53.756100000000004</v>
      </c>
      <c r="JR10" s="164">
        <v>53.115099999999998</v>
      </c>
      <c r="JS10" s="164">
        <v>53.217700000000001</v>
      </c>
      <c r="JT10" s="165"/>
      <c r="JU10" s="164">
        <v>-40.299999999999997</v>
      </c>
      <c r="JV10" s="164">
        <v>19.302499999999998</v>
      </c>
      <c r="JW10" s="164">
        <v>5.5</v>
      </c>
      <c r="JX10" s="165"/>
      <c r="JY10" s="164">
        <v>0</v>
      </c>
      <c r="JZ10" s="164">
        <v>41.239199999999997</v>
      </c>
      <c r="KA10" s="164">
        <v>12.2376</v>
      </c>
      <c r="KB10" s="164">
        <v>2.5482</v>
      </c>
      <c r="KC10" s="164">
        <v>-40.130200000000002</v>
      </c>
      <c r="KD10" s="165"/>
      <c r="KE10" s="164">
        <v>39.807899999999997</v>
      </c>
      <c r="KF10" s="164">
        <v>39</v>
      </c>
      <c r="KG10" s="164">
        <v>-40.5</v>
      </c>
      <c r="KH10" s="165"/>
      <c r="KI10" s="164">
        <v>31.135100000000001</v>
      </c>
    </row>
    <row r="11" spans="1:295" ht="18" customHeight="1" x14ac:dyDescent="0.25">
      <c r="A11" s="159" t="s">
        <v>41</v>
      </c>
      <c r="B11" s="159" t="s">
        <v>820</v>
      </c>
      <c r="C11" s="163">
        <v>0</v>
      </c>
      <c r="D11" s="164">
        <v>15.5745</v>
      </c>
      <c r="E11" s="164">
        <v>-19.040600000000001</v>
      </c>
      <c r="F11" s="164">
        <v>-40.768700000000003</v>
      </c>
      <c r="G11" s="164">
        <v>14.554500000000001</v>
      </c>
      <c r="H11" s="165"/>
      <c r="I11" s="164">
        <v>21.2163</v>
      </c>
      <c r="J11" s="164">
        <v>-26.5867</v>
      </c>
      <c r="K11" s="164">
        <v>41.040100000000002</v>
      </c>
      <c r="L11" s="164">
        <v>20.8354</v>
      </c>
      <c r="M11" s="164">
        <v>20.412299999999998</v>
      </c>
      <c r="N11" s="164">
        <v>2.2200000000000002</v>
      </c>
      <c r="O11" s="164">
        <v>-37.988999999999997</v>
      </c>
      <c r="P11" s="164">
        <v>35.200000000000003</v>
      </c>
      <c r="Q11" s="164">
        <v>18.216000000000001</v>
      </c>
      <c r="R11" s="164">
        <v>-35.200000000000003</v>
      </c>
      <c r="S11" s="164">
        <v>11.1945</v>
      </c>
      <c r="T11" s="164">
        <v>6.1871999999999998</v>
      </c>
      <c r="U11" s="164">
        <v>16.285499999999999</v>
      </c>
      <c r="V11" s="164">
        <v>16.492899999999999</v>
      </c>
      <c r="W11" s="164">
        <v>27.4907</v>
      </c>
      <c r="X11" s="164">
        <v>11.947699999999999</v>
      </c>
      <c r="Y11" s="164">
        <v>5.7625999999999999</v>
      </c>
      <c r="Z11" s="164">
        <v>8.0667000000000009</v>
      </c>
      <c r="AA11" s="165"/>
      <c r="AB11" s="165"/>
      <c r="AC11" s="165"/>
      <c r="AD11" s="164">
        <v>-60.65</v>
      </c>
      <c r="AE11" s="165"/>
      <c r="AF11" s="164">
        <v>-2.2200000000000002</v>
      </c>
      <c r="AG11" s="164">
        <v>37.4</v>
      </c>
      <c r="AH11" s="164">
        <v>20.673999999999999</v>
      </c>
      <c r="AI11" s="164">
        <v>0.23799999999999999</v>
      </c>
      <c r="AJ11" s="164">
        <v>-28.2</v>
      </c>
      <c r="AK11" s="164">
        <v>-28.39</v>
      </c>
      <c r="AL11" s="164">
        <v>-45.08</v>
      </c>
      <c r="AM11" s="164">
        <v>28.68</v>
      </c>
      <c r="AN11" s="164">
        <v>28.6</v>
      </c>
      <c r="AO11" s="164">
        <v>15.9275</v>
      </c>
      <c r="AP11" s="164">
        <v>0.27060000000000001</v>
      </c>
      <c r="AQ11" s="164">
        <v>49.953400000000002</v>
      </c>
      <c r="AR11" s="164">
        <v>51.3812</v>
      </c>
      <c r="AS11" s="164">
        <v>61.8994</v>
      </c>
      <c r="AT11" s="164">
        <v>-35.365200000000002</v>
      </c>
      <c r="AU11" s="164">
        <v>-34.788600000000002</v>
      </c>
      <c r="AV11" s="164">
        <v>9.2413000000000007</v>
      </c>
      <c r="AW11" s="164">
        <v>9.7876999999999992</v>
      </c>
      <c r="AX11" s="164">
        <v>55.459099999999999</v>
      </c>
      <c r="AY11" s="164">
        <v>56.6648</v>
      </c>
      <c r="AZ11" s="165"/>
      <c r="BA11" s="164">
        <v>25.3032</v>
      </c>
      <c r="BB11" s="164">
        <v>-407.97329999999999</v>
      </c>
      <c r="BC11" s="164">
        <v>-4.8779000000000003</v>
      </c>
      <c r="BD11" s="165"/>
      <c r="BE11" s="165"/>
      <c r="BF11" s="164">
        <v>40.037100000000002</v>
      </c>
      <c r="BG11" s="164">
        <v>38.504300000000001</v>
      </c>
      <c r="BH11" s="164">
        <v>-2.8599000000000001</v>
      </c>
      <c r="BI11" s="165"/>
      <c r="BJ11" s="164">
        <v>-68.473100000000002</v>
      </c>
      <c r="BK11" s="164">
        <v>2.7502</v>
      </c>
      <c r="BL11" s="165"/>
      <c r="BM11" s="164">
        <v>2.1726999999999999</v>
      </c>
      <c r="BN11" s="164">
        <v>455.85480000000001</v>
      </c>
      <c r="BO11" s="164">
        <v>95.950199999999995</v>
      </c>
      <c r="BP11" s="164">
        <v>95.736500000000007</v>
      </c>
      <c r="BQ11" s="164">
        <v>-481.03890000000001</v>
      </c>
      <c r="BR11" s="164">
        <v>384.56709999999998</v>
      </c>
      <c r="BS11" s="165"/>
      <c r="BT11" s="164">
        <v>-33.235500000000002</v>
      </c>
      <c r="BU11" s="164">
        <v>34.490900000000003</v>
      </c>
      <c r="BV11" s="164">
        <v>67.252200000000002</v>
      </c>
      <c r="BW11" s="164">
        <v>25.76</v>
      </c>
      <c r="BX11" s="164">
        <v>21.77</v>
      </c>
      <c r="BY11" s="164">
        <v>48.4</v>
      </c>
      <c r="BZ11" s="164">
        <v>66.569999999999993</v>
      </c>
      <c r="CA11" s="164">
        <v>35.100999999999999</v>
      </c>
      <c r="CB11" s="164">
        <v>34.832999999999998</v>
      </c>
      <c r="CC11" s="164">
        <v>30.729099999999999</v>
      </c>
      <c r="CD11" s="164">
        <v>31.008700000000001</v>
      </c>
      <c r="CE11" s="164">
        <v>42.322600000000001</v>
      </c>
      <c r="CF11" s="164">
        <v>-18.954599999999999</v>
      </c>
      <c r="CG11" s="164">
        <v>-19.022500000000001</v>
      </c>
      <c r="CH11" s="164">
        <v>0.79459999999999997</v>
      </c>
      <c r="CI11" s="164">
        <v>-53.431899999999999</v>
      </c>
      <c r="CJ11" s="165"/>
      <c r="CK11" s="165"/>
      <c r="CL11" s="164">
        <v>14.6</v>
      </c>
      <c r="CM11" s="164">
        <v>108.6</v>
      </c>
      <c r="CN11" s="164">
        <v>-13.5</v>
      </c>
      <c r="CO11" s="164">
        <v>45.939799999999998</v>
      </c>
      <c r="CP11" s="164">
        <v>45.405299999999997</v>
      </c>
      <c r="CQ11" s="164">
        <v>44.917000000000002</v>
      </c>
      <c r="CR11" s="164">
        <v>-66.492500000000007</v>
      </c>
      <c r="CS11" s="164">
        <v>-66.677899999999994</v>
      </c>
      <c r="CT11" s="164">
        <v>54.741700000000002</v>
      </c>
      <c r="CU11" s="164">
        <v>-25.9331</v>
      </c>
      <c r="CV11" s="164">
        <v>60.263399999999997</v>
      </c>
      <c r="CW11" s="164">
        <v>11.2148</v>
      </c>
      <c r="CX11" s="164">
        <v>25.99</v>
      </c>
      <c r="CY11" s="164">
        <v>57.87</v>
      </c>
      <c r="CZ11" s="164">
        <v>34.226100000000002</v>
      </c>
      <c r="DA11" s="164">
        <v>32.377600000000001</v>
      </c>
      <c r="DB11" s="164">
        <v>-26.17</v>
      </c>
      <c r="DC11" s="164">
        <v>-3.8935</v>
      </c>
      <c r="DD11" s="164">
        <v>53.231000000000002</v>
      </c>
      <c r="DE11" s="164">
        <v>53.096499999999999</v>
      </c>
      <c r="DF11" s="164">
        <v>-155.3382</v>
      </c>
      <c r="DG11" s="164">
        <v>-2.0000000000000001E-4</v>
      </c>
      <c r="DH11" s="164">
        <v>-15.973000000000001</v>
      </c>
      <c r="DI11" s="164">
        <v>-86.5</v>
      </c>
      <c r="DJ11" s="164">
        <v>-87.3</v>
      </c>
      <c r="DK11" s="164">
        <v>23.92</v>
      </c>
      <c r="DL11" s="164">
        <v>32.235700000000001</v>
      </c>
      <c r="DM11" s="164">
        <v>45.100700000000003</v>
      </c>
      <c r="DN11" s="164">
        <v>46.307400000000001</v>
      </c>
      <c r="DO11" s="164">
        <v>32.07</v>
      </c>
      <c r="DP11" s="164">
        <v>-6.89</v>
      </c>
      <c r="DQ11" s="164">
        <v>62.4495</v>
      </c>
      <c r="DR11" s="164">
        <v>154.55879999999999</v>
      </c>
      <c r="DS11" s="165"/>
      <c r="DT11" s="164">
        <v>-43.33</v>
      </c>
      <c r="DU11" s="164">
        <v>80.319999999999993</v>
      </c>
      <c r="DV11" s="164">
        <v>46.81</v>
      </c>
      <c r="DW11" s="164">
        <v>155.18180000000001</v>
      </c>
      <c r="DX11" s="164">
        <v>152.1636</v>
      </c>
      <c r="DY11" s="164">
        <v>67.2423</v>
      </c>
      <c r="DZ11" s="164">
        <v>64.654499999999999</v>
      </c>
      <c r="EA11" s="164">
        <v>242.3254</v>
      </c>
      <c r="EB11" s="164">
        <v>201.39580000000001</v>
      </c>
      <c r="EC11" s="164">
        <v>194.06120000000001</v>
      </c>
      <c r="ED11" s="164">
        <v>195.85079999999999</v>
      </c>
      <c r="EE11" s="164">
        <v>103.8836</v>
      </c>
      <c r="EF11" s="164">
        <v>90.247900000000001</v>
      </c>
      <c r="EG11" s="164">
        <v>-24.65</v>
      </c>
      <c r="EH11" s="164">
        <v>493.18549999999999</v>
      </c>
      <c r="EI11" s="164">
        <v>592.14020000000005</v>
      </c>
      <c r="EJ11" s="165"/>
      <c r="EK11" s="164">
        <v>-23.452999999999999</v>
      </c>
      <c r="EL11" s="164">
        <v>-21.953600000000002</v>
      </c>
      <c r="EM11" s="164">
        <v>-18.9894</v>
      </c>
      <c r="EN11" s="164">
        <v>36.112299999999998</v>
      </c>
      <c r="EO11" s="164">
        <v>34.449100000000001</v>
      </c>
      <c r="EP11" s="164">
        <v>50.735999999999997</v>
      </c>
      <c r="EQ11" s="164">
        <v>-12.170299999999999</v>
      </c>
      <c r="ER11" s="165"/>
      <c r="ES11" s="164">
        <v>-53.675600000000003</v>
      </c>
      <c r="ET11" s="164">
        <v>0</v>
      </c>
      <c r="EU11" s="164">
        <v>-22.93</v>
      </c>
      <c r="EV11" s="165"/>
      <c r="EW11" s="164">
        <v>9.7462999999999997</v>
      </c>
      <c r="EX11" s="164">
        <v>30.3812</v>
      </c>
      <c r="EY11" s="164">
        <v>-36.817100000000003</v>
      </c>
      <c r="EZ11" s="164">
        <v>-35.819299999999998</v>
      </c>
      <c r="FA11" s="164">
        <v>10.879099999999999</v>
      </c>
      <c r="FB11" s="164">
        <v>-88.9041</v>
      </c>
      <c r="FC11" s="164">
        <v>53.311300000000003</v>
      </c>
      <c r="FD11" s="165"/>
      <c r="FE11" s="164">
        <v>21.999600000000001</v>
      </c>
      <c r="FF11" s="164">
        <v>21.489000000000001</v>
      </c>
      <c r="FG11" s="164">
        <v>39.690100000000001</v>
      </c>
      <c r="FH11" s="164">
        <v>39.814100000000003</v>
      </c>
      <c r="FI11" s="164">
        <v>38.647399999999998</v>
      </c>
      <c r="FJ11" s="164">
        <v>-36.505499999999998</v>
      </c>
      <c r="FK11" s="164">
        <v>-36.840400000000002</v>
      </c>
      <c r="FL11" s="164">
        <v>127.4342</v>
      </c>
      <c r="FM11" s="164">
        <v>-64.1053</v>
      </c>
      <c r="FN11" s="164">
        <v>-64.002099999999999</v>
      </c>
      <c r="FO11" s="164">
        <v>76.770399999999995</v>
      </c>
      <c r="FP11" s="164">
        <v>86.150099999999995</v>
      </c>
      <c r="FQ11" s="164">
        <v>37.582999999999998</v>
      </c>
      <c r="FR11" s="164">
        <v>9.0500000000000007</v>
      </c>
      <c r="FS11" s="164">
        <v>8.7677999999999994</v>
      </c>
      <c r="FT11" s="164">
        <v>0.89139999999999997</v>
      </c>
      <c r="FU11" s="164">
        <v>-4.99</v>
      </c>
      <c r="FV11" s="164">
        <v>18.8</v>
      </c>
      <c r="FW11" s="164">
        <v>38.641399999999997</v>
      </c>
      <c r="FX11" s="165"/>
      <c r="FY11" s="164">
        <v>-2.569</v>
      </c>
      <c r="FZ11" s="164">
        <v>4.3369999999999997</v>
      </c>
      <c r="GA11" s="165"/>
      <c r="GB11" s="164">
        <v>38.380000000000003</v>
      </c>
      <c r="GC11" s="164">
        <v>-86.403700000000001</v>
      </c>
      <c r="GD11" s="164">
        <v>-76.513400000000004</v>
      </c>
      <c r="GE11" s="164">
        <v>14.04</v>
      </c>
      <c r="GF11" s="164">
        <v>76.582300000000004</v>
      </c>
      <c r="GG11" s="164">
        <v>27.9</v>
      </c>
      <c r="GH11" s="164">
        <v>-7.3621999999999996</v>
      </c>
      <c r="GI11" s="164">
        <v>-8.6240000000000006</v>
      </c>
      <c r="GJ11" s="164">
        <v>-9.4390999999999998</v>
      </c>
      <c r="GK11" s="164">
        <v>1.4392</v>
      </c>
      <c r="GL11" s="165"/>
      <c r="GM11" s="165"/>
      <c r="GN11" s="164">
        <v>-13.7705</v>
      </c>
      <c r="GO11" s="164">
        <v>-14.5281</v>
      </c>
      <c r="GP11" s="164">
        <v>25.938700000000001</v>
      </c>
      <c r="GQ11" s="163">
        <v>35.966000000000001</v>
      </c>
      <c r="GR11" s="164">
        <v>11.187799999999999</v>
      </c>
      <c r="GS11" s="164">
        <v>11.9032</v>
      </c>
      <c r="GT11" s="164">
        <v>-43.2224</v>
      </c>
      <c r="GU11" s="164">
        <v>-16.4468</v>
      </c>
      <c r="GV11" s="164">
        <v>28.168900000000001</v>
      </c>
      <c r="GW11" s="164">
        <v>-54.244399999999999</v>
      </c>
      <c r="GX11" s="164">
        <v>12.3386</v>
      </c>
      <c r="GY11" s="164">
        <v>8.1166999999999998</v>
      </c>
      <c r="GZ11" s="164">
        <v>7.8061999999999996</v>
      </c>
      <c r="HA11" s="164">
        <v>13.8354</v>
      </c>
      <c r="HB11" s="164">
        <v>231.10319999999999</v>
      </c>
      <c r="HC11" s="164">
        <v>231.83940000000001</v>
      </c>
      <c r="HD11" s="164">
        <v>144.6</v>
      </c>
      <c r="HE11" s="164">
        <v>-143.6174</v>
      </c>
      <c r="HF11" s="164">
        <v>-426.10090000000002</v>
      </c>
      <c r="HG11" s="164">
        <v>423.39400000000001</v>
      </c>
      <c r="HH11" s="164">
        <v>424.20400000000001</v>
      </c>
      <c r="HI11" s="164">
        <v>-217.90700000000001</v>
      </c>
      <c r="HJ11" s="164">
        <v>-216.5539</v>
      </c>
      <c r="HK11" s="164">
        <v>-16.047799999999999</v>
      </c>
      <c r="HL11" s="164">
        <v>0</v>
      </c>
      <c r="HM11" s="164">
        <v>77.027900000000002</v>
      </c>
      <c r="HN11" s="164">
        <v>77.033199999999994</v>
      </c>
      <c r="HO11" s="165"/>
      <c r="HP11" s="165"/>
      <c r="HQ11" s="164">
        <v>52.3095</v>
      </c>
      <c r="HR11" s="164">
        <v>51.551400000000001</v>
      </c>
      <c r="HS11" s="164">
        <v>-80.378200000000007</v>
      </c>
      <c r="HT11" s="164">
        <v>-79.612399999999994</v>
      </c>
      <c r="HU11" s="164">
        <v>79.260000000000005</v>
      </c>
      <c r="HV11" s="164">
        <v>79.2</v>
      </c>
      <c r="HW11" s="164">
        <v>77.7</v>
      </c>
      <c r="HX11" s="164">
        <v>77.8</v>
      </c>
      <c r="HY11" s="165"/>
      <c r="HZ11" s="164">
        <v>31.68</v>
      </c>
      <c r="IA11" s="164">
        <v>-378.76799999999997</v>
      </c>
      <c r="IB11" s="164">
        <v>104.94199999999999</v>
      </c>
      <c r="IC11" s="164">
        <v>105.2508</v>
      </c>
      <c r="ID11" s="164">
        <v>10.5</v>
      </c>
      <c r="IE11" s="164">
        <v>38.799999999999997</v>
      </c>
      <c r="IF11" s="164">
        <v>-50.6</v>
      </c>
      <c r="IG11" s="164">
        <v>-52.6</v>
      </c>
      <c r="IH11" s="165"/>
      <c r="II11" s="165"/>
      <c r="IJ11" s="164">
        <v>-416.14499999999998</v>
      </c>
      <c r="IK11" s="164">
        <v>-561.01059999999995</v>
      </c>
      <c r="IL11" s="164">
        <v>573.6617</v>
      </c>
      <c r="IM11" s="164">
        <v>452.80029999999999</v>
      </c>
      <c r="IN11" s="164">
        <v>68.940399999999997</v>
      </c>
      <c r="IO11" s="164">
        <v>-445.63639999999998</v>
      </c>
      <c r="IP11" s="164">
        <v>442.64080000000001</v>
      </c>
      <c r="IQ11" s="164">
        <v>-165.81200000000001</v>
      </c>
      <c r="IR11" s="164">
        <v>-234.7431</v>
      </c>
      <c r="IS11" s="164">
        <v>-437.65100000000001</v>
      </c>
      <c r="IT11" s="164">
        <v>133.77889999999999</v>
      </c>
      <c r="IU11" s="164">
        <v>134.17619999999999</v>
      </c>
      <c r="IV11" s="164">
        <v>168.4434</v>
      </c>
      <c r="IW11" s="164">
        <v>-556.47080000000005</v>
      </c>
      <c r="IX11" s="164">
        <v>240.93770000000001</v>
      </c>
      <c r="IY11" s="164">
        <v>-318.81670000000003</v>
      </c>
      <c r="IZ11" s="164">
        <v>319.2808</v>
      </c>
      <c r="JA11" s="164">
        <v>-9.9138999999999999</v>
      </c>
      <c r="JB11" s="165"/>
      <c r="JC11" s="164">
        <v>26.96</v>
      </c>
      <c r="JD11" s="164">
        <v>5.3470000000000004</v>
      </c>
      <c r="JE11" s="164">
        <v>5.2969999999999997</v>
      </c>
      <c r="JF11" s="164">
        <v>-27.12</v>
      </c>
      <c r="JG11" s="164">
        <v>4.16</v>
      </c>
      <c r="JH11" s="165"/>
      <c r="JI11" s="164">
        <v>-3.8651</v>
      </c>
      <c r="JJ11" s="164">
        <v>-52.471200000000003</v>
      </c>
      <c r="JK11" s="164">
        <v>0.88039999999999996</v>
      </c>
      <c r="JL11" s="164">
        <v>27.9</v>
      </c>
      <c r="JM11" s="164">
        <v>53.256</v>
      </c>
      <c r="JN11" s="164">
        <v>52.749000000000002</v>
      </c>
      <c r="JO11" s="165"/>
      <c r="JP11" s="165"/>
      <c r="JQ11" s="164">
        <v>50.857399999999998</v>
      </c>
      <c r="JR11" s="164">
        <v>51.247100000000003</v>
      </c>
      <c r="JS11" s="164">
        <v>50.658799999999999</v>
      </c>
      <c r="JT11" s="165"/>
      <c r="JU11" s="164">
        <v>-37.6</v>
      </c>
      <c r="JV11" s="164">
        <v>19.284600000000001</v>
      </c>
      <c r="JW11" s="164">
        <v>5.45</v>
      </c>
      <c r="JX11" s="165"/>
      <c r="JY11" s="165"/>
      <c r="JZ11" s="164">
        <v>43.249899999999997</v>
      </c>
      <c r="KA11" s="164">
        <v>15.347799999999999</v>
      </c>
      <c r="KB11" s="164">
        <v>0</v>
      </c>
      <c r="KC11" s="164">
        <v>-42.9054</v>
      </c>
      <c r="KD11" s="165"/>
      <c r="KE11" s="164">
        <v>38.176099999999998</v>
      </c>
      <c r="KF11" s="164">
        <v>36.6</v>
      </c>
      <c r="KG11" s="164">
        <v>-36.799999999999997</v>
      </c>
      <c r="KH11" s="165"/>
      <c r="KI11" s="164">
        <v>24.767199999999999</v>
      </c>
    </row>
    <row r="12" spans="1:295" ht="18" customHeight="1" x14ac:dyDescent="0.25">
      <c r="A12" s="159" t="s">
        <v>41</v>
      </c>
      <c r="B12" s="159" t="s">
        <v>821</v>
      </c>
      <c r="C12" s="163">
        <v>0</v>
      </c>
      <c r="D12" s="164">
        <v>15.220800000000001</v>
      </c>
      <c r="E12" s="164">
        <v>-18.638000000000002</v>
      </c>
      <c r="F12" s="164">
        <v>-41.153300000000002</v>
      </c>
      <c r="G12" s="164">
        <v>13.3734</v>
      </c>
      <c r="H12" s="165"/>
      <c r="I12" s="164">
        <v>20.300899999999999</v>
      </c>
      <c r="J12" s="164">
        <v>-24.535699999999999</v>
      </c>
      <c r="K12" s="164">
        <v>40.353299999999997</v>
      </c>
      <c r="L12" s="164">
        <v>20.567399999999999</v>
      </c>
      <c r="M12" s="164">
        <v>20.146899999999999</v>
      </c>
      <c r="N12" s="164">
        <v>0</v>
      </c>
      <c r="O12" s="164">
        <v>-36.451000000000001</v>
      </c>
      <c r="P12" s="164">
        <v>33</v>
      </c>
      <c r="Q12" s="164">
        <v>18.216000000000001</v>
      </c>
      <c r="R12" s="164">
        <v>-33</v>
      </c>
      <c r="S12" s="164">
        <v>10.847899999999999</v>
      </c>
      <c r="T12" s="164">
        <v>3.9592000000000001</v>
      </c>
      <c r="U12" s="164">
        <v>16.094000000000001</v>
      </c>
      <c r="V12" s="164">
        <v>16.239899999999999</v>
      </c>
      <c r="W12" s="164">
        <v>27.343499999999999</v>
      </c>
      <c r="X12" s="164">
        <v>11.761799999999999</v>
      </c>
      <c r="Y12" s="164">
        <v>5.5399000000000003</v>
      </c>
      <c r="Z12" s="164">
        <v>7.9321000000000002</v>
      </c>
      <c r="AA12" s="165"/>
      <c r="AB12" s="165"/>
      <c r="AC12" s="165"/>
      <c r="AD12" s="164">
        <v>-61.81</v>
      </c>
      <c r="AE12" s="165"/>
      <c r="AF12" s="164">
        <v>0</v>
      </c>
      <c r="AG12" s="164">
        <v>35.200000000000003</v>
      </c>
      <c r="AH12" s="164">
        <v>19.995999999999999</v>
      </c>
      <c r="AI12" s="164">
        <v>0.23300000000000001</v>
      </c>
      <c r="AJ12" s="164">
        <v>-34.89</v>
      </c>
      <c r="AK12" s="164">
        <v>-34.799999999999997</v>
      </c>
      <c r="AL12" s="164">
        <v>-35.17</v>
      </c>
      <c r="AM12" s="164">
        <v>34.549999999999997</v>
      </c>
      <c r="AN12" s="164">
        <v>35.08</v>
      </c>
      <c r="AO12" s="164">
        <v>15.2927</v>
      </c>
      <c r="AP12" s="164">
        <v>0.71509999999999996</v>
      </c>
      <c r="AQ12" s="164">
        <v>48.956099999999999</v>
      </c>
      <c r="AR12" s="164">
        <v>50.5749</v>
      </c>
      <c r="AS12" s="164">
        <v>60.241799999999998</v>
      </c>
      <c r="AT12" s="163">
        <v>0</v>
      </c>
      <c r="AU12" s="164">
        <v>-51.294699999999999</v>
      </c>
      <c r="AV12" s="164">
        <v>30.9373</v>
      </c>
      <c r="AW12" s="164">
        <v>29.254000000000001</v>
      </c>
      <c r="AX12" s="164">
        <v>52.646000000000001</v>
      </c>
      <c r="AY12" s="164">
        <v>50.100700000000003</v>
      </c>
      <c r="AZ12" s="165"/>
      <c r="BA12" s="164">
        <v>38.813200000000002</v>
      </c>
      <c r="BB12" s="164">
        <v>-432.21289999999999</v>
      </c>
      <c r="BC12" s="164">
        <v>-4.7321999999999997</v>
      </c>
      <c r="BD12" s="164">
        <v>-14</v>
      </c>
      <c r="BE12" s="164">
        <v>-14.2</v>
      </c>
      <c r="BF12" s="164">
        <v>0</v>
      </c>
      <c r="BG12" s="164">
        <v>56.095399999999998</v>
      </c>
      <c r="BH12" s="164">
        <v>-3.0247999999999999</v>
      </c>
      <c r="BI12" s="165"/>
      <c r="BJ12" s="164">
        <v>-62.003100000000003</v>
      </c>
      <c r="BK12" s="164">
        <v>2.9325000000000001</v>
      </c>
      <c r="BL12" s="165"/>
      <c r="BM12" s="164">
        <v>1.3158000000000001</v>
      </c>
      <c r="BN12" s="164">
        <v>482.22280000000001</v>
      </c>
      <c r="BO12" s="164">
        <v>87.435500000000005</v>
      </c>
      <c r="BP12" s="164">
        <v>87.496499999999997</v>
      </c>
      <c r="BQ12" s="164">
        <v>-476.49349999999998</v>
      </c>
      <c r="BR12" s="164">
        <v>388.18</v>
      </c>
      <c r="BS12" s="165"/>
      <c r="BT12" s="164">
        <v>-42.625799999999998</v>
      </c>
      <c r="BU12" s="164">
        <v>44.436599999999999</v>
      </c>
      <c r="BV12" s="164">
        <v>66.353999999999999</v>
      </c>
      <c r="BW12" s="164">
        <v>25.6</v>
      </c>
      <c r="BX12" s="164">
        <v>20.81</v>
      </c>
      <c r="BY12" s="164">
        <v>46.84</v>
      </c>
      <c r="BZ12" s="164">
        <v>65.92</v>
      </c>
      <c r="CA12" s="164">
        <v>36.708399999999997</v>
      </c>
      <c r="CB12" s="164">
        <v>36.708399999999997</v>
      </c>
      <c r="CC12" s="164">
        <v>27.381799999999998</v>
      </c>
      <c r="CD12" s="164">
        <v>27.414300000000001</v>
      </c>
      <c r="CE12" s="164">
        <v>43.154600000000002</v>
      </c>
      <c r="CF12" s="164">
        <v>-17.354199999999999</v>
      </c>
      <c r="CG12" s="164">
        <v>-17.533300000000001</v>
      </c>
      <c r="CH12" s="164">
        <v>-5.7911000000000001</v>
      </c>
      <c r="CI12" s="164">
        <v>-49.894399999999997</v>
      </c>
      <c r="CJ12" s="165"/>
      <c r="CK12" s="165"/>
      <c r="CL12" s="164">
        <v>18.5</v>
      </c>
      <c r="CM12" s="164">
        <v>99.7</v>
      </c>
      <c r="CN12" s="164">
        <v>-13.19</v>
      </c>
      <c r="CO12" s="164">
        <v>46.899299999999997</v>
      </c>
      <c r="CP12" s="164">
        <v>46.235399999999998</v>
      </c>
      <c r="CQ12" s="164">
        <v>46.344200000000001</v>
      </c>
      <c r="CR12" s="164">
        <v>-67.1096</v>
      </c>
      <c r="CS12" s="164">
        <v>-67.228899999999996</v>
      </c>
      <c r="CT12" s="164">
        <v>48.5169</v>
      </c>
      <c r="CU12" s="164">
        <v>-18.297000000000001</v>
      </c>
      <c r="CV12" s="164">
        <v>52.333399999999997</v>
      </c>
      <c r="CW12" s="164">
        <v>10.7789</v>
      </c>
      <c r="CX12" s="164">
        <v>24.5</v>
      </c>
      <c r="CY12" s="164">
        <v>56.17</v>
      </c>
      <c r="CZ12" s="164">
        <v>33.288600000000002</v>
      </c>
      <c r="DA12" s="164">
        <v>31.498699999999999</v>
      </c>
      <c r="DB12" s="164">
        <v>-25.42</v>
      </c>
      <c r="DC12" s="165"/>
      <c r="DD12" s="164">
        <v>50.9163</v>
      </c>
      <c r="DE12" s="164">
        <v>49.5505</v>
      </c>
      <c r="DF12" s="164">
        <v>-144.18</v>
      </c>
      <c r="DG12" s="164">
        <v>-1E-4</v>
      </c>
      <c r="DH12" s="164">
        <v>-15.432600000000001</v>
      </c>
      <c r="DI12" s="164">
        <v>-84.1</v>
      </c>
      <c r="DJ12" s="164">
        <v>-84.9</v>
      </c>
      <c r="DK12" s="164">
        <v>23.639800000000001</v>
      </c>
      <c r="DL12" s="164">
        <v>31.063800000000001</v>
      </c>
      <c r="DM12" s="164">
        <v>42.282800000000002</v>
      </c>
      <c r="DN12" s="164">
        <v>44.549599999999998</v>
      </c>
      <c r="DO12" s="164">
        <v>31.09</v>
      </c>
      <c r="DP12" s="164">
        <v>-6.16</v>
      </c>
      <c r="DQ12" s="164">
        <v>60.542999999999999</v>
      </c>
      <c r="DR12" s="164">
        <v>144.17320000000001</v>
      </c>
      <c r="DS12" s="165"/>
      <c r="DT12" s="164">
        <v>-43.61</v>
      </c>
      <c r="DU12" s="164">
        <v>78.08</v>
      </c>
      <c r="DV12" s="164">
        <v>45.69</v>
      </c>
      <c r="DW12" s="164">
        <v>143.7636</v>
      </c>
      <c r="DX12" s="164">
        <v>142.05459999999999</v>
      </c>
      <c r="DY12" s="164">
        <v>66.693700000000007</v>
      </c>
      <c r="DZ12" s="164">
        <v>65.5364</v>
      </c>
      <c r="EA12" s="164">
        <v>231.9075</v>
      </c>
      <c r="EB12" s="164">
        <v>194.68369999999999</v>
      </c>
      <c r="EC12" s="164">
        <v>184.86449999999999</v>
      </c>
      <c r="ED12" s="164">
        <v>188.4529</v>
      </c>
      <c r="EE12" s="164">
        <v>121.84480000000001</v>
      </c>
      <c r="EF12" s="164">
        <v>110.2389</v>
      </c>
      <c r="EG12" s="164">
        <v>-23.06</v>
      </c>
      <c r="EH12" s="164">
        <v>487.2312</v>
      </c>
      <c r="EI12" s="164">
        <v>604.23800000000006</v>
      </c>
      <c r="EJ12" s="165"/>
      <c r="EK12" s="164">
        <v>-24.909700000000001</v>
      </c>
      <c r="EL12" s="164">
        <v>-23.525400000000001</v>
      </c>
      <c r="EM12" s="164">
        <v>-36.741599999999998</v>
      </c>
      <c r="EN12" s="164">
        <v>28.574300000000001</v>
      </c>
      <c r="EO12" s="164">
        <v>26.6738</v>
      </c>
      <c r="EP12" s="164">
        <v>147.51599999999999</v>
      </c>
      <c r="EQ12" s="164">
        <v>-24.560500000000001</v>
      </c>
      <c r="ER12" s="164">
        <v>-13.8934</v>
      </c>
      <c r="ES12" s="164">
        <v>-59.0732</v>
      </c>
      <c r="ET12" s="164">
        <v>0</v>
      </c>
      <c r="EU12" s="164">
        <v>-22.39</v>
      </c>
      <c r="EV12" s="164">
        <v>93.8</v>
      </c>
      <c r="EW12" s="164">
        <v>9.4846000000000004</v>
      </c>
      <c r="EX12" s="164">
        <v>13.303800000000001</v>
      </c>
      <c r="EY12" s="164">
        <v>-37.3752</v>
      </c>
      <c r="EZ12" s="164">
        <v>-36.450099999999999</v>
      </c>
      <c r="FA12" s="164">
        <v>10.207700000000001</v>
      </c>
      <c r="FB12" s="164">
        <v>-108.2022</v>
      </c>
      <c r="FC12" s="164">
        <v>71.791700000000006</v>
      </c>
      <c r="FD12" s="165"/>
      <c r="FE12" s="164">
        <v>22.1035</v>
      </c>
      <c r="FF12" s="164">
        <v>21.629799999999999</v>
      </c>
      <c r="FG12" s="164">
        <v>38.773099999999999</v>
      </c>
      <c r="FH12" s="164">
        <v>40.194099999999999</v>
      </c>
      <c r="FI12" s="164">
        <v>37.768099999999997</v>
      </c>
      <c r="FJ12" s="164">
        <v>-40.189500000000002</v>
      </c>
      <c r="FK12" s="164">
        <v>-39.184800000000003</v>
      </c>
      <c r="FL12" s="164">
        <v>122.578</v>
      </c>
      <c r="FM12" s="164">
        <v>-63.246200000000002</v>
      </c>
      <c r="FN12" s="164">
        <v>-63.900399999999998</v>
      </c>
      <c r="FO12" s="164">
        <v>74.676000000000002</v>
      </c>
      <c r="FP12" s="164">
        <v>83.703100000000006</v>
      </c>
      <c r="FQ12" s="164">
        <v>35.488199999999999</v>
      </c>
      <c r="FR12" s="164">
        <v>7.96</v>
      </c>
      <c r="FS12" s="164">
        <v>9.3489000000000004</v>
      </c>
      <c r="FT12" s="164">
        <v>0.84750000000000003</v>
      </c>
      <c r="FU12" s="164">
        <v>-5.3</v>
      </c>
      <c r="FV12" s="164">
        <v>18.84</v>
      </c>
      <c r="FW12" s="164">
        <v>37.267800000000001</v>
      </c>
      <c r="FX12" s="165"/>
      <c r="FY12" s="164">
        <v>-2.6360000000000001</v>
      </c>
      <c r="FZ12" s="164">
        <v>4.1989999999999998</v>
      </c>
      <c r="GA12" s="165"/>
      <c r="GB12" s="164">
        <v>37.659999999999997</v>
      </c>
      <c r="GC12" s="164">
        <v>-85.448400000000007</v>
      </c>
      <c r="GD12" s="164">
        <v>-73.920400000000001</v>
      </c>
      <c r="GE12" s="165"/>
      <c r="GF12" s="164">
        <v>75.833100000000002</v>
      </c>
      <c r="GG12" s="164">
        <v>28.9</v>
      </c>
      <c r="GH12" s="164">
        <v>-7.1285999999999996</v>
      </c>
      <c r="GI12" s="164">
        <v>-8.7767999999999997</v>
      </c>
      <c r="GJ12" s="164">
        <v>-9.4004999999999992</v>
      </c>
      <c r="GK12" s="164">
        <v>1.3764000000000001</v>
      </c>
      <c r="GL12" s="165"/>
      <c r="GM12" s="165"/>
      <c r="GN12" s="164">
        <v>-13.448600000000001</v>
      </c>
      <c r="GO12" s="164">
        <v>-14.094099999999999</v>
      </c>
      <c r="GP12" s="164">
        <v>26.290199999999999</v>
      </c>
      <c r="GQ12" s="163">
        <v>35.966000000000001</v>
      </c>
      <c r="GR12" s="164">
        <v>7.2483000000000004</v>
      </c>
      <c r="GS12" s="164">
        <v>10.039</v>
      </c>
      <c r="GT12" s="164">
        <v>-41.046999999999997</v>
      </c>
      <c r="GU12" s="164">
        <v>-16.230799999999999</v>
      </c>
      <c r="GV12" s="164">
        <v>28.520199999999999</v>
      </c>
      <c r="GW12" s="164">
        <v>-53.927799999999998</v>
      </c>
      <c r="GX12" s="164">
        <v>12.9101</v>
      </c>
      <c r="GY12" s="164">
        <v>7.8529999999999998</v>
      </c>
      <c r="GZ12" s="164">
        <v>7.5952999999999999</v>
      </c>
      <c r="HA12" s="164">
        <v>14.196999999999999</v>
      </c>
      <c r="HB12" s="164">
        <v>231.99549999999999</v>
      </c>
      <c r="HC12" s="164">
        <v>232.63399999999999</v>
      </c>
      <c r="HD12" s="164">
        <v>141.6</v>
      </c>
      <c r="HE12" s="164">
        <v>-142.32040000000001</v>
      </c>
      <c r="HF12" s="164">
        <v>-417.50650000000002</v>
      </c>
      <c r="HG12" s="164">
        <v>415.74829999999997</v>
      </c>
      <c r="HH12" s="164">
        <v>413.35489999999999</v>
      </c>
      <c r="HI12" s="164">
        <v>-218.19319999999999</v>
      </c>
      <c r="HJ12" s="164">
        <v>-216.1009</v>
      </c>
      <c r="HK12" s="164">
        <v>-15.922599999999999</v>
      </c>
      <c r="HL12" s="164">
        <v>0</v>
      </c>
      <c r="HM12" s="164">
        <v>78.913200000000003</v>
      </c>
      <c r="HN12" s="164">
        <v>79.6738</v>
      </c>
      <c r="HO12" s="165"/>
      <c r="HP12" s="165"/>
      <c r="HQ12" s="164">
        <v>50.738399999999999</v>
      </c>
      <c r="HR12" s="164">
        <v>50.661499999999997</v>
      </c>
      <c r="HS12" s="164">
        <v>-77.886099999999999</v>
      </c>
      <c r="HT12" s="164">
        <v>-78.962400000000002</v>
      </c>
      <c r="HU12" s="164">
        <v>78.53</v>
      </c>
      <c r="HV12" s="164">
        <v>78.33</v>
      </c>
      <c r="HW12" s="164">
        <v>75.900000000000006</v>
      </c>
      <c r="HX12" s="164">
        <v>76.599999999999994</v>
      </c>
      <c r="HY12" s="164">
        <v>21.453399999999998</v>
      </c>
      <c r="HZ12" s="164">
        <v>31.12</v>
      </c>
      <c r="IA12" s="164">
        <v>-370.31819999999999</v>
      </c>
      <c r="IB12" s="164">
        <v>104.0459</v>
      </c>
      <c r="IC12" s="164">
        <v>102.6253</v>
      </c>
      <c r="ID12" s="164">
        <v>9.9</v>
      </c>
      <c r="IE12" s="164">
        <v>36.700000000000003</v>
      </c>
      <c r="IF12" s="164">
        <v>-49.6</v>
      </c>
      <c r="IG12" s="164">
        <v>-51.9</v>
      </c>
      <c r="IH12" s="164">
        <v>1.2210000000000001</v>
      </c>
      <c r="II12" s="164">
        <v>0.94620000000000004</v>
      </c>
      <c r="IJ12" s="164">
        <v>-407.65519999999998</v>
      </c>
      <c r="IK12" s="164">
        <v>-557.20039999999995</v>
      </c>
      <c r="IL12" s="164">
        <v>575.71879999999999</v>
      </c>
      <c r="IM12" s="164">
        <v>453.07819999999998</v>
      </c>
      <c r="IN12" s="164">
        <v>72.4803</v>
      </c>
      <c r="IO12" s="164">
        <v>-446.31670000000003</v>
      </c>
      <c r="IP12" s="164">
        <v>441.84440000000001</v>
      </c>
      <c r="IQ12" s="164">
        <v>-163.92580000000001</v>
      </c>
      <c r="IR12" s="164">
        <v>-229.8006</v>
      </c>
      <c r="IS12" s="164">
        <v>-434.5564</v>
      </c>
      <c r="IT12" s="164">
        <v>135.33449999999999</v>
      </c>
      <c r="IU12" s="164">
        <v>135.41650000000001</v>
      </c>
      <c r="IV12" s="164">
        <v>164.64779999999999</v>
      </c>
      <c r="IW12" s="164">
        <v>-549.18849999999998</v>
      </c>
      <c r="IX12" s="164">
        <v>239.77109999999999</v>
      </c>
      <c r="IY12" s="164">
        <v>-318.5222</v>
      </c>
      <c r="IZ12" s="164">
        <v>319.84719999999999</v>
      </c>
      <c r="JA12" s="164">
        <v>-10.625299999999999</v>
      </c>
      <c r="JB12" s="165"/>
      <c r="JC12" s="164">
        <v>27.44</v>
      </c>
      <c r="JD12" s="165"/>
      <c r="JE12" s="164">
        <v>5.4050000000000002</v>
      </c>
      <c r="JF12" s="164">
        <v>-26.24</v>
      </c>
      <c r="JG12" s="164">
        <v>4</v>
      </c>
      <c r="JH12" s="165"/>
      <c r="JI12" s="164">
        <v>-3.8071000000000002</v>
      </c>
      <c r="JJ12" s="164">
        <v>-51.534300000000002</v>
      </c>
      <c r="JK12" s="164">
        <v>-0.40739999999999998</v>
      </c>
      <c r="JL12" s="164">
        <v>26.2</v>
      </c>
      <c r="JM12" s="164">
        <v>54.063000000000002</v>
      </c>
      <c r="JN12" s="164">
        <v>54.177999999999997</v>
      </c>
      <c r="JO12" s="165"/>
      <c r="JP12" s="165"/>
      <c r="JQ12" s="164">
        <v>52.479700000000001</v>
      </c>
      <c r="JR12" s="164">
        <v>53.499699999999997</v>
      </c>
      <c r="JS12" s="164">
        <v>52.744</v>
      </c>
      <c r="JT12" s="165"/>
      <c r="JU12" s="164">
        <v>-37.4</v>
      </c>
      <c r="JV12" s="164">
        <v>19.562100000000001</v>
      </c>
      <c r="JW12" s="164">
        <v>5.33</v>
      </c>
      <c r="JX12" s="165"/>
      <c r="JY12" s="165"/>
      <c r="JZ12" s="164">
        <v>42.759</v>
      </c>
      <c r="KA12" s="164">
        <v>15.2294</v>
      </c>
      <c r="KB12" s="164">
        <v>0</v>
      </c>
      <c r="KC12" s="164">
        <v>-42.426099999999998</v>
      </c>
      <c r="KD12" s="165"/>
      <c r="KE12" s="164">
        <v>37.987299999999998</v>
      </c>
      <c r="KF12" s="164">
        <v>36</v>
      </c>
      <c r="KG12" s="164">
        <v>-36</v>
      </c>
      <c r="KH12" s="165"/>
      <c r="KI12" s="164">
        <v>27.309799999999999</v>
      </c>
    </row>
    <row r="13" spans="1:295" ht="18" customHeight="1" x14ac:dyDescent="0.25">
      <c r="A13" s="159" t="s">
        <v>41</v>
      </c>
      <c r="B13" s="159" t="s">
        <v>822</v>
      </c>
      <c r="C13" s="163">
        <v>0</v>
      </c>
      <c r="D13" s="164">
        <v>15.012700000000001</v>
      </c>
      <c r="E13" s="164">
        <v>-18.439599999999999</v>
      </c>
      <c r="F13" s="164">
        <v>-41.125399999999999</v>
      </c>
      <c r="G13" s="164">
        <v>13.6259</v>
      </c>
      <c r="H13" s="165"/>
      <c r="I13" s="164">
        <v>20.368400000000001</v>
      </c>
      <c r="J13" s="164">
        <v>-24.567599999999999</v>
      </c>
      <c r="K13" s="164">
        <v>40.067999999999998</v>
      </c>
      <c r="L13" s="164">
        <v>20.2194</v>
      </c>
      <c r="M13" s="164">
        <v>19.798500000000001</v>
      </c>
      <c r="N13" s="164">
        <v>2.2200000000000002</v>
      </c>
      <c r="O13" s="164">
        <v>-36.561</v>
      </c>
      <c r="P13" s="164">
        <v>33</v>
      </c>
      <c r="Q13" s="164">
        <v>18.216000000000001</v>
      </c>
      <c r="R13" s="164">
        <v>-33</v>
      </c>
      <c r="S13" s="164">
        <v>10.731</v>
      </c>
      <c r="T13" s="164">
        <v>4.5651999999999999</v>
      </c>
      <c r="U13" s="164">
        <v>15.210699999999999</v>
      </c>
      <c r="V13" s="164">
        <v>15.3553</v>
      </c>
      <c r="W13" s="164">
        <v>25.911799999999999</v>
      </c>
      <c r="X13" s="164">
        <v>11.8428</v>
      </c>
      <c r="Y13" s="164">
        <v>2.3022</v>
      </c>
      <c r="Z13" s="164">
        <v>8.1066000000000003</v>
      </c>
      <c r="AA13" s="165"/>
      <c r="AB13" s="165"/>
      <c r="AC13" s="164">
        <v>0</v>
      </c>
      <c r="AD13" s="164">
        <v>-60.92</v>
      </c>
      <c r="AE13" s="165"/>
      <c r="AF13" s="164">
        <v>-2.2200000000000002</v>
      </c>
      <c r="AG13" s="164">
        <v>35.200000000000003</v>
      </c>
      <c r="AH13" s="164">
        <v>19.872</v>
      </c>
      <c r="AI13" s="164">
        <v>0.23499999999999999</v>
      </c>
      <c r="AJ13" s="164">
        <v>-35.17</v>
      </c>
      <c r="AK13" s="164">
        <v>-35.49</v>
      </c>
      <c r="AL13" s="164">
        <v>-33.049999999999997</v>
      </c>
      <c r="AM13" s="164">
        <v>35.4</v>
      </c>
      <c r="AN13" s="164">
        <v>35.51</v>
      </c>
      <c r="AO13" s="164">
        <v>15.247999999999999</v>
      </c>
      <c r="AP13" s="164">
        <v>0.66290000000000004</v>
      </c>
      <c r="AQ13" s="164">
        <v>48.642699999999998</v>
      </c>
      <c r="AR13" s="164">
        <v>49.339599999999997</v>
      </c>
      <c r="AS13" s="164">
        <v>59.916600000000003</v>
      </c>
      <c r="AT13" s="163">
        <v>0</v>
      </c>
      <c r="AU13" s="164">
        <v>-51.885199999999998</v>
      </c>
      <c r="AV13" s="164">
        <v>29.511700000000001</v>
      </c>
      <c r="AW13" s="164">
        <v>31.301600000000001</v>
      </c>
      <c r="AX13" s="164">
        <v>48.895099999999999</v>
      </c>
      <c r="AY13" s="164">
        <v>49.832799999999999</v>
      </c>
      <c r="AZ13" s="165"/>
      <c r="BA13" s="164">
        <v>40.944200000000002</v>
      </c>
      <c r="BB13" s="164">
        <v>-436.79289999999997</v>
      </c>
      <c r="BC13" s="164">
        <v>-3.5773999999999999</v>
      </c>
      <c r="BD13" s="164">
        <v>-13.7</v>
      </c>
      <c r="BE13" s="164">
        <v>-13.8</v>
      </c>
      <c r="BF13" s="165"/>
      <c r="BG13" s="164">
        <v>56.605800000000002</v>
      </c>
      <c r="BH13" s="164">
        <v>-2.8822999999999999</v>
      </c>
      <c r="BI13" s="165"/>
      <c r="BJ13" s="164">
        <v>-65.593999999999994</v>
      </c>
      <c r="BK13" s="164">
        <v>2.4502000000000002</v>
      </c>
      <c r="BL13" s="165"/>
      <c r="BM13" s="164">
        <v>0.6411</v>
      </c>
      <c r="BN13" s="164">
        <v>481.00209999999998</v>
      </c>
      <c r="BO13" s="164">
        <v>81.789599999999993</v>
      </c>
      <c r="BP13" s="164">
        <v>81.759100000000004</v>
      </c>
      <c r="BQ13" s="164">
        <v>-471.48509999999999</v>
      </c>
      <c r="BR13" s="164">
        <v>384.6114</v>
      </c>
      <c r="BS13" s="165"/>
      <c r="BT13" s="164">
        <v>-72.490600000000001</v>
      </c>
      <c r="BU13" s="164">
        <v>77.8215</v>
      </c>
      <c r="BV13" s="164">
        <v>62.072800000000001</v>
      </c>
      <c r="BW13" s="164">
        <v>24.79</v>
      </c>
      <c r="BX13" s="164">
        <v>20.76</v>
      </c>
      <c r="BY13" s="164">
        <v>45.86</v>
      </c>
      <c r="BZ13" s="164">
        <v>65.069999999999993</v>
      </c>
      <c r="CA13" s="164">
        <v>48.2288</v>
      </c>
      <c r="CB13" s="164">
        <v>48.496699999999997</v>
      </c>
      <c r="CC13" s="164">
        <v>18.713100000000001</v>
      </c>
      <c r="CD13" s="164">
        <v>18.598199999999999</v>
      </c>
      <c r="CE13" s="164">
        <v>41.759900000000002</v>
      </c>
      <c r="CF13" s="164">
        <v>-22.723199999999999</v>
      </c>
      <c r="CG13" s="164">
        <v>-21.790299999999998</v>
      </c>
      <c r="CH13" s="164">
        <v>-6.0263</v>
      </c>
      <c r="CI13" s="164">
        <v>-52.018900000000002</v>
      </c>
      <c r="CJ13" s="165"/>
      <c r="CK13" s="165"/>
      <c r="CL13" s="164">
        <v>8</v>
      </c>
      <c r="CM13" s="164">
        <v>105.7</v>
      </c>
      <c r="CN13" s="164">
        <v>-12.73</v>
      </c>
      <c r="CO13" s="164">
        <v>40.799700000000001</v>
      </c>
      <c r="CP13" s="164">
        <v>39.92</v>
      </c>
      <c r="CQ13" s="164">
        <v>39.835099999999997</v>
      </c>
      <c r="CR13" s="164">
        <v>-78.821799999999996</v>
      </c>
      <c r="CS13" s="164">
        <v>-78.740200000000002</v>
      </c>
      <c r="CT13" s="164">
        <v>48.073399999999999</v>
      </c>
      <c r="CU13" s="164">
        <v>-3.0251000000000001</v>
      </c>
      <c r="CV13" s="164">
        <v>51.481400000000001</v>
      </c>
      <c r="CW13" s="164">
        <v>10.0496</v>
      </c>
      <c r="CX13" s="164">
        <v>24.42</v>
      </c>
      <c r="CY13" s="164">
        <v>57.85</v>
      </c>
      <c r="CZ13" s="164">
        <v>32.351100000000002</v>
      </c>
      <c r="DA13" s="164">
        <v>30.619800000000001</v>
      </c>
      <c r="DB13" s="164">
        <v>-24.86</v>
      </c>
      <c r="DC13" s="165"/>
      <c r="DD13" s="164">
        <v>51.922400000000003</v>
      </c>
      <c r="DE13" s="164">
        <v>51.039700000000003</v>
      </c>
      <c r="DF13" s="164">
        <v>-146.3638</v>
      </c>
      <c r="DG13" s="164">
        <v>-1E-4</v>
      </c>
      <c r="DH13" s="164">
        <v>-15.1907</v>
      </c>
      <c r="DI13" s="164">
        <v>-81.7</v>
      </c>
      <c r="DJ13" s="164">
        <v>-80.3</v>
      </c>
      <c r="DK13" s="164">
        <v>23.3047</v>
      </c>
      <c r="DL13" s="164">
        <v>30.477900000000002</v>
      </c>
      <c r="DM13" s="164">
        <v>40.873899999999999</v>
      </c>
      <c r="DN13" s="164">
        <v>43.377699999999997</v>
      </c>
      <c r="DO13" s="164">
        <v>30.11</v>
      </c>
      <c r="DP13" s="164">
        <v>-6.1</v>
      </c>
      <c r="DQ13" s="164">
        <v>59.411499999999997</v>
      </c>
      <c r="DR13" s="164">
        <v>143.57820000000001</v>
      </c>
      <c r="DS13" s="165"/>
      <c r="DT13" s="164">
        <v>-41.39</v>
      </c>
      <c r="DU13" s="164">
        <v>74.05</v>
      </c>
      <c r="DV13" s="164">
        <v>45.38</v>
      </c>
      <c r="DW13" s="164">
        <v>145.81819999999999</v>
      </c>
      <c r="DX13" s="164">
        <v>143.72730000000001</v>
      </c>
      <c r="DY13" s="164">
        <v>73.091200000000001</v>
      </c>
      <c r="DZ13" s="164">
        <v>71.618200000000002</v>
      </c>
      <c r="EA13" s="164">
        <v>234.227</v>
      </c>
      <c r="EB13" s="164">
        <v>195.62450000000001</v>
      </c>
      <c r="EC13" s="164">
        <v>187.05940000000001</v>
      </c>
      <c r="ED13" s="164">
        <v>190.066</v>
      </c>
      <c r="EE13" s="164">
        <v>108.90949999999999</v>
      </c>
      <c r="EF13" s="164">
        <v>98.005600000000001</v>
      </c>
      <c r="EG13" s="164">
        <v>-22.991</v>
      </c>
      <c r="EH13" s="164">
        <v>477.73559999999998</v>
      </c>
      <c r="EI13" s="164">
        <v>625.76099999999997</v>
      </c>
      <c r="EJ13" s="165"/>
      <c r="EK13" s="164">
        <v>-24.368200000000002</v>
      </c>
      <c r="EL13" s="164">
        <v>-23.070699999999999</v>
      </c>
      <c r="EM13" s="164">
        <v>-26.302</v>
      </c>
      <c r="EN13" s="164">
        <v>34.540399999999998</v>
      </c>
      <c r="EO13" s="164">
        <v>42.040900000000001</v>
      </c>
      <c r="EP13" s="164">
        <v>21.552</v>
      </c>
      <c r="EQ13" s="164">
        <v>-23.862300000000001</v>
      </c>
      <c r="ER13" s="165"/>
      <c r="ES13" s="164">
        <v>-81.810299999999998</v>
      </c>
      <c r="ET13" s="164">
        <v>0</v>
      </c>
      <c r="EU13" s="164">
        <v>-20.260000000000002</v>
      </c>
      <c r="EV13" s="164">
        <v>1</v>
      </c>
      <c r="EW13" s="164">
        <v>9.2729999999999997</v>
      </c>
      <c r="EX13" s="164">
        <v>46.637700000000002</v>
      </c>
      <c r="EY13" s="164">
        <v>-35.644199999999998</v>
      </c>
      <c r="EZ13" s="164">
        <v>-34.581899999999997</v>
      </c>
      <c r="FA13" s="164">
        <v>6.0305</v>
      </c>
      <c r="FB13" s="164">
        <v>-95.215500000000006</v>
      </c>
      <c r="FC13" s="164">
        <v>59.787700000000001</v>
      </c>
      <c r="FD13" s="165"/>
      <c r="FE13" s="164">
        <v>22.459099999999999</v>
      </c>
      <c r="FF13" s="164">
        <v>21.994199999999999</v>
      </c>
      <c r="FG13" s="164">
        <v>38.906199999999998</v>
      </c>
      <c r="FH13" s="164">
        <v>39.451500000000003</v>
      </c>
      <c r="FI13" s="164">
        <v>37.8185</v>
      </c>
      <c r="FJ13" s="164">
        <v>-48.5623</v>
      </c>
      <c r="FK13" s="164">
        <v>-49.232199999999999</v>
      </c>
      <c r="FL13" s="164">
        <v>114.2052</v>
      </c>
      <c r="FM13" s="164">
        <v>-69.780600000000007</v>
      </c>
      <c r="FN13" s="164">
        <v>-69.438000000000002</v>
      </c>
      <c r="FO13" s="164">
        <v>72.911299999999997</v>
      </c>
      <c r="FP13" s="164">
        <v>83.428799999999995</v>
      </c>
      <c r="FQ13" s="164">
        <v>29.782599999999999</v>
      </c>
      <c r="FR13" s="164">
        <v>10.119999999999999</v>
      </c>
      <c r="FS13" s="164">
        <v>11.7806</v>
      </c>
      <c r="FT13" s="164">
        <v>0.82189999999999996</v>
      </c>
      <c r="FU13" s="164">
        <v>-7.39</v>
      </c>
      <c r="FV13" s="164">
        <v>19.059999999999999</v>
      </c>
      <c r="FW13" s="164">
        <v>28.088999999999999</v>
      </c>
      <c r="FX13" s="165"/>
      <c r="FY13" s="164">
        <v>-2.72</v>
      </c>
      <c r="FZ13" s="164">
        <v>4.2679999999999998</v>
      </c>
      <c r="GA13" s="165"/>
      <c r="GB13" s="164">
        <v>36.65</v>
      </c>
      <c r="GC13" s="164">
        <v>-85.782399999999996</v>
      </c>
      <c r="GD13" s="164">
        <v>-71.843900000000005</v>
      </c>
      <c r="GE13" s="165"/>
      <c r="GF13" s="164">
        <v>76.122600000000006</v>
      </c>
      <c r="GG13" s="164">
        <v>28.6</v>
      </c>
      <c r="GH13" s="164">
        <v>-7.2789999999999999</v>
      </c>
      <c r="GI13" s="164">
        <v>-9.0135000000000005</v>
      </c>
      <c r="GJ13" s="164">
        <v>-9.5512999999999995</v>
      </c>
      <c r="GK13" s="164">
        <v>1.3608</v>
      </c>
      <c r="GL13" s="165"/>
      <c r="GM13" s="165"/>
      <c r="GN13" s="164">
        <v>-13.7948</v>
      </c>
      <c r="GO13" s="164">
        <v>-13.5893</v>
      </c>
      <c r="GP13" s="164">
        <v>26.588699999999999</v>
      </c>
      <c r="GQ13" s="163">
        <v>35.966000000000001</v>
      </c>
      <c r="GR13" s="164">
        <v>9.3482000000000003</v>
      </c>
      <c r="GS13" s="164">
        <v>9.3691999999999993</v>
      </c>
      <c r="GT13" s="164">
        <v>-40.3643</v>
      </c>
      <c r="GU13" s="164">
        <v>-15.7171</v>
      </c>
      <c r="GV13" s="164">
        <v>28.1464</v>
      </c>
      <c r="GW13" s="164">
        <v>-53.182499999999997</v>
      </c>
      <c r="GX13" s="165"/>
      <c r="GY13" s="164">
        <v>7.5209999999999999</v>
      </c>
      <c r="GZ13" s="164">
        <v>7.2577999999999996</v>
      </c>
      <c r="HA13" s="164">
        <v>14</v>
      </c>
      <c r="HB13" s="164">
        <v>232.26300000000001</v>
      </c>
      <c r="HC13" s="164">
        <v>231.20320000000001</v>
      </c>
      <c r="HD13" s="164">
        <v>102.3</v>
      </c>
      <c r="HE13" s="164">
        <v>-102.0284</v>
      </c>
      <c r="HF13" s="164">
        <v>-386.57440000000003</v>
      </c>
      <c r="HG13" s="164">
        <v>391.13290000000001</v>
      </c>
      <c r="HH13" s="164">
        <v>386.31720000000001</v>
      </c>
      <c r="HI13" s="164">
        <v>-220.2012</v>
      </c>
      <c r="HJ13" s="164">
        <v>-217.74369999999999</v>
      </c>
      <c r="HK13" s="164">
        <v>-15.411300000000001</v>
      </c>
      <c r="HL13" s="164">
        <v>0</v>
      </c>
      <c r="HM13" s="164">
        <v>78.799800000000005</v>
      </c>
      <c r="HN13" s="164">
        <v>79.745500000000007</v>
      </c>
      <c r="HO13" s="164">
        <v>-246.43889999999999</v>
      </c>
      <c r="HP13" s="165"/>
      <c r="HQ13" s="164">
        <v>52.3095</v>
      </c>
      <c r="HR13" s="164">
        <v>52.1447</v>
      </c>
      <c r="HS13" s="164">
        <v>-78.369900000000001</v>
      </c>
      <c r="HT13" s="164">
        <v>-76.675200000000004</v>
      </c>
      <c r="HU13" s="164">
        <v>79.13</v>
      </c>
      <c r="HV13" s="164">
        <v>78.900000000000006</v>
      </c>
      <c r="HW13" s="164">
        <v>77.5</v>
      </c>
      <c r="HX13" s="164">
        <v>77.599999999999994</v>
      </c>
      <c r="HY13" s="164">
        <v>21.432099999999998</v>
      </c>
      <c r="HZ13" s="164">
        <v>30.88</v>
      </c>
      <c r="IA13" s="164">
        <v>-377.96629999999999</v>
      </c>
      <c r="IB13" s="164">
        <v>105.40560000000001</v>
      </c>
      <c r="IC13" s="164">
        <v>105.09229999999999</v>
      </c>
      <c r="ID13" s="164">
        <v>9.9</v>
      </c>
      <c r="IE13" s="164">
        <v>34.9</v>
      </c>
      <c r="IF13" s="164">
        <v>-51.5</v>
      </c>
      <c r="IG13" s="164">
        <v>-53.6</v>
      </c>
      <c r="IH13" s="165"/>
      <c r="II13" s="164">
        <v>0.85819999999999996</v>
      </c>
      <c r="IJ13" s="164">
        <v>-379.91570000000002</v>
      </c>
      <c r="IK13" s="164">
        <v>-585.83720000000005</v>
      </c>
      <c r="IL13" s="164">
        <v>572.12950000000001</v>
      </c>
      <c r="IM13" s="164">
        <v>457.23739999999998</v>
      </c>
      <c r="IN13" s="164">
        <v>69.814099999999996</v>
      </c>
      <c r="IO13" s="164">
        <v>-445.77199999999999</v>
      </c>
      <c r="IP13" s="164">
        <v>446.00709999999998</v>
      </c>
      <c r="IQ13" s="164">
        <v>-167.2911</v>
      </c>
      <c r="IR13" s="164">
        <v>-231.9999</v>
      </c>
      <c r="IS13" s="164">
        <v>-436.97820000000002</v>
      </c>
      <c r="IT13" s="164">
        <v>131.27170000000001</v>
      </c>
      <c r="IU13" s="164">
        <v>133.80009999999999</v>
      </c>
      <c r="IV13" s="164">
        <v>169.13460000000001</v>
      </c>
      <c r="IW13" s="164">
        <v>-552.41859999999997</v>
      </c>
      <c r="IX13" s="164">
        <v>241.9967</v>
      </c>
      <c r="IY13" s="164">
        <v>-322.49520000000001</v>
      </c>
      <c r="IZ13" s="164">
        <v>324.79640000000001</v>
      </c>
      <c r="JA13" s="164">
        <v>-11.4163</v>
      </c>
      <c r="JB13" s="165"/>
      <c r="JC13" s="164">
        <v>27.28</v>
      </c>
      <c r="JD13" s="164">
        <v>5.4</v>
      </c>
      <c r="JE13" s="164">
        <v>5.4009999999999998</v>
      </c>
      <c r="JF13" s="164">
        <v>-27.6</v>
      </c>
      <c r="JG13" s="164">
        <v>2.8</v>
      </c>
      <c r="JH13" s="165"/>
      <c r="JI13" s="164">
        <v>-4.1001000000000003</v>
      </c>
      <c r="JJ13" s="164">
        <v>-51.622799999999998</v>
      </c>
      <c r="JK13" s="164">
        <v>0.38300000000000001</v>
      </c>
      <c r="JL13" s="164">
        <v>26.4</v>
      </c>
      <c r="JM13" s="164">
        <v>54.473999999999997</v>
      </c>
      <c r="JN13" s="164">
        <v>53.353000000000002</v>
      </c>
      <c r="JO13" s="165"/>
      <c r="JP13" s="165"/>
      <c r="JQ13" s="164">
        <v>51.984999999999999</v>
      </c>
      <c r="JR13" s="164">
        <v>50.407800000000002</v>
      </c>
      <c r="JS13" s="164">
        <v>52.042499999999997</v>
      </c>
      <c r="JT13" s="165"/>
      <c r="JU13" s="164">
        <v>-39.1</v>
      </c>
      <c r="JV13" s="164">
        <v>19.860800000000001</v>
      </c>
      <c r="JW13" s="164">
        <v>5.26</v>
      </c>
      <c r="JX13" s="165"/>
      <c r="JY13" s="164">
        <v>0</v>
      </c>
      <c r="JZ13" s="164">
        <v>43.377600000000001</v>
      </c>
      <c r="KA13" s="164">
        <v>15.0425</v>
      </c>
      <c r="KB13" s="164">
        <v>0</v>
      </c>
      <c r="KC13" s="164">
        <v>-41.844499999999996</v>
      </c>
      <c r="KD13" s="164">
        <v>0</v>
      </c>
      <c r="KE13" s="164">
        <v>38.177199999999999</v>
      </c>
      <c r="KF13" s="164">
        <v>36.9</v>
      </c>
      <c r="KG13" s="164">
        <v>-35.799999999999997</v>
      </c>
      <c r="KH13" s="165"/>
      <c r="KI13" s="164">
        <v>-1.5218</v>
      </c>
    </row>
    <row r="14" spans="1:295" ht="18" customHeight="1" x14ac:dyDescent="0.25">
      <c r="A14" s="159" t="s">
        <v>41</v>
      </c>
      <c r="B14" s="159" t="s">
        <v>823</v>
      </c>
      <c r="C14" s="163">
        <v>0</v>
      </c>
      <c r="D14" s="164">
        <v>15.0344</v>
      </c>
      <c r="E14" s="164">
        <v>-18.644400000000001</v>
      </c>
      <c r="F14" s="164">
        <v>-41.398200000000003</v>
      </c>
      <c r="G14" s="164">
        <v>12.6427</v>
      </c>
      <c r="H14" s="165"/>
      <c r="I14" s="164">
        <v>19.415700000000001</v>
      </c>
      <c r="J14" s="164">
        <v>-25.481999999999999</v>
      </c>
      <c r="K14" s="164">
        <v>40.115400000000001</v>
      </c>
      <c r="L14" s="164">
        <v>20.221399999999999</v>
      </c>
      <c r="M14" s="164">
        <v>19.7743</v>
      </c>
      <c r="N14" s="164">
        <v>6.66</v>
      </c>
      <c r="O14" s="164">
        <v>-36.707000000000001</v>
      </c>
      <c r="P14" s="164">
        <v>33</v>
      </c>
      <c r="Q14" s="164">
        <v>18.216000000000001</v>
      </c>
      <c r="R14" s="164">
        <v>-33</v>
      </c>
      <c r="S14" s="164">
        <v>10.702500000000001</v>
      </c>
      <c r="T14" s="164">
        <v>5.8788</v>
      </c>
      <c r="U14" s="164">
        <v>15.6008</v>
      </c>
      <c r="V14" s="164">
        <v>15.8767</v>
      </c>
      <c r="W14" s="164">
        <v>26.4011</v>
      </c>
      <c r="X14" s="164">
        <v>12.068300000000001</v>
      </c>
      <c r="Y14" s="164">
        <v>5.4276999999999997</v>
      </c>
      <c r="Z14" s="164">
        <v>7.6600999999999999</v>
      </c>
      <c r="AA14" s="165"/>
      <c r="AB14" s="165"/>
      <c r="AC14" s="165"/>
      <c r="AD14" s="164">
        <v>-59.28</v>
      </c>
      <c r="AE14" s="165"/>
      <c r="AF14" s="164">
        <v>-4.4400000000000004</v>
      </c>
      <c r="AG14" s="164">
        <v>35.200000000000003</v>
      </c>
      <c r="AH14" s="164">
        <v>19.666</v>
      </c>
      <c r="AI14" s="164">
        <v>0.23300000000000001</v>
      </c>
      <c r="AJ14" s="164">
        <v>-30.17</v>
      </c>
      <c r="AK14" s="164">
        <v>-30.17</v>
      </c>
      <c r="AL14" s="164">
        <v>-41.56</v>
      </c>
      <c r="AM14" s="164">
        <v>35.78</v>
      </c>
      <c r="AN14" s="164">
        <v>35.54</v>
      </c>
      <c r="AO14" s="164">
        <v>15.268800000000001</v>
      </c>
      <c r="AP14" s="164">
        <v>0.63739999999999997</v>
      </c>
      <c r="AQ14" s="164">
        <v>46.977499999999999</v>
      </c>
      <c r="AR14" s="164">
        <v>49.738399999999999</v>
      </c>
      <c r="AS14" s="164">
        <v>59.584000000000003</v>
      </c>
      <c r="AT14" s="163">
        <v>0</v>
      </c>
      <c r="AU14" s="164">
        <v>-54.956099999999999</v>
      </c>
      <c r="AV14" s="164">
        <v>34.146799999999999</v>
      </c>
      <c r="AW14" s="164">
        <v>31.259699999999999</v>
      </c>
      <c r="AX14" s="164">
        <v>47.287599999999998</v>
      </c>
      <c r="AY14" s="164">
        <v>48.761200000000002</v>
      </c>
      <c r="AZ14" s="165"/>
      <c r="BA14" s="164">
        <v>40.167200000000001</v>
      </c>
      <c r="BB14" s="164">
        <v>-428.90570000000002</v>
      </c>
      <c r="BC14" s="164">
        <v>-6.4595000000000002</v>
      </c>
      <c r="BD14" s="164">
        <v>-13.9</v>
      </c>
      <c r="BE14" s="164">
        <v>-14</v>
      </c>
      <c r="BF14" s="165"/>
      <c r="BG14" s="164">
        <v>59.0747</v>
      </c>
      <c r="BH14" s="164">
        <v>-2.7967</v>
      </c>
      <c r="BI14" s="165"/>
      <c r="BJ14" s="164">
        <v>-65.780799999999999</v>
      </c>
      <c r="BK14" s="164">
        <v>2.5607000000000002</v>
      </c>
      <c r="BL14" s="165"/>
      <c r="BM14" s="164">
        <v>0.63549999999999995</v>
      </c>
      <c r="BN14" s="164">
        <v>474.59320000000002</v>
      </c>
      <c r="BO14" s="164">
        <v>77.486500000000007</v>
      </c>
      <c r="BP14" s="164">
        <v>77.944299999999998</v>
      </c>
      <c r="BQ14" s="164">
        <v>-461.49689999999998</v>
      </c>
      <c r="BR14" s="164">
        <v>372.06619999999998</v>
      </c>
      <c r="BS14" s="165"/>
      <c r="BT14" s="164">
        <v>-73.017600000000002</v>
      </c>
      <c r="BU14" s="164">
        <v>74.951099999999997</v>
      </c>
      <c r="BV14" s="164">
        <v>60.935099999999998</v>
      </c>
      <c r="BW14" s="164">
        <v>24.35</v>
      </c>
      <c r="BX14" s="164">
        <v>19.78</v>
      </c>
      <c r="BY14" s="164">
        <v>45.48</v>
      </c>
      <c r="BZ14" s="164">
        <v>63.85</v>
      </c>
      <c r="CA14" s="164">
        <v>47.1571</v>
      </c>
      <c r="CB14" s="164">
        <v>46.889200000000002</v>
      </c>
      <c r="CC14" s="164">
        <v>19.704000000000001</v>
      </c>
      <c r="CD14" s="164">
        <v>20.287199999999999</v>
      </c>
      <c r="CE14" s="164">
        <v>40.2408</v>
      </c>
      <c r="CF14" s="164">
        <v>-19.3675</v>
      </c>
      <c r="CG14" s="164">
        <v>-19.055299999999999</v>
      </c>
      <c r="CH14" s="164">
        <v>-5.2891000000000004</v>
      </c>
      <c r="CI14" s="164">
        <v>-47.074399999999997</v>
      </c>
      <c r="CJ14" s="165"/>
      <c r="CK14" s="165"/>
      <c r="CL14" s="164">
        <v>15.6</v>
      </c>
      <c r="CM14" s="164">
        <v>97.2</v>
      </c>
      <c r="CN14" s="164">
        <v>-12.82</v>
      </c>
      <c r="CO14" s="164">
        <v>44.2639</v>
      </c>
      <c r="CP14" s="164">
        <v>42.320799999999998</v>
      </c>
      <c r="CQ14" s="164">
        <v>43.576900000000002</v>
      </c>
      <c r="CR14" s="164">
        <v>-75.496799999999993</v>
      </c>
      <c r="CS14" s="164">
        <v>-75.037599999999998</v>
      </c>
      <c r="CT14" s="164">
        <v>40.322699999999998</v>
      </c>
      <c r="CU14" s="164">
        <v>2.0571999999999999</v>
      </c>
      <c r="CV14" s="164">
        <v>43.029200000000003</v>
      </c>
      <c r="CW14" s="164">
        <v>10.5082</v>
      </c>
      <c r="CX14" s="164">
        <v>23.45</v>
      </c>
      <c r="CY14" s="164">
        <v>55.66</v>
      </c>
      <c r="CZ14" s="164">
        <v>31.882300000000001</v>
      </c>
      <c r="DA14" s="164">
        <v>30.180399999999999</v>
      </c>
      <c r="DB14" s="164">
        <v>-24.67</v>
      </c>
      <c r="DC14" s="164">
        <v>-3.8935</v>
      </c>
      <c r="DD14" s="164">
        <v>46.702300000000001</v>
      </c>
      <c r="DE14" s="164">
        <v>46.104300000000002</v>
      </c>
      <c r="DF14" s="164">
        <v>-132.9023</v>
      </c>
      <c r="DG14" s="164">
        <v>-1E-4</v>
      </c>
      <c r="DH14" s="164">
        <v>-14.976900000000001</v>
      </c>
      <c r="DI14" s="164">
        <v>-79.400000000000006</v>
      </c>
      <c r="DJ14" s="165"/>
      <c r="DK14" s="164">
        <v>22.9971</v>
      </c>
      <c r="DL14" s="164">
        <v>29.891999999999999</v>
      </c>
      <c r="DM14" s="164">
        <v>38.525700000000001</v>
      </c>
      <c r="DN14" s="164">
        <v>42.791699999999999</v>
      </c>
      <c r="DO14" s="164">
        <v>29.78</v>
      </c>
      <c r="DP14" s="164">
        <v>-5.48</v>
      </c>
      <c r="DQ14" s="164">
        <v>58.884500000000003</v>
      </c>
      <c r="DR14" s="164">
        <v>129.78989999999999</v>
      </c>
      <c r="DS14" s="165"/>
      <c r="DT14" s="164">
        <v>-43.64</v>
      </c>
      <c r="DU14" s="164">
        <v>75.64</v>
      </c>
      <c r="DV14" s="164">
        <v>45.35</v>
      </c>
      <c r="DW14" s="164">
        <v>132.63640000000001</v>
      </c>
      <c r="DX14" s="164">
        <v>129.29089999999999</v>
      </c>
      <c r="DY14" s="164">
        <v>71.724800000000002</v>
      </c>
      <c r="DZ14" s="164">
        <v>68.790899999999993</v>
      </c>
      <c r="EA14" s="164">
        <v>224.04839999999999</v>
      </c>
      <c r="EB14" s="164">
        <v>186.13390000000001</v>
      </c>
      <c r="EC14" s="164">
        <v>178.11680000000001</v>
      </c>
      <c r="ED14" s="164">
        <v>181.61580000000001</v>
      </c>
      <c r="EE14" s="164">
        <v>133.21780000000001</v>
      </c>
      <c r="EF14" s="164">
        <v>120.36499999999999</v>
      </c>
      <c r="EG14" s="164">
        <v>-22.01</v>
      </c>
      <c r="EH14" s="164">
        <v>472.39499999999998</v>
      </c>
      <c r="EI14" s="164">
        <v>640.00319999999999</v>
      </c>
      <c r="EJ14" s="165"/>
      <c r="EK14" s="164">
        <v>-24.0885</v>
      </c>
      <c r="EL14" s="164">
        <v>-22.901800000000001</v>
      </c>
      <c r="EM14" s="164">
        <v>-47.422800000000002</v>
      </c>
      <c r="EN14" s="164">
        <v>39.5169</v>
      </c>
      <c r="EO14" s="164">
        <v>37.086199999999998</v>
      </c>
      <c r="EP14" s="164">
        <v>162.876</v>
      </c>
      <c r="EQ14" s="164">
        <v>-25.7013</v>
      </c>
      <c r="ER14" s="164">
        <v>-24.9268</v>
      </c>
      <c r="ES14" s="164">
        <v>-83.371399999999994</v>
      </c>
      <c r="ET14" s="164">
        <v>0</v>
      </c>
      <c r="EU14" s="164">
        <v>-23.45</v>
      </c>
      <c r="EV14" s="164">
        <v>100.5</v>
      </c>
      <c r="EW14" s="164">
        <v>9.1326999999999998</v>
      </c>
      <c r="EX14" s="164">
        <v>39.879300000000001</v>
      </c>
      <c r="EY14" s="164">
        <v>-37.032600000000002</v>
      </c>
      <c r="EZ14" s="164">
        <v>-35.906500000000001</v>
      </c>
      <c r="FA14" s="164">
        <v>10.3703</v>
      </c>
      <c r="FB14" s="164">
        <v>-116.6442</v>
      </c>
      <c r="FC14" s="164">
        <v>81.727500000000006</v>
      </c>
      <c r="FD14" s="165"/>
      <c r="FE14" s="164">
        <v>21.950500000000002</v>
      </c>
      <c r="FF14" s="164">
        <v>21.940100000000001</v>
      </c>
      <c r="FG14" s="164">
        <v>38.494500000000002</v>
      </c>
      <c r="FH14" s="164">
        <v>38.798499999999997</v>
      </c>
      <c r="FI14" s="164">
        <v>37.700400000000002</v>
      </c>
      <c r="FJ14" s="164">
        <v>-49.567100000000003</v>
      </c>
      <c r="FK14" s="164">
        <v>-49.232199999999999</v>
      </c>
      <c r="FL14" s="164">
        <v>106.5022</v>
      </c>
      <c r="FM14" s="164">
        <v>-68.315100000000001</v>
      </c>
      <c r="FN14" s="164">
        <v>-67.645600000000002</v>
      </c>
      <c r="FO14" s="164">
        <v>67.807400000000001</v>
      </c>
      <c r="FP14" s="164">
        <v>81.566999999999993</v>
      </c>
      <c r="FQ14" s="164">
        <v>21.938199999999998</v>
      </c>
      <c r="FR14" s="164">
        <v>9.31</v>
      </c>
      <c r="FS14" s="164">
        <v>13.6629</v>
      </c>
      <c r="FT14" s="164">
        <v>0.82189999999999996</v>
      </c>
      <c r="FU14" s="164">
        <v>-8.43</v>
      </c>
      <c r="FV14" s="164">
        <v>17.55</v>
      </c>
      <c r="FW14" s="164">
        <v>22.6675</v>
      </c>
      <c r="FX14" s="165"/>
      <c r="FY14" s="164">
        <v>-2.7160000000000002</v>
      </c>
      <c r="FZ14" s="164">
        <v>4.2539999999999996</v>
      </c>
      <c r="GA14" s="165"/>
      <c r="GB14" s="164">
        <v>33.58</v>
      </c>
      <c r="GC14" s="164">
        <v>-80.999700000000004</v>
      </c>
      <c r="GD14" s="164">
        <v>-68.3142</v>
      </c>
      <c r="GE14" s="164">
        <v>14.13</v>
      </c>
      <c r="GF14" s="164">
        <v>73.301299999999998</v>
      </c>
      <c r="GG14" s="164">
        <v>28.2</v>
      </c>
      <c r="GH14" s="164">
        <v>-7.5903</v>
      </c>
      <c r="GI14" s="164">
        <v>-8.9689999999999994</v>
      </c>
      <c r="GJ14" s="164">
        <v>-9.3038000000000007</v>
      </c>
      <c r="GK14" s="164">
        <v>1.3337000000000001</v>
      </c>
      <c r="GL14" s="165"/>
      <c r="GM14" s="165"/>
      <c r="GN14" s="164">
        <v>-14.5966</v>
      </c>
      <c r="GO14" s="164">
        <v>-14.168799999999999</v>
      </c>
      <c r="GP14" s="164">
        <v>25.270299999999999</v>
      </c>
      <c r="GQ14" s="163">
        <v>35.966000000000001</v>
      </c>
      <c r="GR14" s="164">
        <v>10.032400000000001</v>
      </c>
      <c r="GS14" s="164">
        <v>7.8760000000000003</v>
      </c>
      <c r="GT14" s="164">
        <v>-39.728299999999997</v>
      </c>
      <c r="GU14" s="164">
        <v>-15.862399999999999</v>
      </c>
      <c r="GV14" s="164">
        <v>28.782599999999999</v>
      </c>
      <c r="GW14" s="164">
        <v>-53.068800000000003</v>
      </c>
      <c r="GX14" s="164">
        <v>12.936299999999999</v>
      </c>
      <c r="GY14" s="164">
        <v>7.5111999999999997</v>
      </c>
      <c r="GZ14" s="164">
        <v>7.1944999999999997</v>
      </c>
      <c r="HA14" s="164">
        <v>14</v>
      </c>
      <c r="HB14" s="164">
        <v>232.05340000000001</v>
      </c>
      <c r="HC14" s="164">
        <v>231.25380000000001</v>
      </c>
      <c r="HD14" s="164">
        <v>102.3</v>
      </c>
      <c r="HE14" s="164">
        <v>-103.0296</v>
      </c>
      <c r="HF14" s="164">
        <v>-389.59010000000001</v>
      </c>
      <c r="HG14" s="164">
        <v>389.42759999999998</v>
      </c>
      <c r="HH14" s="164">
        <v>388.56009999999998</v>
      </c>
      <c r="HI14" s="164">
        <v>-221.16399999999999</v>
      </c>
      <c r="HJ14" s="164">
        <v>-219.30410000000001</v>
      </c>
      <c r="HK14" s="164">
        <v>-16.588000000000001</v>
      </c>
      <c r="HL14" s="164">
        <v>0</v>
      </c>
      <c r="HM14" s="164">
        <v>80.416799999999995</v>
      </c>
      <c r="HN14" s="164">
        <v>80.229299999999995</v>
      </c>
      <c r="HO14" s="165"/>
      <c r="HP14" s="165"/>
      <c r="HQ14" s="164">
        <v>52.353400000000001</v>
      </c>
      <c r="HR14" s="164">
        <v>52.287500000000001</v>
      </c>
      <c r="HS14" s="164">
        <v>-76.505499999999998</v>
      </c>
      <c r="HT14" s="164">
        <v>-76.402000000000001</v>
      </c>
      <c r="HU14" s="164">
        <v>79.64</v>
      </c>
      <c r="HV14" s="164">
        <v>79.39</v>
      </c>
      <c r="HW14" s="164">
        <v>76.2</v>
      </c>
      <c r="HX14" s="164">
        <v>77.099999999999994</v>
      </c>
      <c r="HY14" s="164">
        <v>21.823</v>
      </c>
      <c r="HZ14" s="164">
        <v>31.68</v>
      </c>
      <c r="IA14" s="164">
        <v>-369.94670000000002</v>
      </c>
      <c r="IB14" s="164">
        <v>106.661</v>
      </c>
      <c r="IC14" s="164">
        <v>106.4645</v>
      </c>
      <c r="ID14" s="164">
        <v>9.9</v>
      </c>
      <c r="IE14" s="164">
        <v>34.200000000000003</v>
      </c>
      <c r="IF14" s="164">
        <v>-51.5</v>
      </c>
      <c r="IG14" s="164">
        <v>-53.6</v>
      </c>
      <c r="IH14" s="165"/>
      <c r="II14" s="165"/>
      <c r="IJ14" s="164">
        <v>-385.45269999999999</v>
      </c>
      <c r="IK14" s="164">
        <v>-601.60950000000003</v>
      </c>
      <c r="IL14" s="164">
        <v>573.95759999999996</v>
      </c>
      <c r="IM14" s="164">
        <v>451.29149999999998</v>
      </c>
      <c r="IN14" s="164">
        <v>47.802</v>
      </c>
      <c r="IO14" s="164">
        <v>-439.64949999999999</v>
      </c>
      <c r="IP14" s="164">
        <v>439.71289999999999</v>
      </c>
      <c r="IQ14" s="164">
        <v>-163.1806</v>
      </c>
      <c r="IR14" s="164">
        <v>-230.84690000000001</v>
      </c>
      <c r="IS14" s="164">
        <v>-441.26909999999998</v>
      </c>
      <c r="IT14" s="164">
        <v>135.06059999999999</v>
      </c>
      <c r="IU14" s="164">
        <v>136.6258</v>
      </c>
      <c r="IV14" s="164">
        <v>165.1525</v>
      </c>
      <c r="IW14" s="164">
        <v>-549.54150000000004</v>
      </c>
      <c r="IX14" s="164">
        <v>242.9408</v>
      </c>
      <c r="IY14" s="164">
        <v>-322.37180000000001</v>
      </c>
      <c r="IZ14" s="164">
        <v>322.1968</v>
      </c>
      <c r="JA14" s="164">
        <v>-11.4438</v>
      </c>
      <c r="JB14" s="165"/>
      <c r="JC14" s="164">
        <v>26.4</v>
      </c>
      <c r="JD14" s="165"/>
      <c r="JE14" s="165"/>
      <c r="JF14" s="164">
        <v>-26.88</v>
      </c>
      <c r="JG14" s="164">
        <v>3.12</v>
      </c>
      <c r="JH14" s="165"/>
      <c r="JI14" s="164">
        <v>-4.0696000000000003</v>
      </c>
      <c r="JJ14" s="164">
        <v>-51.650300000000001</v>
      </c>
      <c r="JK14" s="164">
        <v>-0.52639999999999998</v>
      </c>
      <c r="JL14" s="164">
        <v>27.3</v>
      </c>
      <c r="JM14" s="164">
        <v>55.137</v>
      </c>
      <c r="JN14" s="164">
        <v>55.161999999999999</v>
      </c>
      <c r="JO14" s="164">
        <v>11.215400000000001</v>
      </c>
      <c r="JP14" s="165"/>
      <c r="JQ14" s="164">
        <v>52.8932</v>
      </c>
      <c r="JR14" s="164">
        <v>52.7639</v>
      </c>
      <c r="JS14" s="164">
        <v>52.509900000000002</v>
      </c>
      <c r="JT14" s="165"/>
      <c r="JU14" s="164">
        <v>-33.799999999999997</v>
      </c>
      <c r="JV14" s="164">
        <v>20.301200000000001</v>
      </c>
      <c r="JW14" s="164">
        <v>5.2</v>
      </c>
      <c r="JX14" s="165"/>
      <c r="JY14" s="164">
        <v>0</v>
      </c>
      <c r="JZ14" s="164">
        <v>43.558799999999998</v>
      </c>
      <c r="KA14" s="164">
        <v>16.026599999999998</v>
      </c>
      <c r="KB14" s="164">
        <v>-2.3176000000000001</v>
      </c>
      <c r="KC14" s="164">
        <v>-42.667999999999999</v>
      </c>
      <c r="KD14" s="164">
        <v>0</v>
      </c>
      <c r="KE14" s="164">
        <v>37.8172</v>
      </c>
      <c r="KF14" s="164">
        <v>34.799999999999997</v>
      </c>
      <c r="KG14" s="164">
        <v>-34.4</v>
      </c>
      <c r="KH14" s="165"/>
      <c r="KI14" s="164">
        <v>-1.3413999999999999</v>
      </c>
    </row>
    <row r="15" spans="1:295" ht="18" customHeight="1" x14ac:dyDescent="0.25">
      <c r="A15" s="159" t="s">
        <v>41</v>
      </c>
      <c r="B15" s="159" t="s">
        <v>824</v>
      </c>
      <c r="C15" s="163">
        <v>0</v>
      </c>
      <c r="D15" s="164">
        <v>15.047000000000001</v>
      </c>
      <c r="E15" s="164">
        <v>-18.453199999999999</v>
      </c>
      <c r="F15" s="164">
        <v>-41.215600000000002</v>
      </c>
      <c r="G15" s="164">
        <v>13.5236</v>
      </c>
      <c r="H15" s="165"/>
      <c r="I15" s="164">
        <v>19.394600000000001</v>
      </c>
      <c r="J15" s="164">
        <v>-27.1493</v>
      </c>
      <c r="K15" s="164">
        <v>39.768099999999997</v>
      </c>
      <c r="L15" s="164">
        <v>19.935400000000001</v>
      </c>
      <c r="M15" s="164">
        <v>19.645900000000001</v>
      </c>
      <c r="N15" s="164">
        <v>6.66</v>
      </c>
      <c r="O15" s="164">
        <v>-36.517000000000003</v>
      </c>
      <c r="P15" s="164">
        <v>33</v>
      </c>
      <c r="Q15" s="164">
        <v>17.388000000000002</v>
      </c>
      <c r="R15" s="164">
        <v>-33</v>
      </c>
      <c r="S15" s="164">
        <v>10.842700000000001</v>
      </c>
      <c r="T15" s="164">
        <v>6.6828000000000003</v>
      </c>
      <c r="U15" s="164">
        <v>15.7676</v>
      </c>
      <c r="V15" s="165"/>
      <c r="W15" s="164">
        <v>26.659400000000002</v>
      </c>
      <c r="X15" s="164">
        <v>11.7966</v>
      </c>
      <c r="Y15" s="164">
        <v>5.8037999999999998</v>
      </c>
      <c r="Z15" s="164">
        <v>8.0640000000000001</v>
      </c>
      <c r="AA15" s="165"/>
      <c r="AB15" s="165"/>
      <c r="AC15" s="164">
        <v>0</v>
      </c>
      <c r="AD15" s="164">
        <v>-59.21</v>
      </c>
      <c r="AE15" s="165"/>
      <c r="AF15" s="164">
        <v>-6.66</v>
      </c>
      <c r="AG15" s="165"/>
      <c r="AH15" s="164">
        <v>20.648</v>
      </c>
      <c r="AI15" s="164">
        <v>0.23599999999999999</v>
      </c>
      <c r="AJ15" s="164">
        <v>-30.28</v>
      </c>
      <c r="AK15" s="164">
        <v>-30.02</v>
      </c>
      <c r="AL15" s="164">
        <v>-42.13</v>
      </c>
      <c r="AM15" s="164">
        <v>30.55</v>
      </c>
      <c r="AN15" s="164">
        <v>30.61</v>
      </c>
      <c r="AO15" s="164">
        <v>15.210599999999999</v>
      </c>
      <c r="AP15" s="164">
        <v>0.65410000000000001</v>
      </c>
      <c r="AQ15" s="164">
        <v>46.600099999999998</v>
      </c>
      <c r="AR15" s="164">
        <v>48.515500000000003</v>
      </c>
      <c r="AS15" s="164">
        <v>59.860399999999998</v>
      </c>
      <c r="AT15" s="163">
        <v>0</v>
      </c>
      <c r="AU15" s="164">
        <v>-45.4803</v>
      </c>
      <c r="AV15" s="164">
        <v>8.4323999999999995</v>
      </c>
      <c r="AW15" s="164">
        <v>8.4728999999999992</v>
      </c>
      <c r="AX15" s="164">
        <v>50.234699999999997</v>
      </c>
      <c r="AY15" s="164">
        <v>51.842199999999998</v>
      </c>
      <c r="AZ15" s="165"/>
      <c r="BA15" s="164">
        <v>22.764500000000002</v>
      </c>
      <c r="BB15" s="164">
        <v>-403.30369999999999</v>
      </c>
      <c r="BC15" s="164">
        <v>-4.8704000000000001</v>
      </c>
      <c r="BD15" s="164">
        <v>-13</v>
      </c>
      <c r="BE15" s="164">
        <v>-13.1</v>
      </c>
      <c r="BF15" s="165"/>
      <c r="BG15" s="164">
        <v>50.207500000000003</v>
      </c>
      <c r="BH15" s="164">
        <v>-2.7995999999999999</v>
      </c>
      <c r="BI15" s="165"/>
      <c r="BJ15" s="164">
        <v>-58.730800000000002</v>
      </c>
      <c r="BK15" s="164">
        <v>2.1347999999999998</v>
      </c>
      <c r="BL15" s="165"/>
      <c r="BM15" s="164">
        <v>0.55930000000000002</v>
      </c>
      <c r="BN15" s="164">
        <v>454.2679</v>
      </c>
      <c r="BO15" s="164">
        <v>88.930899999999994</v>
      </c>
      <c r="BP15" s="164">
        <v>88.961399999999998</v>
      </c>
      <c r="BQ15" s="164">
        <v>-465.49599999999998</v>
      </c>
      <c r="BR15" s="164">
        <v>375.86509999999998</v>
      </c>
      <c r="BS15" s="165"/>
      <c r="BT15" s="164">
        <v>-27.400300000000001</v>
      </c>
      <c r="BU15" s="164">
        <v>28.450800000000001</v>
      </c>
      <c r="BV15" s="164">
        <v>61.993000000000002</v>
      </c>
      <c r="BW15" s="164">
        <v>24.06</v>
      </c>
      <c r="BX15" s="164">
        <v>19.12</v>
      </c>
      <c r="BY15" s="165"/>
      <c r="BZ15" s="164">
        <v>64.53</v>
      </c>
      <c r="CA15" s="164">
        <v>37.110300000000002</v>
      </c>
      <c r="CB15" s="164">
        <v>35.904699999999998</v>
      </c>
      <c r="CC15" s="164">
        <v>28.450299999999999</v>
      </c>
      <c r="CD15" s="164">
        <v>29.234500000000001</v>
      </c>
      <c r="CE15" s="164">
        <v>40.589199999999998</v>
      </c>
      <c r="CF15" s="164">
        <v>-11.0998</v>
      </c>
      <c r="CG15" s="164">
        <v>-11.5457</v>
      </c>
      <c r="CH15" s="164">
        <v>-5.5883000000000003</v>
      </c>
      <c r="CI15" s="164">
        <v>-46.345500000000001</v>
      </c>
      <c r="CJ15" s="165"/>
      <c r="CK15" s="165"/>
      <c r="CL15" s="164">
        <v>18</v>
      </c>
      <c r="CM15" s="164">
        <v>94.8</v>
      </c>
      <c r="CN15" s="164">
        <v>-12.55</v>
      </c>
      <c r="CO15" s="164">
        <v>48.245800000000003</v>
      </c>
      <c r="CP15" s="164">
        <v>46.9041</v>
      </c>
      <c r="CQ15" s="164">
        <v>47.237400000000001</v>
      </c>
      <c r="CR15" s="164">
        <v>-66.536699999999996</v>
      </c>
      <c r="CS15" s="164">
        <v>-66.171300000000002</v>
      </c>
      <c r="CT15" s="164">
        <v>43.859099999999998</v>
      </c>
      <c r="CU15" s="164">
        <v>-11.5306</v>
      </c>
      <c r="CV15" s="164">
        <v>48.255099999999999</v>
      </c>
      <c r="CW15" s="164">
        <v>10.012499999999999</v>
      </c>
      <c r="CX15" s="164">
        <v>21</v>
      </c>
      <c r="CY15" s="164">
        <v>54.06</v>
      </c>
      <c r="CZ15" s="164">
        <v>30.944800000000001</v>
      </c>
      <c r="DA15" s="164">
        <v>29.301500000000001</v>
      </c>
      <c r="DB15" s="164">
        <v>-23.97</v>
      </c>
      <c r="DC15" s="164">
        <v>-3.8935</v>
      </c>
      <c r="DD15" s="164">
        <v>47.061599999999999</v>
      </c>
      <c r="DE15" s="164">
        <v>46.7926</v>
      </c>
      <c r="DF15" s="164">
        <v>-141.08170000000001</v>
      </c>
      <c r="DG15" s="164">
        <v>-1E-4</v>
      </c>
      <c r="DH15" s="164">
        <v>-14.503399999999999</v>
      </c>
      <c r="DI15" s="165"/>
      <c r="DJ15" s="165"/>
      <c r="DK15" s="164">
        <v>22.799399999999999</v>
      </c>
      <c r="DL15" s="164">
        <v>29.599</v>
      </c>
      <c r="DM15" s="164">
        <v>38.525700000000001</v>
      </c>
      <c r="DN15" s="164">
        <v>42.205800000000004</v>
      </c>
      <c r="DO15" s="164">
        <v>29.39</v>
      </c>
      <c r="DP15" s="164">
        <v>-5.52</v>
      </c>
      <c r="DQ15" s="164">
        <v>59.737000000000002</v>
      </c>
      <c r="DR15" s="164">
        <v>140.43799999999999</v>
      </c>
      <c r="DS15" s="165"/>
      <c r="DT15" s="164">
        <v>-42.48</v>
      </c>
      <c r="DU15" s="164">
        <v>74</v>
      </c>
      <c r="DV15" s="164">
        <v>44.63</v>
      </c>
      <c r="DW15" s="164">
        <v>139.19999999999999</v>
      </c>
      <c r="DX15" s="164">
        <v>136.6182</v>
      </c>
      <c r="DY15" s="164">
        <v>65.146699999999996</v>
      </c>
      <c r="DZ15" s="164">
        <v>64.3</v>
      </c>
      <c r="EA15" s="164">
        <v>225.63239999999999</v>
      </c>
      <c r="EB15" s="164">
        <v>187.33189999999999</v>
      </c>
      <c r="EC15" s="164">
        <v>178.8115</v>
      </c>
      <c r="ED15" s="164">
        <v>179.9804</v>
      </c>
      <c r="EE15" s="164">
        <v>136.4571</v>
      </c>
      <c r="EF15" s="164">
        <v>125.29130000000001</v>
      </c>
      <c r="EG15" s="164">
        <v>-21.771999999999998</v>
      </c>
      <c r="EH15" s="164">
        <v>475.18700000000001</v>
      </c>
      <c r="EI15" s="164">
        <v>641.0231</v>
      </c>
      <c r="EJ15" s="165"/>
      <c r="EK15" s="164">
        <v>-24.1937</v>
      </c>
      <c r="EL15" s="164">
        <v>-23.303999999999998</v>
      </c>
      <c r="EM15" s="164">
        <v>-49.774700000000003</v>
      </c>
      <c r="EN15" s="164">
        <v>47.296399999999998</v>
      </c>
      <c r="EO15" s="164">
        <v>44.7271</v>
      </c>
      <c r="EP15" s="164">
        <v>165.94800000000001</v>
      </c>
      <c r="EQ15" s="164">
        <v>-33.312100000000001</v>
      </c>
      <c r="ER15" s="165"/>
      <c r="ES15" s="164">
        <v>-84.832800000000006</v>
      </c>
      <c r="ET15" s="164">
        <v>0</v>
      </c>
      <c r="EU15" s="164">
        <v>-22.56</v>
      </c>
      <c r="EV15" s="164">
        <v>107.2</v>
      </c>
      <c r="EW15" s="164">
        <v>9.0759000000000007</v>
      </c>
      <c r="EX15" s="164">
        <v>53.021700000000003</v>
      </c>
      <c r="EY15" s="164">
        <v>-37.339399999999998</v>
      </c>
      <c r="EZ15" s="164">
        <v>-36.967399999999998</v>
      </c>
      <c r="FA15" s="164">
        <v>12.032400000000001</v>
      </c>
      <c r="FB15" s="164">
        <v>-121.4106</v>
      </c>
      <c r="FC15" s="164">
        <v>85.568299999999994</v>
      </c>
      <c r="FD15" s="165"/>
      <c r="FE15" s="164">
        <v>22.165299999999998</v>
      </c>
      <c r="FF15" s="164">
        <v>21.750900000000001</v>
      </c>
      <c r="FG15" s="164">
        <v>39.309899999999999</v>
      </c>
      <c r="FH15" s="164">
        <v>39.168900000000001</v>
      </c>
      <c r="FI15" s="164">
        <v>37.951700000000002</v>
      </c>
      <c r="FJ15" s="164">
        <v>-37.677700000000002</v>
      </c>
      <c r="FK15" s="164">
        <v>-38.18</v>
      </c>
      <c r="FL15" s="164">
        <v>105.33</v>
      </c>
      <c r="FM15" s="164">
        <v>-62.601500000000001</v>
      </c>
      <c r="FN15" s="164">
        <v>-61.861499999999999</v>
      </c>
      <c r="FO15" s="164">
        <v>68.181600000000003</v>
      </c>
      <c r="FP15" s="164">
        <v>81.759900000000002</v>
      </c>
      <c r="FQ15" s="164">
        <v>22.619399999999999</v>
      </c>
      <c r="FR15" s="164">
        <v>8.8800000000000008</v>
      </c>
      <c r="FS15" s="164">
        <v>13.3797</v>
      </c>
      <c r="FT15" s="165"/>
      <c r="FU15" s="164">
        <v>-8.32</v>
      </c>
      <c r="FV15" s="164">
        <v>17.91</v>
      </c>
      <c r="FW15" s="164">
        <v>21.668500000000002</v>
      </c>
      <c r="FX15" s="165"/>
      <c r="FY15" s="164">
        <v>-3.07</v>
      </c>
      <c r="FZ15" s="164">
        <v>4.3929999999999998</v>
      </c>
      <c r="GA15" s="165"/>
      <c r="GB15" s="164">
        <v>33.479999999999997</v>
      </c>
      <c r="GC15" s="164">
        <v>-81.287800000000004</v>
      </c>
      <c r="GD15" s="164">
        <v>-66.618399999999994</v>
      </c>
      <c r="GE15" s="164">
        <v>14.41</v>
      </c>
      <c r="GF15" s="164">
        <v>72.447000000000003</v>
      </c>
      <c r="GG15" s="164">
        <v>28.6</v>
      </c>
      <c r="GH15" s="164">
        <v>-7.4116999999999997</v>
      </c>
      <c r="GI15" s="164">
        <v>-8.6739999999999995</v>
      </c>
      <c r="GJ15" s="164">
        <v>-9.1593999999999998</v>
      </c>
      <c r="GK15" s="164">
        <v>1.3148</v>
      </c>
      <c r="GL15" s="165"/>
      <c r="GM15" s="165"/>
      <c r="GN15" s="164">
        <v>-14.087999999999999</v>
      </c>
      <c r="GO15" s="164">
        <v>-13.5505</v>
      </c>
      <c r="GP15" s="164">
        <v>24.8309</v>
      </c>
      <c r="GQ15" s="163">
        <v>35.966000000000001</v>
      </c>
      <c r="GR15" s="164">
        <v>11.205</v>
      </c>
      <c r="GS15" s="164">
        <v>11.6286</v>
      </c>
      <c r="GT15" s="164">
        <v>-40.8232</v>
      </c>
      <c r="GU15" s="164">
        <v>-15.7766</v>
      </c>
      <c r="GV15" s="164">
        <v>27.9985</v>
      </c>
      <c r="GW15" s="164">
        <v>-51.879199999999997</v>
      </c>
      <c r="GX15" s="164">
        <v>12.772600000000001</v>
      </c>
      <c r="GY15" s="164">
        <v>7.5404999999999998</v>
      </c>
      <c r="GZ15" s="164">
        <v>7.2472000000000003</v>
      </c>
      <c r="HA15" s="165"/>
      <c r="HB15" s="164">
        <v>235.46969999999999</v>
      </c>
      <c r="HC15" s="164">
        <v>234.779</v>
      </c>
      <c r="HD15" s="164">
        <v>150</v>
      </c>
      <c r="HE15" s="164">
        <v>-149.54130000000001</v>
      </c>
      <c r="HF15" s="164">
        <v>-437.4101</v>
      </c>
      <c r="HG15" s="164">
        <v>434.72969999999998</v>
      </c>
      <c r="HH15" s="164">
        <v>439.12869999999998</v>
      </c>
      <c r="HI15" s="164">
        <v>-221.2578</v>
      </c>
      <c r="HJ15" s="164">
        <v>-218.9426</v>
      </c>
      <c r="HK15" s="164">
        <v>-15.8187</v>
      </c>
      <c r="HL15" s="164">
        <v>0</v>
      </c>
      <c r="HM15" s="164">
        <v>80.597999999999999</v>
      </c>
      <c r="HN15" s="164">
        <v>78.793800000000005</v>
      </c>
      <c r="HO15" s="165"/>
      <c r="HP15" s="165"/>
      <c r="HQ15" s="164">
        <v>52.331400000000002</v>
      </c>
      <c r="HR15" s="164">
        <v>51.463500000000003</v>
      </c>
      <c r="HS15" s="164">
        <v>-76.993700000000004</v>
      </c>
      <c r="HT15" s="164">
        <v>-76.697000000000003</v>
      </c>
      <c r="HU15" s="164">
        <v>80.97</v>
      </c>
      <c r="HV15" s="164">
        <v>80.7</v>
      </c>
      <c r="HW15" s="164">
        <v>74.3</v>
      </c>
      <c r="HX15" s="164">
        <v>74.900000000000006</v>
      </c>
      <c r="HY15" s="164">
        <v>21.534600000000001</v>
      </c>
      <c r="HZ15" s="164">
        <v>30.56</v>
      </c>
      <c r="IA15" s="164">
        <v>-367.63850000000002</v>
      </c>
      <c r="IB15" s="164">
        <v>105.2984</v>
      </c>
      <c r="IC15" s="164">
        <v>104.99469999999999</v>
      </c>
      <c r="ID15" s="164">
        <v>9.9</v>
      </c>
      <c r="IE15" s="164">
        <v>35.4</v>
      </c>
      <c r="IF15" s="164">
        <v>-50.7</v>
      </c>
      <c r="IG15" s="164">
        <v>-52.7</v>
      </c>
      <c r="IH15" s="164">
        <v>1.0286</v>
      </c>
      <c r="II15" s="165"/>
      <c r="IJ15" s="164">
        <v>-427.52449999999999</v>
      </c>
      <c r="IK15" s="164">
        <v>-596.08500000000004</v>
      </c>
      <c r="IL15" s="164">
        <v>563.84379999999999</v>
      </c>
      <c r="IM15" s="164">
        <v>449.35120000000001</v>
      </c>
      <c r="IN15" s="164">
        <v>-2.0139999999999998</v>
      </c>
      <c r="IO15" s="164">
        <v>-439.95780000000002</v>
      </c>
      <c r="IP15" s="164">
        <v>439.24099999999999</v>
      </c>
      <c r="IQ15" s="164">
        <v>-162.56970000000001</v>
      </c>
      <c r="IR15" s="164">
        <v>-233.07859999999999</v>
      </c>
      <c r="IS15" s="164">
        <v>-438.00529999999998</v>
      </c>
      <c r="IT15" s="164">
        <v>132.6499</v>
      </c>
      <c r="IU15" s="164">
        <v>133.35890000000001</v>
      </c>
      <c r="IV15" s="164">
        <v>164.4915</v>
      </c>
      <c r="IW15" s="164">
        <v>-549.98170000000005</v>
      </c>
      <c r="IX15" s="164">
        <v>239.00659999999999</v>
      </c>
      <c r="IY15" s="164">
        <v>-314.69099999999997</v>
      </c>
      <c r="IZ15" s="164">
        <v>314.88630000000001</v>
      </c>
      <c r="JA15" s="164">
        <v>-11.1005</v>
      </c>
      <c r="JB15" s="165"/>
      <c r="JC15" s="164">
        <v>26.88</v>
      </c>
      <c r="JD15" s="165"/>
      <c r="JE15" s="165"/>
      <c r="JF15" s="164">
        <v>-26.08</v>
      </c>
      <c r="JG15" s="164">
        <v>3.76</v>
      </c>
      <c r="JH15" s="165"/>
      <c r="JI15" s="164">
        <v>-3.9230999999999998</v>
      </c>
      <c r="JJ15" s="164">
        <v>-51.650300000000001</v>
      </c>
      <c r="JK15" s="164">
        <v>-0.81940000000000002</v>
      </c>
      <c r="JL15" s="164">
        <v>27.8</v>
      </c>
      <c r="JM15" s="164">
        <v>53.715000000000003</v>
      </c>
      <c r="JN15" s="164">
        <v>53.625</v>
      </c>
      <c r="JO15" s="165"/>
      <c r="JP15" s="165"/>
      <c r="JQ15" s="164">
        <v>51.715299999999999</v>
      </c>
      <c r="JR15" s="164">
        <v>51.532299999999999</v>
      </c>
      <c r="JS15" s="164">
        <v>52.385399999999997</v>
      </c>
      <c r="JT15" s="165"/>
      <c r="JU15" s="164">
        <v>-33</v>
      </c>
      <c r="JV15" s="164">
        <v>19.9389</v>
      </c>
      <c r="JW15" s="164">
        <v>5.3</v>
      </c>
      <c r="JX15" s="165"/>
      <c r="JY15" s="164">
        <v>0</v>
      </c>
      <c r="JZ15" s="164">
        <v>42.025599999999997</v>
      </c>
      <c r="KA15" s="164">
        <v>14.7578</v>
      </c>
      <c r="KB15" s="164">
        <v>0</v>
      </c>
      <c r="KC15" s="164">
        <v>-42.086399999999998</v>
      </c>
      <c r="KD15" s="164">
        <v>0</v>
      </c>
      <c r="KE15" s="164">
        <v>37.0139</v>
      </c>
      <c r="KF15" s="164">
        <v>29.9</v>
      </c>
      <c r="KG15" s="164">
        <v>-32</v>
      </c>
      <c r="KH15" s="165"/>
      <c r="KI15" s="164">
        <v>31.388000000000002</v>
      </c>
    </row>
    <row r="16" spans="1:295" ht="18" customHeight="1" x14ac:dyDescent="0.25">
      <c r="A16" s="159" t="s">
        <v>41</v>
      </c>
      <c r="B16" s="159" t="s">
        <v>825</v>
      </c>
      <c r="C16" s="166">
        <v>0</v>
      </c>
      <c r="D16" s="167">
        <v>15.1043</v>
      </c>
      <c r="E16" s="167">
        <v>-18.642299999999999</v>
      </c>
      <c r="F16" s="167">
        <v>-41.379199999999997</v>
      </c>
      <c r="G16" s="167">
        <v>13.249700000000001</v>
      </c>
      <c r="H16" s="168"/>
      <c r="I16" s="167">
        <v>19.502400000000002</v>
      </c>
      <c r="J16" s="167">
        <v>-26.763500000000001</v>
      </c>
      <c r="K16" s="167">
        <v>39.611499999999999</v>
      </c>
      <c r="L16" s="167">
        <v>20.1614</v>
      </c>
      <c r="M16" s="167">
        <v>19.7485</v>
      </c>
      <c r="N16" s="167">
        <v>6.66</v>
      </c>
      <c r="O16" s="167">
        <v>-36.509</v>
      </c>
      <c r="P16" s="167">
        <v>33</v>
      </c>
      <c r="Q16" s="167">
        <v>17.388000000000002</v>
      </c>
      <c r="R16" s="168"/>
      <c r="S16" s="167">
        <v>10.5067</v>
      </c>
      <c r="T16" s="167">
        <v>5.6950000000000003</v>
      </c>
      <c r="U16" s="167">
        <v>15.8215</v>
      </c>
      <c r="V16" s="167">
        <v>16.1265</v>
      </c>
      <c r="W16" s="167">
        <v>27.0609</v>
      </c>
      <c r="X16" s="167">
        <v>11.6805</v>
      </c>
      <c r="Y16" s="167">
        <v>5.2690000000000001</v>
      </c>
      <c r="Z16" s="167">
        <v>7.7432999999999996</v>
      </c>
      <c r="AA16" s="168"/>
      <c r="AB16" s="168"/>
      <c r="AC16" s="168"/>
      <c r="AD16" s="167">
        <v>-59.14</v>
      </c>
      <c r="AE16" s="168"/>
      <c r="AF16" s="167">
        <v>-6.66</v>
      </c>
      <c r="AG16" s="167">
        <v>35.200000000000003</v>
      </c>
      <c r="AH16" s="167">
        <v>20.074999999999999</v>
      </c>
      <c r="AI16" s="167">
        <v>0.23499999999999999</v>
      </c>
      <c r="AJ16" s="167">
        <v>-34.25</v>
      </c>
      <c r="AK16" s="167">
        <v>-34.299999999999997</v>
      </c>
      <c r="AL16" s="167">
        <v>-32.299999999999997</v>
      </c>
      <c r="AM16" s="167">
        <v>34.130000000000003</v>
      </c>
      <c r="AN16" s="167">
        <v>34.49</v>
      </c>
      <c r="AO16" s="167">
        <v>14.7669</v>
      </c>
      <c r="AP16" s="167">
        <v>0.98419999999999996</v>
      </c>
      <c r="AQ16" s="167">
        <v>45.457799999999999</v>
      </c>
      <c r="AR16" s="167">
        <v>46.933599999999998</v>
      </c>
      <c r="AS16" s="167">
        <v>59.633600000000001</v>
      </c>
      <c r="AT16" s="166">
        <v>0</v>
      </c>
      <c r="AU16" s="167">
        <v>-50.604599999999998</v>
      </c>
      <c r="AV16" s="167">
        <v>30.712299999999999</v>
      </c>
      <c r="AW16" s="167">
        <v>31.181999999999999</v>
      </c>
      <c r="AX16" s="167">
        <v>47.287599999999998</v>
      </c>
      <c r="AY16" s="167">
        <v>48.627200000000002</v>
      </c>
      <c r="AZ16" s="168"/>
      <c r="BA16" s="167">
        <v>40.115099999999998</v>
      </c>
      <c r="BB16" s="167">
        <v>-425.33699999999999</v>
      </c>
      <c r="BC16" s="167">
        <v>-5.2577999999999996</v>
      </c>
      <c r="BD16" s="167">
        <v>-15.4</v>
      </c>
      <c r="BE16" s="167">
        <v>-15.4</v>
      </c>
      <c r="BF16" s="168"/>
      <c r="BG16" s="167">
        <v>55.794800000000002</v>
      </c>
      <c r="BH16" s="167">
        <v>-2.6823999999999999</v>
      </c>
      <c r="BI16" s="168"/>
      <c r="BJ16" s="167">
        <v>-62.449399999999997</v>
      </c>
      <c r="BK16" s="167">
        <v>2.2622</v>
      </c>
      <c r="BL16" s="168"/>
      <c r="BM16" s="167">
        <v>0.63119999999999998</v>
      </c>
      <c r="BN16" s="167">
        <v>470.25959999999998</v>
      </c>
      <c r="BO16" s="167">
        <v>83.3155</v>
      </c>
      <c r="BP16" s="167">
        <v>83.620699999999999</v>
      </c>
      <c r="BQ16" s="167">
        <v>-450.7353</v>
      </c>
      <c r="BR16" s="167">
        <v>380.37630000000001</v>
      </c>
      <c r="BS16" s="168"/>
      <c r="BT16" s="167">
        <v>-48.895299999999999</v>
      </c>
      <c r="BU16" s="167">
        <v>50.323599999999999</v>
      </c>
      <c r="BV16" s="167">
        <v>59.857399999999998</v>
      </c>
      <c r="BW16" s="167">
        <v>24.35</v>
      </c>
      <c r="BX16" s="167">
        <v>19.41</v>
      </c>
      <c r="BY16" s="167">
        <v>45.36</v>
      </c>
      <c r="BZ16" s="167">
        <v>64.239999999999995</v>
      </c>
      <c r="CA16" s="167">
        <v>42.736499999999999</v>
      </c>
      <c r="CB16" s="167">
        <v>42.334600000000002</v>
      </c>
      <c r="CC16" s="167">
        <v>32.949800000000003</v>
      </c>
      <c r="CD16" s="167">
        <v>33.085799999999999</v>
      </c>
      <c r="CE16" s="167">
        <v>39.157699999999998</v>
      </c>
      <c r="CF16" s="167">
        <v>-17.8703</v>
      </c>
      <c r="CG16" s="167">
        <v>-18.094899999999999</v>
      </c>
      <c r="CH16" s="167">
        <v>-5.0643000000000002</v>
      </c>
      <c r="CI16" s="167">
        <v>-46.858499999999999</v>
      </c>
      <c r="CJ16" s="168"/>
      <c r="CK16" s="168"/>
      <c r="CL16" s="167">
        <v>21.1</v>
      </c>
      <c r="CM16" s="167">
        <v>94.5</v>
      </c>
      <c r="CN16" s="167">
        <v>-12.4</v>
      </c>
      <c r="CO16" s="167">
        <v>45.223399999999998</v>
      </c>
      <c r="CP16" s="167">
        <v>44.605499999999999</v>
      </c>
      <c r="CQ16" s="167">
        <v>44.234099999999998</v>
      </c>
      <c r="CR16" s="167">
        <v>-73.070899999999995</v>
      </c>
      <c r="CS16" s="167">
        <v>-72.509900000000002</v>
      </c>
      <c r="CT16" s="167">
        <v>44.511000000000003</v>
      </c>
      <c r="CU16" s="167">
        <v>-6.3573000000000004</v>
      </c>
      <c r="CV16" s="167">
        <v>49.576500000000003</v>
      </c>
      <c r="CW16" s="167">
        <v>9.9847999999999999</v>
      </c>
      <c r="CX16" s="167">
        <v>22.03</v>
      </c>
      <c r="CY16" s="167">
        <v>54.75</v>
      </c>
      <c r="CZ16" s="167">
        <v>30.944800000000001</v>
      </c>
      <c r="DA16" s="168"/>
      <c r="DB16" s="167">
        <v>-23.76</v>
      </c>
      <c r="DC16" s="168"/>
      <c r="DD16" s="167">
        <v>47.483400000000003</v>
      </c>
      <c r="DE16" s="167">
        <v>46.808799999999998</v>
      </c>
      <c r="DF16" s="167">
        <v>-131.56800000000001</v>
      </c>
      <c r="DG16" s="167">
        <v>-1E-4</v>
      </c>
      <c r="DH16" s="167">
        <v>-14.500299999999999</v>
      </c>
      <c r="DI16" s="168"/>
      <c r="DJ16" s="167">
        <v>-78.099999999999994</v>
      </c>
      <c r="DK16" s="167">
        <v>23.057600000000001</v>
      </c>
      <c r="DL16" s="168"/>
      <c r="DM16" s="167">
        <v>37.586399999999998</v>
      </c>
      <c r="DN16" s="167">
        <v>42.205800000000004</v>
      </c>
      <c r="DO16" s="168"/>
      <c r="DP16" s="167">
        <v>-5.14</v>
      </c>
      <c r="DQ16" s="167">
        <v>61.69</v>
      </c>
      <c r="DR16" s="167">
        <v>131.54</v>
      </c>
      <c r="DS16" s="168"/>
      <c r="DT16" s="167">
        <v>-47.31</v>
      </c>
      <c r="DU16" s="167">
        <v>78.39</v>
      </c>
      <c r="DV16" s="167">
        <v>45.31</v>
      </c>
      <c r="DW16" s="167">
        <v>130.63640000000001</v>
      </c>
      <c r="DX16" s="167">
        <v>129.18180000000001</v>
      </c>
      <c r="DY16" s="167">
        <v>64.894300000000001</v>
      </c>
      <c r="DZ16" s="167">
        <v>62.4</v>
      </c>
      <c r="EA16" s="167">
        <v>223.2664</v>
      </c>
      <c r="EB16" s="167">
        <v>183.4572</v>
      </c>
      <c r="EC16" s="167">
        <v>176.15100000000001</v>
      </c>
      <c r="ED16" s="167">
        <v>178.75319999999999</v>
      </c>
      <c r="EE16" s="167">
        <v>138.1097</v>
      </c>
      <c r="EF16" s="167">
        <v>126.8625</v>
      </c>
      <c r="EG16" s="167">
        <v>-21.747</v>
      </c>
      <c r="EH16" s="167">
        <v>461.50889999999998</v>
      </c>
      <c r="EI16" s="167">
        <v>656.36379999999997</v>
      </c>
      <c r="EJ16" s="168"/>
      <c r="EK16" s="167">
        <v>-24.426300000000001</v>
      </c>
      <c r="EL16" s="167">
        <v>-22.9877</v>
      </c>
      <c r="EM16" s="167">
        <v>-54.637700000000002</v>
      </c>
      <c r="EN16" s="167">
        <v>54.368000000000002</v>
      </c>
      <c r="EO16" s="167">
        <v>51.703499999999998</v>
      </c>
      <c r="EP16" s="167">
        <v>147.51599999999999</v>
      </c>
      <c r="EQ16" s="167">
        <v>-32.549999999999997</v>
      </c>
      <c r="ER16" s="168"/>
      <c r="ES16" s="167">
        <v>-88.215299999999999</v>
      </c>
      <c r="ET16" s="167">
        <v>0</v>
      </c>
      <c r="EU16" s="167">
        <v>-16.579999999999998</v>
      </c>
      <c r="EV16" s="167">
        <v>118.5</v>
      </c>
      <c r="EW16" s="167">
        <v>9.0829000000000004</v>
      </c>
      <c r="EX16" s="167">
        <v>66.852699999999999</v>
      </c>
      <c r="EY16" s="167">
        <v>-36.909799999999997</v>
      </c>
      <c r="EZ16" s="167">
        <v>-35.915300000000002</v>
      </c>
      <c r="FA16" s="167">
        <v>9.7359000000000009</v>
      </c>
      <c r="FB16" s="167">
        <v>-121.7919</v>
      </c>
      <c r="FC16" s="167">
        <v>90.097200000000001</v>
      </c>
      <c r="FD16" s="168"/>
      <c r="FE16" s="167">
        <v>21.9513</v>
      </c>
      <c r="FF16" s="167">
        <v>21.762</v>
      </c>
      <c r="FG16" s="167">
        <v>39.967700000000001</v>
      </c>
      <c r="FH16" s="167">
        <v>39.443300000000001</v>
      </c>
      <c r="FI16" s="167">
        <v>37.779299999999999</v>
      </c>
      <c r="FJ16" s="167">
        <v>-43.706099999999999</v>
      </c>
      <c r="FK16" s="167">
        <v>-43.203699999999998</v>
      </c>
      <c r="FL16" s="167">
        <v>104.6602</v>
      </c>
      <c r="FM16" s="167">
        <v>-61.561399999999999</v>
      </c>
      <c r="FN16" s="167">
        <v>-62.3675</v>
      </c>
      <c r="FO16" s="167">
        <v>69.249099999999999</v>
      </c>
      <c r="FP16" s="167">
        <v>83.451099999999997</v>
      </c>
      <c r="FQ16" s="167">
        <v>22.4436</v>
      </c>
      <c r="FR16" s="167">
        <v>9.3800000000000008</v>
      </c>
      <c r="FS16" s="167">
        <v>13.731299999999999</v>
      </c>
      <c r="FT16" s="167">
        <v>0.8206</v>
      </c>
      <c r="FU16" s="167">
        <v>-8.5399999999999991</v>
      </c>
      <c r="FV16" s="167">
        <v>18.75</v>
      </c>
      <c r="FW16" s="167">
        <v>22.491800000000001</v>
      </c>
      <c r="FX16" s="168"/>
      <c r="FY16" s="167">
        <v>-3.0129999999999999</v>
      </c>
      <c r="FZ16" s="167">
        <v>4.1559999999999997</v>
      </c>
      <c r="GA16" s="168"/>
      <c r="GB16" s="167">
        <v>34.18</v>
      </c>
      <c r="GC16" s="167">
        <v>-83.134799999999998</v>
      </c>
      <c r="GD16" s="167">
        <v>-68.241</v>
      </c>
      <c r="GE16" s="167">
        <v>14.92</v>
      </c>
      <c r="GF16" s="167">
        <v>75.267499999999998</v>
      </c>
      <c r="GG16" s="167">
        <v>27.4</v>
      </c>
      <c r="GH16" s="167">
        <v>-6.6677999999999997</v>
      </c>
      <c r="GI16" s="167">
        <v>-8.8597999999999999</v>
      </c>
      <c r="GJ16" s="167">
        <v>-9.5928000000000004</v>
      </c>
      <c r="GK16" s="167">
        <v>1.3069</v>
      </c>
      <c r="GL16" s="168"/>
      <c r="GM16" s="168"/>
      <c r="GN16" s="167">
        <v>-14.9664</v>
      </c>
      <c r="GO16" s="167">
        <v>-13.405900000000001</v>
      </c>
      <c r="GP16" s="167">
        <v>26.922899999999998</v>
      </c>
      <c r="GQ16" s="166">
        <v>35.966000000000001</v>
      </c>
      <c r="GR16" s="167">
        <v>9.2395999999999994</v>
      </c>
      <c r="GS16" s="167">
        <v>9.7280999999999995</v>
      </c>
      <c r="GT16" s="167">
        <v>-42.2408</v>
      </c>
      <c r="GU16" s="167">
        <v>-15.421900000000001</v>
      </c>
      <c r="GV16" s="167">
        <v>28.585999999999999</v>
      </c>
      <c r="GW16" s="167">
        <v>-52.713099999999997</v>
      </c>
      <c r="GX16" s="167">
        <v>13.1252</v>
      </c>
      <c r="GY16" s="167">
        <v>7.5796000000000001</v>
      </c>
      <c r="GZ16" s="167">
        <v>7.3</v>
      </c>
      <c r="HA16" s="167">
        <v>14.390499999999999</v>
      </c>
      <c r="HB16" s="167">
        <v>238.6688</v>
      </c>
      <c r="HC16" s="167">
        <v>238.13140000000001</v>
      </c>
      <c r="HD16" s="167">
        <v>150</v>
      </c>
      <c r="HE16" s="167">
        <v>-150.51560000000001</v>
      </c>
      <c r="HF16" s="167">
        <v>-443.62</v>
      </c>
      <c r="HG16" s="167">
        <v>442.49020000000002</v>
      </c>
      <c r="HH16" s="167">
        <v>440.63510000000002</v>
      </c>
      <c r="HI16" s="167">
        <v>-224.76159999999999</v>
      </c>
      <c r="HJ16" s="167">
        <v>-221.3409</v>
      </c>
      <c r="HK16" s="167">
        <v>-17.382200000000001</v>
      </c>
      <c r="HL16" s="167">
        <v>-5.4057000000000004</v>
      </c>
      <c r="HM16" s="167">
        <v>81.520600000000002</v>
      </c>
      <c r="HN16" s="167">
        <v>81.599999999999994</v>
      </c>
      <c r="HO16" s="167">
        <v>-254.3176</v>
      </c>
      <c r="HP16" s="168"/>
      <c r="HQ16" s="167">
        <v>53.287300000000002</v>
      </c>
      <c r="HR16" s="167">
        <v>53.726700000000001</v>
      </c>
      <c r="HS16" s="167">
        <v>-76.2012</v>
      </c>
      <c r="HT16" s="167">
        <v>-76.8857</v>
      </c>
      <c r="HU16" s="167">
        <v>82.71</v>
      </c>
      <c r="HV16" s="167">
        <v>82.44</v>
      </c>
      <c r="HW16" s="167">
        <v>74.900000000000006</v>
      </c>
      <c r="HX16" s="167">
        <v>75.5</v>
      </c>
      <c r="HY16" s="167">
        <v>21.372199999999999</v>
      </c>
      <c r="HZ16" s="167">
        <v>31.12</v>
      </c>
      <c r="IA16" s="167">
        <v>-375.09039999999999</v>
      </c>
      <c r="IB16" s="167">
        <v>106.1887</v>
      </c>
      <c r="IC16" s="167">
        <v>106.1052</v>
      </c>
      <c r="ID16" s="167">
        <v>9.9</v>
      </c>
      <c r="IE16" s="167">
        <v>34.700000000000003</v>
      </c>
      <c r="IF16" s="167">
        <v>-51.5</v>
      </c>
      <c r="IG16" s="167">
        <v>-52.7</v>
      </c>
      <c r="IH16" s="167">
        <v>1.1825000000000001</v>
      </c>
      <c r="II16" s="167">
        <v>0.77349999999999997</v>
      </c>
      <c r="IJ16" s="167">
        <v>-440.63319999999999</v>
      </c>
      <c r="IK16" s="167">
        <v>-612.76559999999995</v>
      </c>
      <c r="IL16" s="167">
        <v>564.21090000000004</v>
      </c>
      <c r="IM16" s="167">
        <v>451.43040000000002</v>
      </c>
      <c r="IN16" s="167">
        <v>-25.763200000000001</v>
      </c>
      <c r="IO16" s="167">
        <v>-437.12029999999999</v>
      </c>
      <c r="IP16" s="167">
        <v>437.80700000000002</v>
      </c>
      <c r="IQ16" s="167">
        <v>-163.1302</v>
      </c>
      <c r="IR16" s="167">
        <v>-235.10409999999999</v>
      </c>
      <c r="IS16" s="167">
        <v>-437.50700000000001</v>
      </c>
      <c r="IT16" s="167">
        <v>131.8312</v>
      </c>
      <c r="IU16" s="167">
        <v>129.3083</v>
      </c>
      <c r="IV16" s="167">
        <v>164.54</v>
      </c>
      <c r="IW16" s="167">
        <v>-548.26</v>
      </c>
      <c r="IX16" s="167">
        <v>244.32140000000001</v>
      </c>
      <c r="IY16" s="167">
        <v>-315.35219999999998</v>
      </c>
      <c r="IZ16" s="167">
        <v>315.83240000000001</v>
      </c>
      <c r="JA16" s="167">
        <v>-10.705</v>
      </c>
      <c r="JB16" s="168"/>
      <c r="JC16" s="167">
        <v>26</v>
      </c>
      <c r="JD16" s="168"/>
      <c r="JE16" s="168"/>
      <c r="JF16" s="167">
        <v>-26.16</v>
      </c>
      <c r="JG16" s="167">
        <v>4.16</v>
      </c>
      <c r="JH16" s="168"/>
      <c r="JI16" s="167">
        <v>-3.6911999999999998</v>
      </c>
      <c r="JJ16" s="167">
        <v>-52.559699999999999</v>
      </c>
      <c r="JK16" s="167">
        <v>-1.0819000000000001</v>
      </c>
      <c r="JL16" s="167">
        <v>28.4</v>
      </c>
      <c r="JM16" s="167">
        <v>56.08</v>
      </c>
      <c r="JN16" s="167">
        <v>55.347000000000001</v>
      </c>
      <c r="JO16" s="167">
        <v>11.2158</v>
      </c>
      <c r="JP16" s="167">
        <v>13.518599999999999</v>
      </c>
      <c r="JQ16" s="167">
        <v>51.983400000000003</v>
      </c>
      <c r="JR16" s="167">
        <v>51.828499999999998</v>
      </c>
      <c r="JS16" s="167">
        <v>53.237499999999997</v>
      </c>
      <c r="JT16" s="168"/>
      <c r="JU16" s="167">
        <v>-35</v>
      </c>
      <c r="JV16" s="167">
        <v>19.868600000000001</v>
      </c>
      <c r="JW16" s="167">
        <v>5.21</v>
      </c>
      <c r="JX16" s="168"/>
      <c r="JY16" s="167">
        <v>0</v>
      </c>
      <c r="JZ16" s="167">
        <v>43.567900000000002</v>
      </c>
      <c r="KA16" s="167">
        <v>16.4863</v>
      </c>
      <c r="KB16" s="167">
        <v>-1.6420999999999999</v>
      </c>
      <c r="KC16" s="167">
        <v>-43.043599999999998</v>
      </c>
      <c r="KD16" s="167">
        <v>0</v>
      </c>
      <c r="KE16" s="167">
        <v>37.372799999999998</v>
      </c>
      <c r="KF16" s="167">
        <v>32.799999999999997</v>
      </c>
      <c r="KG16" s="167">
        <v>-31</v>
      </c>
      <c r="KH16" s="168"/>
      <c r="KI16" s="167">
        <v>35.151400000000002</v>
      </c>
    </row>
    <row r="17" spans="1:295" ht="18" customHeight="1" x14ac:dyDescent="0.25">
      <c r="A17" s="159" t="s">
        <v>41</v>
      </c>
      <c r="B17" s="159" t="s">
        <v>826</v>
      </c>
      <c r="C17" s="160">
        <v>0</v>
      </c>
      <c r="D17" s="161">
        <v>15.289099999999999</v>
      </c>
      <c r="E17" s="161">
        <v>-18.884499999999999</v>
      </c>
      <c r="F17" s="161">
        <v>-41.075600000000001</v>
      </c>
      <c r="G17" s="161">
        <v>14.581</v>
      </c>
      <c r="H17" s="162"/>
      <c r="I17" s="161">
        <v>20.814</v>
      </c>
      <c r="J17" s="161">
        <v>-30.139700000000001</v>
      </c>
      <c r="K17" s="161">
        <v>40.136099999999999</v>
      </c>
      <c r="L17" s="161">
        <v>20.363399999999999</v>
      </c>
      <c r="M17" s="161">
        <v>20.0245</v>
      </c>
      <c r="N17" s="161">
        <v>4.4400000000000004</v>
      </c>
      <c r="O17" s="161">
        <v>-36.962000000000003</v>
      </c>
      <c r="P17" s="161">
        <v>35.200000000000003</v>
      </c>
      <c r="Q17" s="162"/>
      <c r="R17" s="161">
        <v>-33</v>
      </c>
      <c r="S17" s="161">
        <v>9.6277000000000008</v>
      </c>
      <c r="T17" s="161">
        <v>8.7777999999999992</v>
      </c>
      <c r="U17" s="161">
        <v>15.854100000000001</v>
      </c>
      <c r="V17" s="161">
        <v>16.206399999999999</v>
      </c>
      <c r="W17" s="161">
        <v>26.664899999999999</v>
      </c>
      <c r="X17" s="161">
        <v>11.6465</v>
      </c>
      <c r="Y17" s="161">
        <v>5.6454000000000004</v>
      </c>
      <c r="Z17" s="161">
        <v>7.6071</v>
      </c>
      <c r="AA17" s="162"/>
      <c r="AB17" s="162"/>
      <c r="AC17" s="162"/>
      <c r="AD17" s="161">
        <v>-59.55</v>
      </c>
      <c r="AE17" s="162"/>
      <c r="AF17" s="161">
        <v>-4.4400000000000004</v>
      </c>
      <c r="AG17" s="162"/>
      <c r="AH17" s="161">
        <v>19.146000000000001</v>
      </c>
      <c r="AI17" s="161">
        <v>0.23400000000000001</v>
      </c>
      <c r="AJ17" s="161">
        <v>-30.35</v>
      </c>
      <c r="AK17" s="161">
        <v>-30.41</v>
      </c>
      <c r="AL17" s="161">
        <v>-41.81</v>
      </c>
      <c r="AM17" s="161">
        <v>30.57</v>
      </c>
      <c r="AN17" s="161">
        <v>30.71</v>
      </c>
      <c r="AO17" s="161">
        <v>15.5022</v>
      </c>
      <c r="AP17" s="161">
        <v>0.51119999999999999</v>
      </c>
      <c r="AQ17" s="161">
        <v>47.041699999999999</v>
      </c>
      <c r="AR17" s="161">
        <v>49.171399999999998</v>
      </c>
      <c r="AS17" s="161">
        <v>60.797400000000003</v>
      </c>
      <c r="AT17" s="160">
        <v>0</v>
      </c>
      <c r="AU17" s="161">
        <v>-43.331200000000003</v>
      </c>
      <c r="AV17" s="161">
        <v>10.717000000000001</v>
      </c>
      <c r="AW17" s="161">
        <v>12.118600000000001</v>
      </c>
      <c r="AX17" s="161">
        <v>47.689500000000002</v>
      </c>
      <c r="AY17" s="161">
        <v>52.512</v>
      </c>
      <c r="AZ17" s="162"/>
      <c r="BA17" s="161">
        <v>22.770800000000001</v>
      </c>
      <c r="BB17" s="161">
        <v>-414.85410000000002</v>
      </c>
      <c r="BC17" s="161">
        <v>-4.2314999999999996</v>
      </c>
      <c r="BD17" s="161">
        <v>-12.5</v>
      </c>
      <c r="BE17" s="161">
        <v>-12.6</v>
      </c>
      <c r="BF17" s="162"/>
      <c r="BG17" s="161">
        <v>47.811199999999999</v>
      </c>
      <c r="BH17" s="161">
        <v>-3.0045999999999999</v>
      </c>
      <c r="BI17" s="162"/>
      <c r="BJ17" s="161">
        <v>-54.843000000000004</v>
      </c>
      <c r="BK17" s="161">
        <v>2.0926999999999998</v>
      </c>
      <c r="BL17" s="162"/>
      <c r="BM17" s="161">
        <v>0.58150000000000002</v>
      </c>
      <c r="BN17" s="161">
        <v>464.55259999999998</v>
      </c>
      <c r="BO17" s="161">
        <v>92.41</v>
      </c>
      <c r="BP17" s="161">
        <v>93.203500000000005</v>
      </c>
      <c r="BQ17" s="161">
        <v>-475.0378</v>
      </c>
      <c r="BR17" s="161">
        <v>382.93819999999999</v>
      </c>
      <c r="BS17" s="162"/>
      <c r="BT17" s="161">
        <v>-17.4863</v>
      </c>
      <c r="BU17" s="161">
        <v>18.535299999999999</v>
      </c>
      <c r="BV17" s="161">
        <v>62.072800000000001</v>
      </c>
      <c r="BW17" s="161">
        <v>24.45</v>
      </c>
      <c r="BX17" s="161">
        <v>20.53</v>
      </c>
      <c r="BY17" s="161">
        <v>46.35</v>
      </c>
      <c r="BZ17" s="161">
        <v>64.010000000000005</v>
      </c>
      <c r="CA17" s="161">
        <v>32.0199</v>
      </c>
      <c r="CB17" s="161">
        <v>32.555799999999998</v>
      </c>
      <c r="CC17" s="161">
        <v>32.352400000000003</v>
      </c>
      <c r="CD17" s="161">
        <v>32.857999999999997</v>
      </c>
      <c r="CE17" s="161">
        <v>39.7761</v>
      </c>
      <c r="CF17" s="161">
        <v>-14.053800000000001</v>
      </c>
      <c r="CG17" s="161">
        <v>-14.0518</v>
      </c>
      <c r="CH17" s="161">
        <v>-5.2592999999999996</v>
      </c>
      <c r="CI17" s="161">
        <v>-51.686799999999998</v>
      </c>
      <c r="CJ17" s="162"/>
      <c r="CK17" s="162"/>
      <c r="CL17" s="161">
        <v>11.4</v>
      </c>
      <c r="CM17" s="161">
        <v>103.1</v>
      </c>
      <c r="CN17" s="161">
        <v>-12.53</v>
      </c>
      <c r="CO17" s="161">
        <v>46.222000000000001</v>
      </c>
      <c r="CP17" s="161">
        <v>45.585900000000002</v>
      </c>
      <c r="CQ17" s="161">
        <v>44.860199999999999</v>
      </c>
      <c r="CR17" s="161">
        <v>-69.536699999999996</v>
      </c>
      <c r="CS17" s="161">
        <v>-68.6083</v>
      </c>
      <c r="CT17" s="161">
        <v>54.457299999999996</v>
      </c>
      <c r="CU17" s="161">
        <v>-20.1373</v>
      </c>
      <c r="CV17" s="161">
        <v>58.851100000000002</v>
      </c>
      <c r="CW17" s="161">
        <v>10.6538</v>
      </c>
      <c r="CX17" s="161">
        <v>24.2</v>
      </c>
      <c r="CY17" s="161">
        <v>55.77</v>
      </c>
      <c r="CZ17" s="161">
        <v>30.944800000000001</v>
      </c>
      <c r="DA17" s="161">
        <v>29.301500000000001</v>
      </c>
      <c r="DB17" s="161">
        <v>-23.9</v>
      </c>
      <c r="DC17" s="161">
        <v>-3.8935</v>
      </c>
      <c r="DD17" s="161">
        <v>51.570900000000002</v>
      </c>
      <c r="DE17" s="161">
        <v>50.947200000000002</v>
      </c>
      <c r="DF17" s="161">
        <v>-153.02119999999999</v>
      </c>
      <c r="DG17" s="161">
        <v>-2.0000000000000001E-4</v>
      </c>
      <c r="DH17" s="161">
        <v>-14.550800000000001</v>
      </c>
      <c r="DI17" s="162"/>
      <c r="DJ17" s="162"/>
      <c r="DK17" s="161">
        <v>22.689499999999999</v>
      </c>
      <c r="DL17" s="161">
        <v>30.184899999999999</v>
      </c>
      <c r="DM17" s="161">
        <v>40.404200000000003</v>
      </c>
      <c r="DN17" s="161">
        <v>42.791699999999999</v>
      </c>
      <c r="DO17" s="161">
        <v>29.72</v>
      </c>
      <c r="DP17" s="161">
        <v>-6.19</v>
      </c>
      <c r="DQ17" s="161">
        <v>60.418999999999997</v>
      </c>
      <c r="DR17" s="161">
        <v>150.59360000000001</v>
      </c>
      <c r="DS17" s="162"/>
      <c r="DT17" s="161">
        <v>-48.3</v>
      </c>
      <c r="DU17" s="161">
        <v>81.150000000000006</v>
      </c>
      <c r="DV17" s="161">
        <v>44.86</v>
      </c>
      <c r="DW17" s="161">
        <v>154.12729999999999</v>
      </c>
      <c r="DX17" s="161">
        <v>149.63640000000001</v>
      </c>
      <c r="DY17" s="161">
        <v>64.245699999999999</v>
      </c>
      <c r="DZ17" s="161">
        <v>62.145499999999998</v>
      </c>
      <c r="EA17" s="161">
        <v>235.3329</v>
      </c>
      <c r="EB17" s="161">
        <v>195.8843</v>
      </c>
      <c r="EC17" s="161">
        <v>189.11959999999999</v>
      </c>
      <c r="ED17" s="161">
        <v>191.50380000000001</v>
      </c>
      <c r="EE17" s="161">
        <v>112.90860000000001</v>
      </c>
      <c r="EF17" s="161">
        <v>101.044</v>
      </c>
      <c r="EG17" s="161">
        <v>-22.536999999999999</v>
      </c>
      <c r="EH17" s="161">
        <v>490.81849999999997</v>
      </c>
      <c r="EI17" s="161">
        <v>611.52509999999995</v>
      </c>
      <c r="EJ17" s="162"/>
      <c r="EK17" s="161">
        <v>-24.099</v>
      </c>
      <c r="EL17" s="161">
        <v>-23.099299999999999</v>
      </c>
      <c r="EM17" s="161">
        <v>-28.995999999999999</v>
      </c>
      <c r="EN17" s="161">
        <v>63.745699999999999</v>
      </c>
      <c r="EO17" s="161">
        <v>58.229199999999999</v>
      </c>
      <c r="EP17" s="161">
        <v>52.271999999999998</v>
      </c>
      <c r="EQ17" s="161">
        <v>-23.228200000000001</v>
      </c>
      <c r="ER17" s="162"/>
      <c r="ES17" s="161">
        <v>-69.765600000000006</v>
      </c>
      <c r="ET17" s="161">
        <v>0</v>
      </c>
      <c r="EU17" s="161">
        <v>-17.260000000000002</v>
      </c>
      <c r="EV17" s="161">
        <v>1</v>
      </c>
      <c r="EW17" s="161">
        <v>9.5091000000000001</v>
      </c>
      <c r="EX17" s="161">
        <v>79.308400000000006</v>
      </c>
      <c r="EY17" s="161">
        <v>-37.849499999999999</v>
      </c>
      <c r="EZ17" s="161">
        <v>-37.279000000000003</v>
      </c>
      <c r="FA17" s="161">
        <v>11.827999999999999</v>
      </c>
      <c r="FB17" s="161">
        <v>-98.268100000000004</v>
      </c>
      <c r="FC17" s="161">
        <v>64.238600000000005</v>
      </c>
      <c r="FD17" s="162"/>
      <c r="FE17" s="161">
        <v>22.330100000000002</v>
      </c>
      <c r="FF17" s="161">
        <v>21.659700000000001</v>
      </c>
      <c r="FG17" s="161">
        <v>40.216900000000003</v>
      </c>
      <c r="FH17" s="161">
        <v>39.697099999999999</v>
      </c>
      <c r="FI17" s="161">
        <v>39.0242</v>
      </c>
      <c r="FJ17" s="161">
        <v>-33.156399999999998</v>
      </c>
      <c r="FK17" s="161">
        <v>-33.491300000000003</v>
      </c>
      <c r="FL17" s="161">
        <v>122.4106</v>
      </c>
      <c r="FM17" s="161">
        <v>-61.301099999999998</v>
      </c>
      <c r="FN17" s="161">
        <v>-61.181699999999999</v>
      </c>
      <c r="FO17" s="161">
        <v>74.342399999999998</v>
      </c>
      <c r="FP17" s="161">
        <v>82.819299999999998</v>
      </c>
      <c r="FQ17" s="161">
        <v>31.928599999999999</v>
      </c>
      <c r="FR17" s="161">
        <v>6.37</v>
      </c>
      <c r="FS17" s="161">
        <v>9.0730000000000004</v>
      </c>
      <c r="FT17" s="161">
        <v>0.82189999999999996</v>
      </c>
      <c r="FU17" s="161">
        <v>-5.29</v>
      </c>
      <c r="FV17" s="161">
        <v>18.02</v>
      </c>
      <c r="FW17" s="161">
        <v>32.105200000000004</v>
      </c>
      <c r="FX17" s="162"/>
      <c r="FY17" s="161">
        <v>-2.972</v>
      </c>
      <c r="FZ17" s="161">
        <v>4.1660000000000004</v>
      </c>
      <c r="GA17" s="162"/>
      <c r="GB17" s="161">
        <v>35.33</v>
      </c>
      <c r="GC17" s="161">
        <v>-82.898799999999994</v>
      </c>
      <c r="GD17" s="161">
        <v>-72.773499999999999</v>
      </c>
      <c r="GE17" s="161">
        <v>14.26</v>
      </c>
      <c r="GF17" s="161">
        <v>73.5565</v>
      </c>
      <c r="GG17" s="161">
        <v>27.4</v>
      </c>
      <c r="GH17" s="161">
        <v>-8.2733000000000008</v>
      </c>
      <c r="GI17" s="161">
        <v>-8.8825000000000003</v>
      </c>
      <c r="GJ17" s="161">
        <v>-9.5765999999999991</v>
      </c>
      <c r="GK17" s="161">
        <v>1.3504</v>
      </c>
      <c r="GL17" s="162"/>
      <c r="GM17" s="162"/>
      <c r="GN17" s="161">
        <v>-14.572900000000001</v>
      </c>
      <c r="GO17" s="161">
        <v>-14.3231</v>
      </c>
      <c r="GP17" s="161">
        <v>25.059699999999999</v>
      </c>
      <c r="GQ17" s="160">
        <v>35.966000000000001</v>
      </c>
      <c r="GR17" s="161">
        <v>13.751099999999999</v>
      </c>
      <c r="GS17" s="161">
        <v>12.2204</v>
      </c>
      <c r="GT17" s="161">
        <v>-42.941899999999997</v>
      </c>
      <c r="GU17" s="161">
        <v>-15.426500000000001</v>
      </c>
      <c r="GV17" s="161">
        <v>29.267499999999998</v>
      </c>
      <c r="GW17" s="161">
        <v>-52.859699999999997</v>
      </c>
      <c r="GX17" s="161">
        <v>13.532299999999999</v>
      </c>
      <c r="GY17" s="161">
        <v>7.9310999999999998</v>
      </c>
      <c r="GZ17" s="161">
        <v>7.7324000000000002</v>
      </c>
      <c r="HA17" s="161">
        <v>15</v>
      </c>
      <c r="HB17" s="161">
        <v>237.86500000000001</v>
      </c>
      <c r="HC17" s="161">
        <v>237.2544</v>
      </c>
      <c r="HD17" s="161">
        <v>183.6</v>
      </c>
      <c r="HE17" s="161">
        <v>-183.90559999999999</v>
      </c>
      <c r="HF17" s="161">
        <v>-465.93950000000001</v>
      </c>
      <c r="HG17" s="161">
        <v>467.90789999999998</v>
      </c>
      <c r="HH17" s="161">
        <v>468.96859999999998</v>
      </c>
      <c r="HI17" s="161">
        <v>-221.76929999999999</v>
      </c>
      <c r="HJ17" s="161">
        <v>-218.93029999999999</v>
      </c>
      <c r="HK17" s="161">
        <v>-13.917999999999999</v>
      </c>
      <c r="HL17" s="161">
        <v>0</v>
      </c>
      <c r="HM17" s="161">
        <v>80.399199999999993</v>
      </c>
      <c r="HN17" s="161">
        <v>81.0762</v>
      </c>
      <c r="HO17" s="162"/>
      <c r="HP17" s="162"/>
      <c r="HQ17" s="161">
        <v>54.0124</v>
      </c>
      <c r="HR17" s="161">
        <v>54.726500000000001</v>
      </c>
      <c r="HS17" s="161">
        <v>-70.179699999999997</v>
      </c>
      <c r="HT17" s="161">
        <v>-70.457300000000004</v>
      </c>
      <c r="HU17" s="161">
        <v>84.02</v>
      </c>
      <c r="HV17" s="161">
        <v>83.88</v>
      </c>
      <c r="HW17" s="161">
        <v>72.5</v>
      </c>
      <c r="HX17" s="161">
        <v>72.400000000000006</v>
      </c>
      <c r="HY17" s="161">
        <v>21.2483</v>
      </c>
      <c r="HZ17" s="161">
        <v>32.56</v>
      </c>
      <c r="IA17" s="161">
        <v>-368.5686</v>
      </c>
      <c r="IB17" s="161">
        <v>107.60639999999999</v>
      </c>
      <c r="IC17" s="161">
        <v>106.95010000000001</v>
      </c>
      <c r="ID17" s="161">
        <v>10.5</v>
      </c>
      <c r="IE17" s="161">
        <v>27.3</v>
      </c>
      <c r="IF17" s="161">
        <v>-54.9</v>
      </c>
      <c r="IG17" s="161">
        <v>-56.7</v>
      </c>
      <c r="IH17" s="162"/>
      <c r="II17" s="162"/>
      <c r="IJ17" s="161">
        <v>-460.49059999999997</v>
      </c>
      <c r="IK17" s="161">
        <v>-568.61630000000002</v>
      </c>
      <c r="IL17" s="161">
        <v>554.43290000000002</v>
      </c>
      <c r="IM17" s="161">
        <v>439.57839999999999</v>
      </c>
      <c r="IN17" s="161">
        <v>-24.166399999999999</v>
      </c>
      <c r="IO17" s="161">
        <v>-428.4753</v>
      </c>
      <c r="IP17" s="161">
        <v>430.68340000000001</v>
      </c>
      <c r="IQ17" s="161">
        <v>-161.7021</v>
      </c>
      <c r="IR17" s="161">
        <v>-230.482</v>
      </c>
      <c r="IS17" s="161">
        <v>-429.96379999999999</v>
      </c>
      <c r="IT17" s="161">
        <v>130.22790000000001</v>
      </c>
      <c r="IU17" s="161">
        <v>127.06910000000001</v>
      </c>
      <c r="IV17" s="161">
        <v>162.47239999999999</v>
      </c>
      <c r="IW17" s="161">
        <v>-537.96479999999997</v>
      </c>
      <c r="IX17" s="161">
        <v>239.054</v>
      </c>
      <c r="IY17" s="161">
        <v>-304.43079999999998</v>
      </c>
      <c r="IZ17" s="161">
        <v>306.68490000000003</v>
      </c>
      <c r="JA17" s="161">
        <v>-9.9138999999999999</v>
      </c>
      <c r="JB17" s="162"/>
      <c r="JC17" s="161">
        <v>26.8</v>
      </c>
      <c r="JD17" s="161">
        <v>5.2859999999999996</v>
      </c>
      <c r="JE17" s="161">
        <v>5.2770000000000001</v>
      </c>
      <c r="JF17" s="161">
        <v>-26.4</v>
      </c>
      <c r="JG17" s="161">
        <v>4.6399999999999997</v>
      </c>
      <c r="JH17" s="162"/>
      <c r="JI17" s="161">
        <v>-4.8630000000000004</v>
      </c>
      <c r="JJ17" s="161">
        <v>-50.099899999999998</v>
      </c>
      <c r="JK17" s="161">
        <v>-1.9608000000000001</v>
      </c>
      <c r="JL17" s="161">
        <v>27.2</v>
      </c>
      <c r="JM17" s="161">
        <v>56.075000000000003</v>
      </c>
      <c r="JN17" s="161">
        <v>55.661000000000001</v>
      </c>
      <c r="JO17" s="161">
        <v>11.0526</v>
      </c>
      <c r="JP17" s="161">
        <v>13.2796</v>
      </c>
      <c r="JQ17" s="161">
        <v>52.626199999999997</v>
      </c>
      <c r="JR17" s="161">
        <v>51.8583</v>
      </c>
      <c r="JS17" s="161">
        <v>53.090299999999999</v>
      </c>
      <c r="JT17" s="162"/>
      <c r="JU17" s="161">
        <v>-27.5</v>
      </c>
      <c r="JV17" s="161">
        <v>19.592500000000001</v>
      </c>
      <c r="JW17" s="161">
        <v>5.42</v>
      </c>
      <c r="JX17" s="162"/>
      <c r="JY17" s="161">
        <v>0</v>
      </c>
      <c r="JZ17" s="161">
        <v>41.284999999999997</v>
      </c>
      <c r="KA17" s="161">
        <v>13.398</v>
      </c>
      <c r="KB17" s="161">
        <v>0</v>
      </c>
      <c r="KC17" s="161">
        <v>-41.162300000000002</v>
      </c>
      <c r="KD17" s="161">
        <v>0</v>
      </c>
      <c r="KE17" s="161">
        <v>38.191400000000002</v>
      </c>
      <c r="KF17" s="161">
        <v>27.4</v>
      </c>
      <c r="KG17" s="161">
        <v>-27</v>
      </c>
      <c r="KH17" s="162"/>
      <c r="KI17" s="161">
        <v>30.942900000000002</v>
      </c>
    </row>
    <row r="18" spans="1:295" ht="18" customHeight="1" x14ac:dyDescent="0.25">
      <c r="A18" s="159" t="s">
        <v>41</v>
      </c>
      <c r="B18" s="159" t="s">
        <v>827</v>
      </c>
      <c r="C18" s="163">
        <v>0</v>
      </c>
      <c r="D18" s="164">
        <v>15.5221</v>
      </c>
      <c r="E18" s="164">
        <v>-19.1279</v>
      </c>
      <c r="F18" s="164">
        <v>-41.302700000000002</v>
      </c>
      <c r="G18" s="164">
        <v>11.7865</v>
      </c>
      <c r="H18" s="165"/>
      <c r="I18" s="164">
        <v>21.053599999999999</v>
      </c>
      <c r="J18" s="164">
        <v>-27.3032</v>
      </c>
      <c r="K18" s="164">
        <v>40.697400000000002</v>
      </c>
      <c r="L18" s="164">
        <v>20.4374</v>
      </c>
      <c r="M18" s="164">
        <v>20.040199999999999</v>
      </c>
      <c r="N18" s="164">
        <v>6.66</v>
      </c>
      <c r="O18" s="164">
        <v>-37.039000000000001</v>
      </c>
      <c r="P18" s="164">
        <v>33</v>
      </c>
      <c r="Q18" s="164">
        <v>16.559999999999999</v>
      </c>
      <c r="R18" s="164">
        <v>-33</v>
      </c>
      <c r="S18" s="164">
        <v>9.4342000000000006</v>
      </c>
      <c r="T18" s="164">
        <v>7.4977999999999998</v>
      </c>
      <c r="U18" s="164">
        <v>16.411899999999999</v>
      </c>
      <c r="V18" s="164">
        <v>16.848700000000001</v>
      </c>
      <c r="W18" s="164">
        <v>27.708400000000001</v>
      </c>
      <c r="X18" s="164">
        <v>11.8566</v>
      </c>
      <c r="Y18" s="164">
        <v>5.5012999999999996</v>
      </c>
      <c r="Z18" s="164">
        <v>8.1416000000000004</v>
      </c>
      <c r="AA18" s="165"/>
      <c r="AB18" s="165"/>
      <c r="AC18" s="165"/>
      <c r="AD18" s="164">
        <v>-60.7</v>
      </c>
      <c r="AE18" s="165"/>
      <c r="AF18" s="164">
        <v>-6.66</v>
      </c>
      <c r="AG18" s="164">
        <v>35.200000000000003</v>
      </c>
      <c r="AH18" s="164">
        <v>20.164000000000001</v>
      </c>
      <c r="AI18" s="164">
        <v>0.24</v>
      </c>
      <c r="AJ18" s="164">
        <v>-35.270000000000003</v>
      </c>
      <c r="AK18" s="164">
        <v>-35.69</v>
      </c>
      <c r="AL18" s="164">
        <v>-34.700000000000003</v>
      </c>
      <c r="AM18" s="164">
        <v>35.380000000000003</v>
      </c>
      <c r="AN18" s="164">
        <v>35.119999999999997</v>
      </c>
      <c r="AO18" s="164">
        <v>15.418900000000001</v>
      </c>
      <c r="AP18" s="164">
        <v>0.70579999999999998</v>
      </c>
      <c r="AQ18" s="164">
        <v>46.565100000000001</v>
      </c>
      <c r="AR18" s="164">
        <v>48.065300000000001</v>
      </c>
      <c r="AS18" s="164">
        <v>61.935000000000002</v>
      </c>
      <c r="AT18" s="163">
        <v>0</v>
      </c>
      <c r="AU18" s="164">
        <v>-49.070399999999999</v>
      </c>
      <c r="AV18" s="164">
        <v>27.923999999999999</v>
      </c>
      <c r="AW18" s="164">
        <v>30.986499999999999</v>
      </c>
      <c r="AX18" s="164">
        <v>49.296999999999997</v>
      </c>
      <c r="AY18" s="164">
        <v>49.832799999999999</v>
      </c>
      <c r="AZ18" s="165"/>
      <c r="BA18" s="164">
        <v>32.931899999999999</v>
      </c>
      <c r="BB18" s="164">
        <v>-428.99340000000001</v>
      </c>
      <c r="BC18" s="164">
        <v>-3.9001999999999999</v>
      </c>
      <c r="BD18" s="164">
        <v>-15</v>
      </c>
      <c r="BE18" s="164">
        <v>-15.4</v>
      </c>
      <c r="BF18" s="165"/>
      <c r="BG18" s="164">
        <v>53.952199999999998</v>
      </c>
      <c r="BH18" s="164">
        <v>-2.7199</v>
      </c>
      <c r="BI18" s="165"/>
      <c r="BJ18" s="164">
        <v>-61.180500000000002</v>
      </c>
      <c r="BK18" s="164">
        <v>2.14</v>
      </c>
      <c r="BL18" s="165"/>
      <c r="BM18" s="164">
        <v>1.3374999999999999</v>
      </c>
      <c r="BN18" s="164">
        <v>480.6053</v>
      </c>
      <c r="BO18" s="164">
        <v>87.282899999999998</v>
      </c>
      <c r="BP18" s="164">
        <v>87.527100000000004</v>
      </c>
      <c r="BQ18" s="164">
        <v>-464.35759999999999</v>
      </c>
      <c r="BR18" s="164">
        <v>396.41660000000002</v>
      </c>
      <c r="BS18" s="165"/>
      <c r="BT18" s="164">
        <v>-49.315300000000001</v>
      </c>
      <c r="BU18" s="164">
        <v>50.117699999999999</v>
      </c>
      <c r="BV18" s="164">
        <v>62.951000000000001</v>
      </c>
      <c r="BW18" s="164">
        <v>24.74</v>
      </c>
      <c r="BX18" s="164">
        <v>21</v>
      </c>
      <c r="BY18" s="164">
        <v>47.3</v>
      </c>
      <c r="BZ18" s="164">
        <v>64.81</v>
      </c>
      <c r="CA18" s="164">
        <v>38.4499</v>
      </c>
      <c r="CB18" s="164">
        <v>38.4499</v>
      </c>
      <c r="CC18" s="164">
        <v>36.740499999999997</v>
      </c>
      <c r="CD18" s="164">
        <v>36.511099999999999</v>
      </c>
      <c r="CE18" s="164">
        <v>38.028799999999997</v>
      </c>
      <c r="CF18" s="164">
        <v>-21.884</v>
      </c>
      <c r="CG18" s="164">
        <v>-21.8109</v>
      </c>
      <c r="CH18" s="164">
        <v>-6.6696</v>
      </c>
      <c r="CI18" s="164">
        <v>-49.676499999999997</v>
      </c>
      <c r="CJ18" s="165"/>
      <c r="CK18" s="165"/>
      <c r="CL18" s="164">
        <v>17.8</v>
      </c>
      <c r="CM18" s="164">
        <v>101.5</v>
      </c>
      <c r="CN18" s="164">
        <v>-12.59</v>
      </c>
      <c r="CO18" s="164">
        <v>44.052900000000001</v>
      </c>
      <c r="CP18" s="164">
        <v>42.638300000000001</v>
      </c>
      <c r="CQ18" s="164">
        <v>43.022500000000001</v>
      </c>
      <c r="CR18" s="164">
        <v>-74.326599999999999</v>
      </c>
      <c r="CS18" s="164">
        <v>-72.772599999999997</v>
      </c>
      <c r="CT18" s="164">
        <v>50.137599999999999</v>
      </c>
      <c r="CU18" s="164">
        <v>-10.968999999999999</v>
      </c>
      <c r="CV18" s="164">
        <v>54.352699999999999</v>
      </c>
      <c r="CW18" s="164">
        <v>10.303699999999999</v>
      </c>
      <c r="CX18" s="164">
        <v>23.71</v>
      </c>
      <c r="CY18" s="164">
        <v>56.69</v>
      </c>
      <c r="CZ18" s="164">
        <v>31.413599999999999</v>
      </c>
      <c r="DA18" s="164">
        <v>29.7409</v>
      </c>
      <c r="DB18" s="164">
        <v>-23.91</v>
      </c>
      <c r="DC18" s="164">
        <v>-3.8935</v>
      </c>
      <c r="DD18" s="164">
        <v>50.008299999999998</v>
      </c>
      <c r="DE18" s="164">
        <v>49.767400000000002</v>
      </c>
      <c r="DF18" s="164">
        <v>-136.23079999999999</v>
      </c>
      <c r="DG18" s="164">
        <v>-2.0000000000000001E-4</v>
      </c>
      <c r="DH18" s="164">
        <v>-14.5692</v>
      </c>
      <c r="DI18" s="164">
        <v>-82.1</v>
      </c>
      <c r="DJ18" s="164">
        <v>-80.400000000000006</v>
      </c>
      <c r="DK18" s="164">
        <v>23.348700000000001</v>
      </c>
      <c r="DL18" s="164">
        <v>30.770900000000001</v>
      </c>
      <c r="DM18" s="164">
        <v>40.404200000000003</v>
      </c>
      <c r="DN18" s="164">
        <v>44.549599999999998</v>
      </c>
      <c r="DO18" s="164">
        <v>30.67</v>
      </c>
      <c r="DP18" s="164">
        <v>-5.74</v>
      </c>
      <c r="DQ18" s="164">
        <v>59.969499999999996</v>
      </c>
      <c r="DR18" s="164">
        <v>135.5427</v>
      </c>
      <c r="DS18" s="165"/>
      <c r="DT18" s="164">
        <v>-48.43</v>
      </c>
      <c r="DU18" s="164">
        <v>82.36</v>
      </c>
      <c r="DV18" s="164">
        <v>46.68</v>
      </c>
      <c r="DW18" s="164">
        <v>136.1636</v>
      </c>
      <c r="DX18" s="164">
        <v>133.8364</v>
      </c>
      <c r="DY18" s="164">
        <v>61.208100000000002</v>
      </c>
      <c r="DZ18" s="164">
        <v>59.5182</v>
      </c>
      <c r="EA18" s="164">
        <v>228.18109999999999</v>
      </c>
      <c r="EB18" s="164">
        <v>188.14089999999999</v>
      </c>
      <c r="EC18" s="164">
        <v>179.85820000000001</v>
      </c>
      <c r="ED18" s="164">
        <v>182.20189999999999</v>
      </c>
      <c r="EE18" s="164">
        <v>131.5642</v>
      </c>
      <c r="EF18" s="164">
        <v>117.5471</v>
      </c>
      <c r="EG18" s="164">
        <v>-21.655999999999999</v>
      </c>
      <c r="EH18" s="164">
        <v>478.19760000000002</v>
      </c>
      <c r="EI18" s="164">
        <v>622.72140000000002</v>
      </c>
      <c r="EJ18" s="165"/>
      <c r="EK18" s="164">
        <v>-24.545400000000001</v>
      </c>
      <c r="EL18" s="164">
        <v>-23.238700000000001</v>
      </c>
      <c r="EM18" s="164">
        <v>-60.2729</v>
      </c>
      <c r="EN18" s="164">
        <v>59.0244</v>
      </c>
      <c r="EO18" s="164">
        <v>55.4816</v>
      </c>
      <c r="EP18" s="164">
        <v>150.58799999999999</v>
      </c>
      <c r="EQ18" s="164">
        <v>-36.608199999999997</v>
      </c>
      <c r="ER18" s="165"/>
      <c r="ES18" s="164">
        <v>-85.453100000000006</v>
      </c>
      <c r="ET18" s="165"/>
      <c r="EU18" s="164">
        <v>-16.61</v>
      </c>
      <c r="EV18" s="164">
        <v>103.4</v>
      </c>
      <c r="EW18" s="164">
        <v>9.7725000000000009</v>
      </c>
      <c r="EX18" s="164">
        <v>72.115499999999997</v>
      </c>
      <c r="EY18" s="164">
        <v>-34.7348</v>
      </c>
      <c r="EZ18" s="164">
        <v>-33.671399999999998</v>
      </c>
      <c r="FA18" s="164">
        <v>5.3956999999999997</v>
      </c>
      <c r="FB18" s="164">
        <v>-113.6405</v>
      </c>
      <c r="FC18" s="164">
        <v>80.404799999999994</v>
      </c>
      <c r="FD18" s="165"/>
      <c r="FE18" s="164">
        <v>22.350899999999999</v>
      </c>
      <c r="FF18" s="164">
        <v>21.598199999999999</v>
      </c>
      <c r="FG18" s="164">
        <v>40.182699999999997</v>
      </c>
      <c r="FH18" s="164">
        <v>40.343800000000002</v>
      </c>
      <c r="FI18" s="164">
        <v>38.375300000000003</v>
      </c>
      <c r="FJ18" s="164">
        <v>-37.342799999999997</v>
      </c>
      <c r="FK18" s="164">
        <v>-38.515000000000001</v>
      </c>
      <c r="FL18" s="164">
        <v>110.1863</v>
      </c>
      <c r="FM18" s="164">
        <v>-58.709899999999998</v>
      </c>
      <c r="FN18" s="164">
        <v>-58.223199999999999</v>
      </c>
      <c r="FO18" s="164">
        <v>72.565799999999996</v>
      </c>
      <c r="FP18" s="164">
        <v>87.1267</v>
      </c>
      <c r="FQ18" s="164">
        <v>21.235099999999999</v>
      </c>
      <c r="FR18" s="164">
        <v>10.14</v>
      </c>
      <c r="FS18" s="164">
        <v>12.674099999999999</v>
      </c>
      <c r="FT18" s="164">
        <v>0.86819999999999997</v>
      </c>
      <c r="FU18" s="164">
        <v>-7.87</v>
      </c>
      <c r="FV18" s="164">
        <v>15.86</v>
      </c>
      <c r="FW18" s="164">
        <v>19.998899999999999</v>
      </c>
      <c r="FX18" s="165"/>
      <c r="FY18" s="164">
        <v>-3.036</v>
      </c>
      <c r="FZ18" s="164">
        <v>4.1580000000000004</v>
      </c>
      <c r="GA18" s="165"/>
      <c r="GB18" s="164">
        <v>33.51</v>
      </c>
      <c r="GC18" s="164">
        <v>-87.958600000000004</v>
      </c>
      <c r="GD18" s="164">
        <v>-72.7453</v>
      </c>
      <c r="GE18" s="164">
        <v>14.79</v>
      </c>
      <c r="GF18" s="164">
        <v>73.803299999999993</v>
      </c>
      <c r="GG18" s="164">
        <v>27</v>
      </c>
      <c r="GH18" s="164">
        <v>-8.4077999999999999</v>
      </c>
      <c r="GI18" s="164">
        <v>-8.8916000000000004</v>
      </c>
      <c r="GJ18" s="164">
        <v>-9.5195000000000007</v>
      </c>
      <c r="GK18" s="164">
        <v>1.3937999999999999</v>
      </c>
      <c r="GL18" s="165"/>
      <c r="GM18" s="165"/>
      <c r="GN18" s="164">
        <v>-15.480600000000001</v>
      </c>
      <c r="GO18" s="164">
        <v>-15.210800000000001</v>
      </c>
      <c r="GP18" s="164">
        <v>24.760400000000001</v>
      </c>
      <c r="GQ18" s="163">
        <v>35.966000000000001</v>
      </c>
      <c r="GR18" s="164">
        <v>11.090199999999999</v>
      </c>
      <c r="GS18" s="164">
        <v>9.6084999999999994</v>
      </c>
      <c r="GT18" s="164">
        <v>-44.287799999999997</v>
      </c>
      <c r="GU18" s="164">
        <v>-15.797499999999999</v>
      </c>
      <c r="GV18" s="164">
        <v>29.567699999999999</v>
      </c>
      <c r="GW18" s="164">
        <v>-54.0246</v>
      </c>
      <c r="GX18" s="164">
        <v>13.029400000000001</v>
      </c>
      <c r="GY18" s="164">
        <v>8.1851000000000003</v>
      </c>
      <c r="GZ18" s="164">
        <v>7.9328000000000003</v>
      </c>
      <c r="HA18" s="164">
        <v>14.3431</v>
      </c>
      <c r="HB18" s="164">
        <v>235.05930000000001</v>
      </c>
      <c r="HC18" s="164">
        <v>235.7852</v>
      </c>
      <c r="HD18" s="164">
        <v>187.3</v>
      </c>
      <c r="HE18" s="164">
        <v>-187.10929999999999</v>
      </c>
      <c r="HF18" s="164">
        <v>-472.0616</v>
      </c>
      <c r="HG18" s="164">
        <v>477.80439999999999</v>
      </c>
      <c r="HH18" s="164">
        <v>472.43360000000001</v>
      </c>
      <c r="HI18" s="164">
        <v>-222.9496</v>
      </c>
      <c r="HJ18" s="164">
        <v>-217.88730000000001</v>
      </c>
      <c r="HK18" s="164">
        <v>-17.5168</v>
      </c>
      <c r="HL18" s="164">
        <v>-6.3272000000000004</v>
      </c>
      <c r="HM18" s="164">
        <v>79.992900000000006</v>
      </c>
      <c r="HN18" s="164">
        <v>81.078400000000002</v>
      </c>
      <c r="HO18" s="165"/>
      <c r="HP18" s="165"/>
      <c r="HQ18" s="164">
        <v>54.023299999999999</v>
      </c>
      <c r="HR18" s="164">
        <v>53.990400000000001</v>
      </c>
      <c r="HS18" s="164">
        <v>-69.951599999999999</v>
      </c>
      <c r="HT18" s="164">
        <v>-69.14</v>
      </c>
      <c r="HU18" s="164">
        <v>84.99</v>
      </c>
      <c r="HV18" s="164">
        <v>84.74</v>
      </c>
      <c r="HW18" s="164">
        <v>70.099999999999994</v>
      </c>
      <c r="HX18" s="164">
        <v>70.400000000000006</v>
      </c>
      <c r="HY18" s="165"/>
      <c r="HZ18" s="164">
        <v>32.08</v>
      </c>
      <c r="IA18" s="164">
        <v>-364.0727</v>
      </c>
      <c r="IB18" s="164">
        <v>108.3518</v>
      </c>
      <c r="IC18" s="164">
        <v>108.0622</v>
      </c>
      <c r="ID18" s="164">
        <v>11.1</v>
      </c>
      <c r="IE18" s="164">
        <v>25.1</v>
      </c>
      <c r="IF18" s="164">
        <v>-53.2</v>
      </c>
      <c r="IG18" s="164">
        <v>-55.3</v>
      </c>
      <c r="IH18" s="164">
        <v>1.2425999999999999</v>
      </c>
      <c r="II18" s="164">
        <v>0.89019999999999999</v>
      </c>
      <c r="IJ18" s="164">
        <v>-471.31220000000002</v>
      </c>
      <c r="IK18" s="164">
        <v>-578.60969999999998</v>
      </c>
      <c r="IL18" s="164">
        <v>551.90229999999997</v>
      </c>
      <c r="IM18" s="164">
        <v>443.01580000000001</v>
      </c>
      <c r="IN18" s="164">
        <v>-48.877600000000001</v>
      </c>
      <c r="IO18" s="164">
        <v>-425.64490000000001</v>
      </c>
      <c r="IP18" s="164">
        <v>431.60890000000001</v>
      </c>
      <c r="IQ18" s="164">
        <v>-159.48589999999999</v>
      </c>
      <c r="IR18" s="164">
        <v>-229.04750000000001</v>
      </c>
      <c r="IS18" s="164">
        <v>-423.24639999999999</v>
      </c>
      <c r="IT18" s="164">
        <v>131.0027</v>
      </c>
      <c r="IU18" s="164">
        <v>127.06180000000001</v>
      </c>
      <c r="IV18" s="164">
        <v>164.2621</v>
      </c>
      <c r="IW18" s="164">
        <v>-534.99159999999995</v>
      </c>
      <c r="IX18" s="164">
        <v>239.79740000000001</v>
      </c>
      <c r="IY18" s="164">
        <v>-303.26940000000002</v>
      </c>
      <c r="IZ18" s="164">
        <v>305.2765</v>
      </c>
      <c r="JA18" s="164">
        <v>-10.125400000000001</v>
      </c>
      <c r="JB18" s="165"/>
      <c r="JC18" s="164">
        <v>26.24</v>
      </c>
      <c r="JD18" s="164">
        <v>5.1630000000000003</v>
      </c>
      <c r="JE18" s="164">
        <v>5.1379999999999999</v>
      </c>
      <c r="JF18" s="164">
        <v>-25.6</v>
      </c>
      <c r="JG18" s="164">
        <v>4.24</v>
      </c>
      <c r="JH18" s="165"/>
      <c r="JI18" s="164">
        <v>-4.0420999999999996</v>
      </c>
      <c r="JJ18" s="164">
        <v>-50.392899999999997</v>
      </c>
      <c r="JK18" s="164">
        <v>-2.4001999999999999</v>
      </c>
      <c r="JL18" s="164">
        <v>27.1</v>
      </c>
      <c r="JM18" s="164">
        <v>56.142000000000003</v>
      </c>
      <c r="JN18" s="164">
        <v>54.396000000000001</v>
      </c>
      <c r="JO18" s="164">
        <v>11.098800000000001</v>
      </c>
      <c r="JP18" s="165"/>
      <c r="JQ18" s="164">
        <v>53.877099999999999</v>
      </c>
      <c r="JR18" s="164">
        <v>52.034500000000001</v>
      </c>
      <c r="JS18" s="164">
        <v>51.9636</v>
      </c>
      <c r="JT18" s="165"/>
      <c r="JU18" s="164">
        <v>-26</v>
      </c>
      <c r="JV18" s="164">
        <v>19.514399999999998</v>
      </c>
      <c r="JW18" s="164">
        <v>5.55</v>
      </c>
      <c r="JX18" s="165"/>
      <c r="JY18" s="164">
        <v>0</v>
      </c>
      <c r="JZ18" s="164">
        <v>44.8401</v>
      </c>
      <c r="KA18" s="164">
        <v>17.4802</v>
      </c>
      <c r="KB18" s="164">
        <v>-1.2645</v>
      </c>
      <c r="KC18" s="164">
        <v>-44.377400000000002</v>
      </c>
      <c r="KD18" s="164">
        <v>0</v>
      </c>
      <c r="KE18" s="164">
        <v>37.801900000000003</v>
      </c>
      <c r="KF18" s="164">
        <v>24.1</v>
      </c>
      <c r="KG18" s="164">
        <v>-25.9</v>
      </c>
      <c r="KH18" s="165"/>
      <c r="KI18" s="164">
        <v>33.552500000000002</v>
      </c>
    </row>
    <row r="19" spans="1:295" ht="18" customHeight="1" x14ac:dyDescent="0.25">
      <c r="A19" s="159" t="s">
        <v>41</v>
      </c>
      <c r="B19" s="159" t="s">
        <v>828</v>
      </c>
      <c r="C19" s="163">
        <v>0</v>
      </c>
      <c r="D19" s="164">
        <v>16.037800000000001</v>
      </c>
      <c r="E19" s="164">
        <v>-19.577500000000001</v>
      </c>
      <c r="F19" s="164">
        <v>-40.416800000000002</v>
      </c>
      <c r="G19" s="164">
        <v>12.293200000000001</v>
      </c>
      <c r="H19" s="165"/>
      <c r="I19" s="164">
        <v>22.9178</v>
      </c>
      <c r="J19" s="164">
        <v>-30.1206</v>
      </c>
      <c r="K19" s="164">
        <v>42.828899999999997</v>
      </c>
      <c r="L19" s="164">
        <v>21.683299999999999</v>
      </c>
      <c r="M19" s="164">
        <v>21.241199999999999</v>
      </c>
      <c r="N19" s="164">
        <v>2.2200000000000002</v>
      </c>
      <c r="O19" s="164">
        <v>-35.634999999999998</v>
      </c>
      <c r="P19" s="164">
        <v>33</v>
      </c>
      <c r="Q19" s="164">
        <v>16.559999999999999</v>
      </c>
      <c r="R19" s="164">
        <v>-33</v>
      </c>
      <c r="S19" s="164">
        <v>9.1557999999999993</v>
      </c>
      <c r="T19" s="164">
        <v>8.8208000000000002</v>
      </c>
      <c r="U19" s="164">
        <v>16.977900000000002</v>
      </c>
      <c r="V19" s="164">
        <v>17.357399999999998</v>
      </c>
      <c r="W19" s="164">
        <v>28.578800000000001</v>
      </c>
      <c r="X19" s="164">
        <v>11.9399</v>
      </c>
      <c r="Y19" s="164">
        <v>5.5208000000000004</v>
      </c>
      <c r="Z19" s="164">
        <v>8.0755999999999997</v>
      </c>
      <c r="AA19" s="165"/>
      <c r="AB19" s="165"/>
      <c r="AC19" s="165"/>
      <c r="AD19" s="164">
        <v>-69.64</v>
      </c>
      <c r="AE19" s="165"/>
      <c r="AF19" s="164">
        <v>-2.2200000000000002</v>
      </c>
      <c r="AG19" s="164">
        <v>35.200000000000003</v>
      </c>
      <c r="AH19" s="164">
        <v>21.545999999999999</v>
      </c>
      <c r="AI19" s="164">
        <v>0.246</v>
      </c>
      <c r="AJ19" s="164">
        <v>-43.55</v>
      </c>
      <c r="AK19" s="164">
        <v>-43.55</v>
      </c>
      <c r="AL19" s="164">
        <v>-27.4</v>
      </c>
      <c r="AM19" s="164">
        <v>43.88</v>
      </c>
      <c r="AN19" s="164">
        <v>43.81</v>
      </c>
      <c r="AO19" s="164">
        <v>15.417400000000001</v>
      </c>
      <c r="AP19" s="164">
        <v>0.43990000000000001</v>
      </c>
      <c r="AQ19" s="164">
        <v>48.858400000000003</v>
      </c>
      <c r="AR19" s="164">
        <v>50.5184</v>
      </c>
      <c r="AS19" s="164">
        <v>63.712699999999998</v>
      </c>
      <c r="AT19" s="163">
        <v>0</v>
      </c>
      <c r="AU19" s="164">
        <v>-56.618099999999998</v>
      </c>
      <c r="AV19" s="164">
        <v>32.888300000000001</v>
      </c>
      <c r="AW19" s="164">
        <v>32.148000000000003</v>
      </c>
      <c r="AX19" s="164">
        <v>50.234699999999997</v>
      </c>
      <c r="AY19" s="164">
        <v>51.708300000000001</v>
      </c>
      <c r="AZ19" s="165"/>
      <c r="BA19" s="164">
        <v>35.527000000000001</v>
      </c>
      <c r="BB19" s="164">
        <v>-433.34320000000002</v>
      </c>
      <c r="BC19" s="164">
        <v>-4.7632000000000003</v>
      </c>
      <c r="BD19" s="164">
        <v>-14</v>
      </c>
      <c r="BE19" s="164">
        <v>-14</v>
      </c>
      <c r="BF19" s="165"/>
      <c r="BG19" s="164">
        <v>61.994900000000001</v>
      </c>
      <c r="BH19" s="164">
        <v>-2.9325000000000001</v>
      </c>
      <c r="BI19" s="165"/>
      <c r="BJ19" s="164">
        <v>-54.607300000000002</v>
      </c>
      <c r="BK19" s="164">
        <v>3.2334000000000001</v>
      </c>
      <c r="BL19" s="165"/>
      <c r="BM19" s="164">
        <v>1.4547000000000001</v>
      </c>
      <c r="BN19" s="164">
        <v>474.71530000000001</v>
      </c>
      <c r="BO19" s="164">
        <v>89.1751</v>
      </c>
      <c r="BP19" s="164">
        <v>88.564700000000002</v>
      </c>
      <c r="BQ19" s="164">
        <v>-460.68639999999999</v>
      </c>
      <c r="BR19" s="164">
        <v>400.85789999999997</v>
      </c>
      <c r="BS19" s="165"/>
      <c r="BT19" s="164">
        <v>-43.633899999999997</v>
      </c>
      <c r="BU19" s="164">
        <v>46.912999999999997</v>
      </c>
      <c r="BV19" s="164">
        <v>66.224299999999999</v>
      </c>
      <c r="BW19" s="164">
        <v>25.13</v>
      </c>
      <c r="BX19" s="164">
        <v>21.5</v>
      </c>
      <c r="BY19" s="164">
        <v>49.3</v>
      </c>
      <c r="BZ19" s="164">
        <v>66.86</v>
      </c>
      <c r="CA19" s="164">
        <v>30.546399999999998</v>
      </c>
      <c r="CB19" s="164">
        <v>30.9483</v>
      </c>
      <c r="CC19" s="164">
        <v>43.751300000000001</v>
      </c>
      <c r="CD19" s="164">
        <v>45.145800000000001</v>
      </c>
      <c r="CE19" s="164">
        <v>35.589399999999998</v>
      </c>
      <c r="CF19" s="164">
        <v>-23.6844</v>
      </c>
      <c r="CG19" s="164">
        <v>-24.095300000000002</v>
      </c>
      <c r="CH19" s="164">
        <v>-5.9470000000000001</v>
      </c>
      <c r="CI19" s="164">
        <v>-50.949300000000001</v>
      </c>
      <c r="CJ19" s="165"/>
      <c r="CK19" s="165"/>
      <c r="CL19" s="164">
        <v>20.5</v>
      </c>
      <c r="CM19" s="164">
        <v>102.8</v>
      </c>
      <c r="CN19" s="164">
        <v>-13.09</v>
      </c>
      <c r="CO19" s="164">
        <v>46.2836</v>
      </c>
      <c r="CP19" s="164">
        <v>45.736600000000003</v>
      </c>
      <c r="CQ19" s="164">
        <v>45.924199999999999</v>
      </c>
      <c r="CR19" s="164">
        <v>-67.694900000000004</v>
      </c>
      <c r="CS19" s="164">
        <v>-66.765600000000006</v>
      </c>
      <c r="CT19" s="164">
        <v>39.096899999999998</v>
      </c>
      <c r="CU19" s="164">
        <v>-7.7770999999999999</v>
      </c>
      <c r="CV19" s="164">
        <v>43.050800000000002</v>
      </c>
      <c r="CW19" s="164">
        <v>10.781000000000001</v>
      </c>
      <c r="CX19" s="164">
        <v>24.91</v>
      </c>
      <c r="CY19" s="164">
        <v>57.87</v>
      </c>
      <c r="CZ19" s="164">
        <v>31.882300000000001</v>
      </c>
      <c r="DA19" s="164">
        <v>30.180399999999999</v>
      </c>
      <c r="DB19" s="164">
        <v>-23.6</v>
      </c>
      <c r="DC19" s="164">
        <v>-3.8935</v>
      </c>
      <c r="DD19" s="164">
        <v>51.8157</v>
      </c>
      <c r="DE19" s="164">
        <v>51.501899999999999</v>
      </c>
      <c r="DF19" s="164">
        <v>-138.88480000000001</v>
      </c>
      <c r="DG19" s="164">
        <v>-2.0000000000000001E-4</v>
      </c>
      <c r="DH19" s="164">
        <v>-14.2562</v>
      </c>
      <c r="DI19" s="164">
        <v>-87.1</v>
      </c>
      <c r="DJ19" s="164">
        <v>-87.1</v>
      </c>
      <c r="DK19" s="164">
        <v>24.057300000000001</v>
      </c>
      <c r="DL19" s="164">
        <v>33.700600000000001</v>
      </c>
      <c r="DM19" s="164">
        <v>44.631100000000004</v>
      </c>
      <c r="DN19" s="164">
        <v>48.065199999999997</v>
      </c>
      <c r="DO19" s="164">
        <v>33.39</v>
      </c>
      <c r="DP19" s="164">
        <v>-6.33</v>
      </c>
      <c r="DQ19" s="164">
        <v>58.930999999999997</v>
      </c>
      <c r="DR19" s="164">
        <v>137.1628</v>
      </c>
      <c r="DS19" s="165"/>
      <c r="DT19" s="164">
        <v>-48.37</v>
      </c>
      <c r="DU19" s="164">
        <v>86.37</v>
      </c>
      <c r="DV19" s="164">
        <v>48.83</v>
      </c>
      <c r="DW19" s="164">
        <v>135.49090000000001</v>
      </c>
      <c r="DX19" s="164">
        <v>133.8545</v>
      </c>
      <c r="DY19" s="164">
        <v>47.447699999999998</v>
      </c>
      <c r="DZ19" s="164">
        <v>48.209099999999999</v>
      </c>
      <c r="EA19" s="164">
        <v>227.6507</v>
      </c>
      <c r="EB19" s="164">
        <v>186.49780000000001</v>
      </c>
      <c r="EC19" s="164">
        <v>178.5187</v>
      </c>
      <c r="ED19" s="164">
        <v>179.91890000000001</v>
      </c>
      <c r="EE19" s="164">
        <v>135.85390000000001</v>
      </c>
      <c r="EF19" s="164">
        <v>119.4361</v>
      </c>
      <c r="EG19" s="164">
        <v>-21.704999999999998</v>
      </c>
      <c r="EH19" s="164">
        <v>470.5779</v>
      </c>
      <c r="EI19" s="164">
        <v>622.02700000000004</v>
      </c>
      <c r="EJ19" s="165"/>
      <c r="EK19" s="164">
        <v>-24.602900000000002</v>
      </c>
      <c r="EL19" s="164">
        <v>-23.209599999999998</v>
      </c>
      <c r="EM19" s="164">
        <v>-65.717500000000001</v>
      </c>
      <c r="EN19" s="164">
        <v>63.038400000000003</v>
      </c>
      <c r="EO19" s="164">
        <v>58.5854</v>
      </c>
      <c r="EP19" s="164">
        <v>156.732</v>
      </c>
      <c r="EQ19" s="164">
        <v>-38.436999999999998</v>
      </c>
      <c r="ER19" s="165"/>
      <c r="ES19" s="164">
        <v>-66.970799999999997</v>
      </c>
      <c r="ET19" s="164">
        <v>0</v>
      </c>
      <c r="EU19" s="164">
        <v>-22.78</v>
      </c>
      <c r="EV19" s="164">
        <v>96.4</v>
      </c>
      <c r="EW19" s="164">
        <v>10.111599999999999</v>
      </c>
      <c r="EX19" s="164">
        <v>77.0471</v>
      </c>
      <c r="EY19" s="164">
        <v>-36.275799999999997</v>
      </c>
      <c r="EZ19" s="164">
        <v>-35.387799999999999</v>
      </c>
      <c r="FA19" s="164">
        <v>8.3956999999999997</v>
      </c>
      <c r="FB19" s="164">
        <v>-116.1516</v>
      </c>
      <c r="FC19" s="164">
        <v>87.897000000000006</v>
      </c>
      <c r="FD19" s="165"/>
      <c r="FE19" s="164">
        <v>22.638400000000001</v>
      </c>
      <c r="FF19" s="164">
        <v>21.7654</v>
      </c>
      <c r="FG19" s="164">
        <v>39.651699999999998</v>
      </c>
      <c r="FH19" s="164">
        <v>39.947600000000001</v>
      </c>
      <c r="FI19" s="164">
        <v>38.6526</v>
      </c>
      <c r="FJ19" s="164">
        <v>-19.592400000000001</v>
      </c>
      <c r="FK19" s="164">
        <v>-20.4297</v>
      </c>
      <c r="FL19" s="164">
        <v>60.954099999999997</v>
      </c>
      <c r="FM19" s="164">
        <v>-45.2744</v>
      </c>
      <c r="FN19" s="164">
        <v>-45.147799999999997</v>
      </c>
      <c r="FO19" s="164">
        <v>31.372800000000002</v>
      </c>
      <c r="FP19" s="164">
        <v>44.703000000000003</v>
      </c>
      <c r="FQ19" s="164">
        <v>13.844799999999999</v>
      </c>
      <c r="FR19" s="164">
        <v>3.68</v>
      </c>
      <c r="FS19" s="164">
        <v>13.5677</v>
      </c>
      <c r="FT19" s="164">
        <v>0.86819999999999997</v>
      </c>
      <c r="FU19" s="164">
        <v>-8.3000000000000007</v>
      </c>
      <c r="FV19" s="164">
        <v>16.760000000000002</v>
      </c>
      <c r="FW19" s="164">
        <v>14.5183</v>
      </c>
      <c r="FX19" s="165"/>
      <c r="FY19" s="164">
        <v>-3.0209999999999999</v>
      </c>
      <c r="FZ19" s="164">
        <v>4.1970000000000001</v>
      </c>
      <c r="GA19" s="164">
        <v>10.235099999999999</v>
      </c>
      <c r="GB19" s="164">
        <v>35.07</v>
      </c>
      <c r="GC19" s="164">
        <v>-44.197499999999998</v>
      </c>
      <c r="GD19" s="164">
        <v>-32.762500000000003</v>
      </c>
      <c r="GE19" s="164">
        <v>14.59</v>
      </c>
      <c r="GF19" s="164">
        <v>80.469700000000003</v>
      </c>
      <c r="GG19" s="164">
        <v>26.1</v>
      </c>
      <c r="GH19" s="164">
        <v>-12.255000000000001</v>
      </c>
      <c r="GI19" s="164">
        <v>-8.6189</v>
      </c>
      <c r="GJ19" s="164">
        <v>-9.3503000000000007</v>
      </c>
      <c r="GK19" s="164">
        <v>1.4897</v>
      </c>
      <c r="GL19" s="165"/>
      <c r="GM19" s="165"/>
      <c r="GN19" s="164">
        <v>-15.018000000000001</v>
      </c>
      <c r="GO19" s="164">
        <v>-19.760200000000001</v>
      </c>
      <c r="GP19" s="164">
        <v>25.499199999999998</v>
      </c>
      <c r="GQ19" s="163">
        <v>35.966000000000001</v>
      </c>
      <c r="GR19" s="164">
        <v>14.222799999999999</v>
      </c>
      <c r="GS19" s="164">
        <v>13.3035</v>
      </c>
      <c r="GT19" s="164">
        <v>-66.6297</v>
      </c>
      <c r="GU19" s="164">
        <v>-16.4573</v>
      </c>
      <c r="GV19" s="164">
        <v>32.1477</v>
      </c>
      <c r="GW19" s="164">
        <v>-54.334899999999998</v>
      </c>
      <c r="GX19" s="164">
        <v>12.2639</v>
      </c>
      <c r="GY19" s="164">
        <v>8.7904999999999998</v>
      </c>
      <c r="GZ19" s="164">
        <v>8.4602000000000004</v>
      </c>
      <c r="HA19" s="164">
        <v>14</v>
      </c>
      <c r="HB19" s="164">
        <v>240.0292</v>
      </c>
      <c r="HC19" s="164">
        <v>239.18620000000001</v>
      </c>
      <c r="HD19" s="164">
        <v>191.1</v>
      </c>
      <c r="HE19" s="164">
        <v>-190.35079999999999</v>
      </c>
      <c r="HF19" s="164">
        <v>-481.73320000000001</v>
      </c>
      <c r="HG19" s="164">
        <v>481.9665</v>
      </c>
      <c r="HH19" s="164">
        <v>482.78640000000001</v>
      </c>
      <c r="HI19" s="164">
        <v>-224.86850000000001</v>
      </c>
      <c r="HJ19" s="164">
        <v>-224.03739999999999</v>
      </c>
      <c r="HK19" s="164">
        <v>-13.5471</v>
      </c>
      <c r="HL19" s="164">
        <v>0</v>
      </c>
      <c r="HM19" s="164">
        <v>80.774100000000004</v>
      </c>
      <c r="HN19" s="164">
        <v>80.766900000000007</v>
      </c>
      <c r="HO19" s="165"/>
      <c r="HP19" s="165"/>
      <c r="HQ19" s="164">
        <v>54.166200000000003</v>
      </c>
      <c r="HR19" s="164">
        <v>53.287300000000002</v>
      </c>
      <c r="HS19" s="164">
        <v>-75.440899999999999</v>
      </c>
      <c r="HT19" s="164">
        <v>-74.195899999999995</v>
      </c>
      <c r="HU19" s="164">
        <v>80.239999999999995</v>
      </c>
      <c r="HV19" s="164">
        <v>79.599999999999994</v>
      </c>
      <c r="HW19" s="164">
        <v>73.099999999999994</v>
      </c>
      <c r="HX19" s="164">
        <v>73.400000000000006</v>
      </c>
      <c r="HY19" s="164">
        <v>21.5154</v>
      </c>
      <c r="HZ19" s="164">
        <v>33.520000000000003</v>
      </c>
      <c r="IA19" s="164">
        <v>-366.88330000000002</v>
      </c>
      <c r="IB19" s="164">
        <v>107.6647</v>
      </c>
      <c r="IC19" s="164">
        <v>105.4825</v>
      </c>
      <c r="ID19" s="164">
        <v>12.2</v>
      </c>
      <c r="IE19" s="164">
        <v>29.1</v>
      </c>
      <c r="IF19" s="164">
        <v>-52.3</v>
      </c>
      <c r="IG19" s="164">
        <v>-54.4</v>
      </c>
      <c r="IH19" s="164">
        <v>1.0268999999999999</v>
      </c>
      <c r="II19" s="164">
        <v>0.77110000000000001</v>
      </c>
      <c r="IJ19" s="164">
        <v>-471.24779999999998</v>
      </c>
      <c r="IK19" s="164">
        <v>-580.89490000000001</v>
      </c>
      <c r="IL19" s="164">
        <v>552.74839999999995</v>
      </c>
      <c r="IM19" s="164">
        <v>440.10759999999999</v>
      </c>
      <c r="IN19" s="164">
        <v>-57.375100000000003</v>
      </c>
      <c r="IO19" s="164">
        <v>-425.3827</v>
      </c>
      <c r="IP19" s="164">
        <v>429.79730000000001</v>
      </c>
      <c r="IQ19" s="164">
        <v>-164.857</v>
      </c>
      <c r="IR19" s="164">
        <v>-231.39250000000001</v>
      </c>
      <c r="IS19" s="164">
        <v>-422.9667</v>
      </c>
      <c r="IT19" s="164">
        <v>127.9375</v>
      </c>
      <c r="IU19" s="164">
        <v>124.9701</v>
      </c>
      <c r="IV19" s="164">
        <v>167.017</v>
      </c>
      <c r="IW19" s="164">
        <v>-534.38710000000003</v>
      </c>
      <c r="IX19" s="164">
        <v>237.14789999999999</v>
      </c>
      <c r="IY19" s="164">
        <v>-303.66269999999997</v>
      </c>
      <c r="IZ19" s="164">
        <v>304.9631</v>
      </c>
      <c r="JA19" s="164">
        <v>-9.4909999999999997</v>
      </c>
      <c r="JB19" s="165"/>
      <c r="JC19" s="164">
        <v>26.88</v>
      </c>
      <c r="JD19" s="164">
        <v>4.9429999999999996</v>
      </c>
      <c r="JE19" s="164">
        <v>4.9829999999999997</v>
      </c>
      <c r="JF19" s="164">
        <v>-26</v>
      </c>
      <c r="JG19" s="164">
        <v>3.92</v>
      </c>
      <c r="JH19" s="165"/>
      <c r="JI19" s="164">
        <v>-4.3930999999999996</v>
      </c>
      <c r="JJ19" s="164">
        <v>-49.279000000000003</v>
      </c>
      <c r="JK19" s="164">
        <v>-2.1377999999999999</v>
      </c>
      <c r="JL19" s="164">
        <v>26.4</v>
      </c>
      <c r="JM19" s="164">
        <v>55.966999999999999</v>
      </c>
      <c r="JN19" s="164">
        <v>55.158000000000001</v>
      </c>
      <c r="JO19" s="165"/>
      <c r="JP19" s="165"/>
      <c r="JQ19" s="164">
        <v>53.848799999999997</v>
      </c>
      <c r="JR19" s="164">
        <v>52.4527</v>
      </c>
      <c r="JS19" s="164">
        <v>52.213999999999999</v>
      </c>
      <c r="JT19" s="165"/>
      <c r="JU19" s="164">
        <v>-27.6</v>
      </c>
      <c r="JV19" s="164">
        <v>19.005199999999999</v>
      </c>
      <c r="JW19" s="164">
        <v>5.94</v>
      </c>
      <c r="JX19" s="165"/>
      <c r="JY19" s="164">
        <v>0</v>
      </c>
      <c r="JZ19" s="164">
        <v>41.980800000000002</v>
      </c>
      <c r="KA19" s="164">
        <v>13.3736</v>
      </c>
      <c r="KB19" s="164">
        <v>0</v>
      </c>
      <c r="KC19" s="164">
        <v>-41.16</v>
      </c>
      <c r="KD19" s="164">
        <v>0</v>
      </c>
      <c r="KE19" s="164">
        <v>39.027000000000001</v>
      </c>
      <c r="KF19" s="164">
        <v>28.2</v>
      </c>
      <c r="KG19" s="164">
        <v>-27.7</v>
      </c>
      <c r="KH19" s="165"/>
      <c r="KI19" s="164">
        <v>47.177100000000003</v>
      </c>
    </row>
    <row r="20" spans="1:295" ht="18" customHeight="1" x14ac:dyDescent="0.25">
      <c r="A20" s="159" t="s">
        <v>41</v>
      </c>
      <c r="B20" s="159" t="s">
        <v>829</v>
      </c>
      <c r="C20" s="163">
        <v>0</v>
      </c>
      <c r="D20" s="164">
        <v>16.820799999999998</v>
      </c>
      <c r="E20" s="164">
        <v>-20.4939</v>
      </c>
      <c r="F20" s="164">
        <v>-40.483600000000003</v>
      </c>
      <c r="G20" s="164">
        <v>13.6745</v>
      </c>
      <c r="H20" s="165"/>
      <c r="I20" s="164">
        <v>25.7759</v>
      </c>
      <c r="J20" s="164">
        <v>-37.364800000000002</v>
      </c>
      <c r="K20" s="164">
        <v>44.682400000000001</v>
      </c>
      <c r="L20" s="164">
        <v>22.953299999999999</v>
      </c>
      <c r="M20" s="164">
        <v>22.399000000000001</v>
      </c>
      <c r="N20" s="164">
        <v>-4.4400000000000004</v>
      </c>
      <c r="O20" s="164">
        <v>-35.936999999999998</v>
      </c>
      <c r="P20" s="164">
        <v>33</v>
      </c>
      <c r="Q20" s="164">
        <v>17.388000000000002</v>
      </c>
      <c r="R20" s="164">
        <v>-33</v>
      </c>
      <c r="S20" s="164">
        <v>8.0471000000000004</v>
      </c>
      <c r="T20" s="164">
        <v>12.213800000000001</v>
      </c>
      <c r="U20" s="164">
        <v>17.958200000000001</v>
      </c>
      <c r="V20" s="164">
        <v>17.922799999999999</v>
      </c>
      <c r="W20" s="164">
        <v>30.377600000000001</v>
      </c>
      <c r="X20" s="164">
        <v>11.7997</v>
      </c>
      <c r="Y20" s="164">
        <v>5.4782999999999999</v>
      </c>
      <c r="Z20" s="164">
        <v>8.0358000000000001</v>
      </c>
      <c r="AA20" s="165"/>
      <c r="AB20" s="165"/>
      <c r="AC20" s="165"/>
      <c r="AD20" s="164">
        <v>-77.790000000000006</v>
      </c>
      <c r="AE20" s="165"/>
      <c r="AF20" s="164">
        <v>4.4400000000000004</v>
      </c>
      <c r="AG20" s="164">
        <v>35.200000000000003</v>
      </c>
      <c r="AH20" s="164">
        <v>22.184999999999999</v>
      </c>
      <c r="AI20" s="164">
        <v>0.254</v>
      </c>
      <c r="AJ20" s="164">
        <v>-49.49</v>
      </c>
      <c r="AK20" s="164">
        <v>-49.73</v>
      </c>
      <c r="AL20" s="164">
        <v>-24.63</v>
      </c>
      <c r="AM20" s="164">
        <v>50.15</v>
      </c>
      <c r="AN20" s="164">
        <v>50.1</v>
      </c>
      <c r="AO20" s="164">
        <v>15.770799999999999</v>
      </c>
      <c r="AP20" s="164">
        <v>0.1226</v>
      </c>
      <c r="AQ20" s="164">
        <v>51.65</v>
      </c>
      <c r="AR20" s="164">
        <v>53.496499999999997</v>
      </c>
      <c r="AS20" s="164">
        <v>71.689400000000006</v>
      </c>
      <c r="AT20" s="163">
        <v>0</v>
      </c>
      <c r="AU20" s="164">
        <v>-65.298100000000005</v>
      </c>
      <c r="AV20" s="164">
        <v>28.899000000000001</v>
      </c>
      <c r="AW20" s="164">
        <v>30.087399999999999</v>
      </c>
      <c r="AX20" s="164">
        <v>56.6648</v>
      </c>
      <c r="AY20" s="164">
        <v>56.932699999999997</v>
      </c>
      <c r="AZ20" s="165"/>
      <c r="BA20" s="164">
        <v>34.809699999999999</v>
      </c>
      <c r="BB20" s="164">
        <v>-452.48779999999999</v>
      </c>
      <c r="BC20" s="164">
        <v>-6.9142000000000001</v>
      </c>
      <c r="BD20" s="164">
        <v>-14.2</v>
      </c>
      <c r="BE20" s="164">
        <v>-14.2</v>
      </c>
      <c r="BF20" s="165"/>
      <c r="BG20" s="164">
        <v>70.322100000000006</v>
      </c>
      <c r="BH20" s="164">
        <v>-2.8885999999999998</v>
      </c>
      <c r="BI20" s="165"/>
      <c r="BJ20" s="164">
        <v>-57.406700000000001</v>
      </c>
      <c r="BK20" s="164">
        <v>3.9020999999999999</v>
      </c>
      <c r="BL20" s="165"/>
      <c r="BM20" s="164">
        <v>2.2227000000000001</v>
      </c>
      <c r="BN20" s="164">
        <v>500.25920000000002</v>
      </c>
      <c r="BO20" s="164">
        <v>85.970600000000005</v>
      </c>
      <c r="BP20" s="164">
        <v>86.062200000000004</v>
      </c>
      <c r="BQ20" s="164">
        <v>-446.2878</v>
      </c>
      <c r="BR20" s="164">
        <v>423.87299999999999</v>
      </c>
      <c r="BS20" s="165"/>
      <c r="BT20" s="164">
        <v>-84.411299999999997</v>
      </c>
      <c r="BU20" s="164">
        <v>87.086600000000004</v>
      </c>
      <c r="BV20" s="164">
        <v>68.369900000000001</v>
      </c>
      <c r="BW20" s="164">
        <v>25.41</v>
      </c>
      <c r="BX20" s="164">
        <v>22.59</v>
      </c>
      <c r="BY20" s="164">
        <v>50.93</v>
      </c>
      <c r="BZ20" s="164">
        <v>67.67</v>
      </c>
      <c r="CA20" s="164">
        <v>19.294</v>
      </c>
      <c r="CB20" s="164">
        <v>19.963799999999999</v>
      </c>
      <c r="CC20" s="164">
        <v>47.6691</v>
      </c>
      <c r="CD20" s="164">
        <v>47.364100000000001</v>
      </c>
      <c r="CE20" s="164">
        <v>32.830100000000002</v>
      </c>
      <c r="CF20" s="164">
        <v>-37.081299999999999</v>
      </c>
      <c r="CG20" s="164">
        <v>-36.307200000000002</v>
      </c>
      <c r="CH20" s="164">
        <v>-4.9776999999999996</v>
      </c>
      <c r="CI20" s="164">
        <v>-54.163400000000003</v>
      </c>
      <c r="CJ20" s="165"/>
      <c r="CK20" s="165"/>
      <c r="CL20" s="164">
        <v>25.9</v>
      </c>
      <c r="CM20" s="164">
        <v>106.1</v>
      </c>
      <c r="CN20" s="164">
        <v>-13.75</v>
      </c>
      <c r="CO20" s="164">
        <v>42.2273</v>
      </c>
      <c r="CP20" s="164">
        <v>41.567599999999999</v>
      </c>
      <c r="CQ20" s="164">
        <v>42.619500000000002</v>
      </c>
      <c r="CR20" s="164">
        <v>-72.844399999999993</v>
      </c>
      <c r="CS20" s="164">
        <v>-72.475700000000003</v>
      </c>
      <c r="CT20" s="164">
        <v>32.723399999999998</v>
      </c>
      <c r="CU20" s="164">
        <v>2.1364000000000001</v>
      </c>
      <c r="CV20" s="164">
        <v>36.630400000000002</v>
      </c>
      <c r="CW20" s="164">
        <v>11.2553</v>
      </c>
      <c r="CX20" s="164">
        <v>31.74</v>
      </c>
      <c r="CY20" s="164">
        <v>61.72</v>
      </c>
      <c r="CZ20" s="164">
        <v>33.288600000000002</v>
      </c>
      <c r="DA20" s="164">
        <v>31.498699999999999</v>
      </c>
      <c r="DB20" s="164">
        <v>-23.77</v>
      </c>
      <c r="DC20" s="164">
        <v>-3.8935</v>
      </c>
      <c r="DD20" s="164">
        <v>53.998899999999999</v>
      </c>
      <c r="DE20" s="164">
        <v>53.049399999999999</v>
      </c>
      <c r="DF20" s="164">
        <v>-129.16669999999999</v>
      </c>
      <c r="DG20" s="164">
        <v>-2.0000000000000001E-4</v>
      </c>
      <c r="DH20" s="164">
        <v>-14.3132</v>
      </c>
      <c r="DI20" s="164">
        <v>-93.5</v>
      </c>
      <c r="DJ20" s="164">
        <v>-93.6</v>
      </c>
      <c r="DK20" s="164">
        <v>24.518699999999999</v>
      </c>
      <c r="DL20" s="164">
        <v>37.216200000000001</v>
      </c>
      <c r="DM20" s="164">
        <v>49.327500000000001</v>
      </c>
      <c r="DN20" s="164">
        <v>53.3386</v>
      </c>
      <c r="DO20" s="164">
        <v>37.06</v>
      </c>
      <c r="DP20" s="164">
        <v>-6.83</v>
      </c>
      <c r="DQ20" s="164">
        <v>58.869</v>
      </c>
      <c r="DR20" s="164">
        <v>128.34729999999999</v>
      </c>
      <c r="DS20" s="165"/>
      <c r="DT20" s="164">
        <v>-43.91</v>
      </c>
      <c r="DU20" s="164">
        <v>86.13</v>
      </c>
      <c r="DV20" s="164">
        <v>51.67</v>
      </c>
      <c r="DW20" s="164">
        <v>130.63640000000001</v>
      </c>
      <c r="DX20" s="164">
        <v>126.4909</v>
      </c>
      <c r="DY20" s="164">
        <v>43.724600000000002</v>
      </c>
      <c r="DZ20" s="164">
        <v>42.4</v>
      </c>
      <c r="EA20" s="164">
        <v>226.1113</v>
      </c>
      <c r="EB20" s="164">
        <v>184.7945</v>
      </c>
      <c r="EC20" s="164">
        <v>177.29150000000001</v>
      </c>
      <c r="ED20" s="164">
        <v>179.40620000000001</v>
      </c>
      <c r="EE20" s="164">
        <v>137.26079999999999</v>
      </c>
      <c r="EF20" s="164">
        <v>122.2936</v>
      </c>
      <c r="EG20" s="164">
        <v>-20.763999999999999</v>
      </c>
      <c r="EH20" s="164">
        <v>456.66269999999997</v>
      </c>
      <c r="EI20" s="164">
        <v>634.98900000000003</v>
      </c>
      <c r="EJ20" s="165"/>
      <c r="EK20" s="164">
        <v>-25.612400000000001</v>
      </c>
      <c r="EL20" s="164">
        <v>-23.561800000000002</v>
      </c>
      <c r="EM20" s="164">
        <v>-65.355500000000006</v>
      </c>
      <c r="EN20" s="164">
        <v>61.998399999999997</v>
      </c>
      <c r="EO20" s="164">
        <v>55.186399999999999</v>
      </c>
      <c r="EP20" s="164">
        <v>170.55600000000001</v>
      </c>
      <c r="EQ20" s="164">
        <v>-40.5139</v>
      </c>
      <c r="ER20" s="165"/>
      <c r="ES20" s="164">
        <v>-65.088200000000001</v>
      </c>
      <c r="ET20" s="164">
        <v>15.42</v>
      </c>
      <c r="EU20" s="164">
        <v>-18.829999999999998</v>
      </c>
      <c r="EV20" s="164">
        <v>102.3</v>
      </c>
      <c r="EW20" s="164">
        <v>6.5239000000000003</v>
      </c>
      <c r="EX20" s="164">
        <v>89.295599999999993</v>
      </c>
      <c r="EY20" s="164">
        <v>-37.35</v>
      </c>
      <c r="EZ20" s="164">
        <v>-36.671100000000003</v>
      </c>
      <c r="FA20" s="164">
        <v>11.3332</v>
      </c>
      <c r="FB20" s="164">
        <v>-123.9238</v>
      </c>
      <c r="FC20" s="164">
        <v>90.4041</v>
      </c>
      <c r="FD20" s="165"/>
      <c r="FE20" s="164">
        <v>22.2423</v>
      </c>
      <c r="FF20" s="164">
        <v>22.329799999999999</v>
      </c>
      <c r="FG20" s="164">
        <v>39.326099999999997</v>
      </c>
      <c r="FH20" s="164">
        <v>39.370899999999999</v>
      </c>
      <c r="FI20" s="164">
        <v>38.012799999999999</v>
      </c>
      <c r="FJ20" s="164">
        <v>-21.601900000000001</v>
      </c>
      <c r="FK20" s="164">
        <v>-21.266999999999999</v>
      </c>
      <c r="FL20" s="164">
        <v>45.045699999999997</v>
      </c>
      <c r="FM20" s="164">
        <v>-40.415700000000001</v>
      </c>
      <c r="FN20" s="164">
        <v>-40.6006</v>
      </c>
      <c r="FO20" s="164">
        <v>27.878399999999999</v>
      </c>
      <c r="FP20" s="164">
        <v>42.136000000000003</v>
      </c>
      <c r="FQ20" s="164">
        <v>3.371</v>
      </c>
      <c r="FR20" s="164">
        <v>5.0599999999999996</v>
      </c>
      <c r="FS20" s="164">
        <v>15.1693</v>
      </c>
      <c r="FT20" s="164">
        <v>0.95120000000000005</v>
      </c>
      <c r="FU20" s="164">
        <v>-9.5399999999999991</v>
      </c>
      <c r="FV20" s="164">
        <v>13.48</v>
      </c>
      <c r="FW20" s="164">
        <v>0</v>
      </c>
      <c r="FX20" s="165"/>
      <c r="FY20" s="164">
        <v>-2.9569999999999999</v>
      </c>
      <c r="FZ20" s="164">
        <v>4.2569999999999997</v>
      </c>
      <c r="GA20" s="165"/>
      <c r="GB20" s="164">
        <v>32.89</v>
      </c>
      <c r="GC20" s="164">
        <v>-43.1464</v>
      </c>
      <c r="GD20" s="164">
        <v>-29.158300000000001</v>
      </c>
      <c r="GE20" s="164">
        <v>13.97</v>
      </c>
      <c r="GF20" s="164">
        <v>81.349699999999999</v>
      </c>
      <c r="GG20" s="164">
        <v>25.8</v>
      </c>
      <c r="GH20" s="164">
        <v>-13.4071</v>
      </c>
      <c r="GI20" s="164">
        <v>-9.3885000000000005</v>
      </c>
      <c r="GJ20" s="164">
        <v>-9.9832000000000001</v>
      </c>
      <c r="GK20" s="164">
        <v>1.5865</v>
      </c>
      <c r="GL20" s="165"/>
      <c r="GM20" s="165"/>
      <c r="GN20" s="164">
        <v>-14.561299999999999</v>
      </c>
      <c r="GO20" s="164">
        <v>-22.286200000000001</v>
      </c>
      <c r="GP20" s="164">
        <v>25.1998</v>
      </c>
      <c r="GQ20" s="163">
        <v>35.966000000000001</v>
      </c>
      <c r="GR20" s="164">
        <v>12.538</v>
      </c>
      <c r="GS20" s="164">
        <v>11.2212</v>
      </c>
      <c r="GT20" s="164">
        <v>-71.121200000000002</v>
      </c>
      <c r="GU20" s="164">
        <v>-16.968900000000001</v>
      </c>
      <c r="GV20" s="164">
        <v>34.667700000000004</v>
      </c>
      <c r="GW20" s="164">
        <v>-56.934800000000003</v>
      </c>
      <c r="GX20" s="164">
        <v>12.726599999999999</v>
      </c>
      <c r="GY20" s="164">
        <v>9.6988000000000003</v>
      </c>
      <c r="GZ20" s="164">
        <v>9.3988999999999994</v>
      </c>
      <c r="HA20" s="164">
        <v>15</v>
      </c>
      <c r="HB20" s="164">
        <v>244.3449</v>
      </c>
      <c r="HC20" s="164">
        <v>240.679</v>
      </c>
      <c r="HD20" s="164">
        <v>191.1</v>
      </c>
      <c r="HE20" s="164">
        <v>-189.76519999999999</v>
      </c>
      <c r="HF20" s="164">
        <v>-491.92090000000002</v>
      </c>
      <c r="HG20" s="164">
        <v>492.84949999999998</v>
      </c>
      <c r="HH20" s="164">
        <v>492.22359999999998</v>
      </c>
      <c r="HI20" s="164">
        <v>-228.5437</v>
      </c>
      <c r="HJ20" s="164">
        <v>-226.08709999999999</v>
      </c>
      <c r="HK20" s="164">
        <v>-13.736000000000001</v>
      </c>
      <c r="HL20" s="165"/>
      <c r="HM20" s="164">
        <v>81.773899999999998</v>
      </c>
      <c r="HN20" s="164">
        <v>79.697100000000006</v>
      </c>
      <c r="HO20" s="165"/>
      <c r="HP20" s="165"/>
      <c r="HQ20" s="164">
        <v>54.869300000000003</v>
      </c>
      <c r="HR20" s="164">
        <v>54.001399999999997</v>
      </c>
      <c r="HS20" s="164">
        <v>-78.200699999999998</v>
      </c>
      <c r="HT20" s="164">
        <v>-77.945400000000006</v>
      </c>
      <c r="HU20" s="164">
        <v>83.21</v>
      </c>
      <c r="HV20" s="164">
        <v>82.99</v>
      </c>
      <c r="HW20" s="164">
        <v>70.8</v>
      </c>
      <c r="HX20" s="164">
        <v>70.2</v>
      </c>
      <c r="HY20" s="164">
        <v>21.534600000000001</v>
      </c>
      <c r="HZ20" s="164">
        <v>34.24</v>
      </c>
      <c r="IA20" s="164">
        <v>-370.0487</v>
      </c>
      <c r="IB20" s="164">
        <v>107.8152</v>
      </c>
      <c r="IC20" s="164">
        <v>107.7342</v>
      </c>
      <c r="ID20" s="164">
        <v>12.8</v>
      </c>
      <c r="IE20" s="164">
        <v>27.5</v>
      </c>
      <c r="IF20" s="164">
        <v>-52.3</v>
      </c>
      <c r="IG20" s="164">
        <v>-54.2</v>
      </c>
      <c r="IH20" s="164">
        <v>1.1508</v>
      </c>
      <c r="II20" s="165"/>
      <c r="IJ20" s="164">
        <v>-482.26400000000001</v>
      </c>
      <c r="IK20" s="164">
        <v>-599.34</v>
      </c>
      <c r="IL20" s="164">
        <v>561.88840000000005</v>
      </c>
      <c r="IM20" s="164">
        <v>444.8322</v>
      </c>
      <c r="IN20" s="164">
        <v>-69.702799999999996</v>
      </c>
      <c r="IO20" s="164">
        <v>-428.49470000000002</v>
      </c>
      <c r="IP20" s="164">
        <v>432.98439999999999</v>
      </c>
      <c r="IQ20" s="164">
        <v>-161.33349999999999</v>
      </c>
      <c r="IR20" s="164">
        <v>-234.16370000000001</v>
      </c>
      <c r="IS20" s="164">
        <v>-427.04950000000002</v>
      </c>
      <c r="IT20" s="164">
        <v>129.5291</v>
      </c>
      <c r="IU20" s="164">
        <v>131.6953</v>
      </c>
      <c r="IV20" s="164">
        <v>165.4314</v>
      </c>
      <c r="IW20" s="164">
        <v>-539.46669999999995</v>
      </c>
      <c r="IX20" s="164">
        <v>240.81450000000001</v>
      </c>
      <c r="IY20" s="164">
        <v>-309.65170000000001</v>
      </c>
      <c r="IZ20" s="164">
        <v>308.56549999999999</v>
      </c>
      <c r="JA20" s="164">
        <v>-10.098000000000001</v>
      </c>
      <c r="JB20" s="165"/>
      <c r="JC20" s="164">
        <v>24.96</v>
      </c>
      <c r="JD20" s="164">
        <v>4.718</v>
      </c>
      <c r="JE20" s="164">
        <v>4.7210000000000001</v>
      </c>
      <c r="JF20" s="164">
        <v>-24.48</v>
      </c>
      <c r="JG20" s="164">
        <v>3.76</v>
      </c>
      <c r="JH20" s="165"/>
      <c r="JI20" s="164">
        <v>-4.1001000000000003</v>
      </c>
      <c r="JJ20" s="164">
        <v>-49.483499999999999</v>
      </c>
      <c r="JK20" s="164">
        <v>-1.9608000000000001</v>
      </c>
      <c r="JL20" s="164">
        <v>28.1</v>
      </c>
      <c r="JM20" s="164">
        <v>53.664999999999999</v>
      </c>
      <c r="JN20" s="164">
        <v>53.52</v>
      </c>
      <c r="JO20" s="164">
        <v>11.1927</v>
      </c>
      <c r="JP20" s="164">
        <v>13.318199999999999</v>
      </c>
      <c r="JQ20" s="164">
        <v>52.377400000000002</v>
      </c>
      <c r="JR20" s="164">
        <v>53.731200000000001</v>
      </c>
      <c r="JS20" s="164">
        <v>53.421799999999998</v>
      </c>
      <c r="JT20" s="165"/>
      <c r="JU20" s="164">
        <v>-28.3</v>
      </c>
      <c r="JV20" s="164">
        <v>19.333600000000001</v>
      </c>
      <c r="JW20" s="164">
        <v>6.29</v>
      </c>
      <c r="JX20" s="165"/>
      <c r="JY20" s="164">
        <v>3.141</v>
      </c>
      <c r="JZ20" s="164">
        <v>42.509099999999997</v>
      </c>
      <c r="KA20" s="164">
        <v>13.256</v>
      </c>
      <c r="KB20" s="164">
        <v>3.8803999999999998</v>
      </c>
      <c r="KC20" s="164">
        <v>-41.734999999999999</v>
      </c>
      <c r="KD20" s="165"/>
      <c r="KE20" s="164">
        <v>40.676400000000001</v>
      </c>
      <c r="KF20" s="164">
        <v>25.7</v>
      </c>
      <c r="KG20" s="164">
        <v>-25.4</v>
      </c>
      <c r="KH20" s="165"/>
      <c r="KI20" s="164">
        <v>59.654299999999999</v>
      </c>
    </row>
    <row r="21" spans="1:295" ht="18" customHeight="1" x14ac:dyDescent="0.25">
      <c r="A21" s="159" t="s">
        <v>41</v>
      </c>
      <c r="B21" s="159" t="s">
        <v>830</v>
      </c>
      <c r="C21" s="163">
        <v>0</v>
      </c>
      <c r="D21" s="164">
        <v>18.229900000000001</v>
      </c>
      <c r="E21" s="164">
        <v>-22.3171</v>
      </c>
      <c r="F21" s="164">
        <v>-38.738900000000001</v>
      </c>
      <c r="G21" s="164">
        <v>15.628299999999999</v>
      </c>
      <c r="H21" s="165"/>
      <c r="I21" s="164">
        <v>29.267299999999999</v>
      </c>
      <c r="J21" s="164">
        <v>-44.5886</v>
      </c>
      <c r="K21" s="164">
        <v>50.984099999999998</v>
      </c>
      <c r="L21" s="164">
        <v>25.889199999999999</v>
      </c>
      <c r="M21" s="164">
        <v>25.3489</v>
      </c>
      <c r="N21" s="164">
        <v>-2.2200000000000002</v>
      </c>
      <c r="O21" s="164">
        <v>-39.49</v>
      </c>
      <c r="P21" s="164">
        <v>35.200000000000003</v>
      </c>
      <c r="Q21" s="164">
        <v>19.872</v>
      </c>
      <c r="R21" s="164">
        <v>-35.200000000000003</v>
      </c>
      <c r="S21" s="164">
        <v>5.3322000000000003</v>
      </c>
      <c r="T21" s="164">
        <v>19.451000000000001</v>
      </c>
      <c r="U21" s="164">
        <v>20.53</v>
      </c>
      <c r="V21" s="164">
        <v>20.535299999999999</v>
      </c>
      <c r="W21" s="164">
        <v>34.009700000000002</v>
      </c>
      <c r="X21" s="164">
        <v>16.739100000000001</v>
      </c>
      <c r="Y21" s="164">
        <v>5.7142999999999997</v>
      </c>
      <c r="Z21" s="164">
        <v>7.7302999999999997</v>
      </c>
      <c r="AA21" s="165"/>
      <c r="AB21" s="165"/>
      <c r="AC21" s="164">
        <v>0</v>
      </c>
      <c r="AD21" s="164">
        <v>-88.65</v>
      </c>
      <c r="AE21" s="165"/>
      <c r="AF21" s="164">
        <v>2.2200000000000002</v>
      </c>
      <c r="AG21" s="164">
        <v>37.4</v>
      </c>
      <c r="AH21" s="164">
        <v>25.006</v>
      </c>
      <c r="AI21" s="164">
        <v>0.25800000000000001</v>
      </c>
      <c r="AJ21" s="164">
        <v>-54.83</v>
      </c>
      <c r="AK21" s="164">
        <v>-54.77</v>
      </c>
      <c r="AL21" s="164">
        <v>-23.06</v>
      </c>
      <c r="AM21" s="164">
        <v>55.24</v>
      </c>
      <c r="AN21" s="164">
        <v>55.57</v>
      </c>
      <c r="AO21" s="165"/>
      <c r="AP21" s="165"/>
      <c r="AQ21" s="164">
        <v>56.8994</v>
      </c>
      <c r="AR21" s="164">
        <v>58.8474</v>
      </c>
      <c r="AS21" s="164">
        <v>54.345399999999998</v>
      </c>
      <c r="AT21" s="163">
        <v>0</v>
      </c>
      <c r="AU21" s="164">
        <v>-66.399000000000001</v>
      </c>
      <c r="AV21" s="164">
        <v>9.4277999999999995</v>
      </c>
      <c r="AW21" s="164">
        <v>9.5032999999999994</v>
      </c>
      <c r="AX21" s="164">
        <v>66.577699999999993</v>
      </c>
      <c r="AY21" s="164">
        <v>68.051299999999998</v>
      </c>
      <c r="AZ21" s="165"/>
      <c r="BA21" s="164">
        <v>13.9773</v>
      </c>
      <c r="BB21" s="164">
        <v>-470.1001</v>
      </c>
      <c r="BC21" s="164">
        <v>-5.6124000000000001</v>
      </c>
      <c r="BD21" s="164">
        <v>-13.1</v>
      </c>
      <c r="BE21" s="164">
        <v>-12.9</v>
      </c>
      <c r="BF21" s="165"/>
      <c r="BG21" s="164">
        <v>72.007999999999996</v>
      </c>
      <c r="BH21" s="164">
        <v>-3.7244000000000002</v>
      </c>
      <c r="BI21" s="165"/>
      <c r="BJ21" s="164">
        <v>-48.260800000000003</v>
      </c>
      <c r="BK21" s="164">
        <v>4.4036999999999997</v>
      </c>
      <c r="BL21" s="165"/>
      <c r="BM21" s="164">
        <v>2.7938000000000001</v>
      </c>
      <c r="BN21" s="164">
        <v>516.0068</v>
      </c>
      <c r="BO21" s="164">
        <v>92.715199999999996</v>
      </c>
      <c r="BP21" s="164">
        <v>92.745699999999999</v>
      </c>
      <c r="BQ21" s="164">
        <v>-478.89060000000001</v>
      </c>
      <c r="BR21" s="164">
        <v>445.77170000000001</v>
      </c>
      <c r="BS21" s="165"/>
      <c r="BT21" s="164">
        <v>-64.802700000000002</v>
      </c>
      <c r="BU21" s="164">
        <v>66.257499999999993</v>
      </c>
      <c r="BV21" s="164">
        <v>70.495599999999996</v>
      </c>
      <c r="BW21" s="164">
        <v>25.08</v>
      </c>
      <c r="BX21" s="164">
        <v>22.2</v>
      </c>
      <c r="BY21" s="164">
        <v>53.67</v>
      </c>
      <c r="BZ21" s="164">
        <v>69.819999999999993</v>
      </c>
      <c r="CA21" s="164">
        <v>1.0758000000000001</v>
      </c>
      <c r="CB21" s="164">
        <v>0.80789999999999995</v>
      </c>
      <c r="CC21" s="164">
        <v>58.472200000000001</v>
      </c>
      <c r="CD21" s="164">
        <v>59.344099999999997</v>
      </c>
      <c r="CE21" s="164">
        <v>29.510100000000001</v>
      </c>
      <c r="CF21" s="164">
        <v>-37.567500000000003</v>
      </c>
      <c r="CG21" s="164">
        <v>-37.457299999999996</v>
      </c>
      <c r="CH21" s="164">
        <v>-5.9863</v>
      </c>
      <c r="CI21" s="164">
        <v>-58.075600000000001</v>
      </c>
      <c r="CJ21" s="165"/>
      <c r="CK21" s="165"/>
      <c r="CL21" s="164">
        <v>18.7</v>
      </c>
      <c r="CM21" s="164">
        <v>114.7</v>
      </c>
      <c r="CN21" s="164">
        <v>-14.69</v>
      </c>
      <c r="CO21" s="164">
        <v>43.834000000000003</v>
      </c>
      <c r="CP21" s="164">
        <v>42.934399999999997</v>
      </c>
      <c r="CQ21" s="164">
        <v>42.7742</v>
      </c>
      <c r="CR21" s="164">
        <v>-70.279200000000003</v>
      </c>
      <c r="CS21" s="164">
        <v>-68.893900000000002</v>
      </c>
      <c r="CT21" s="164">
        <v>34.640500000000003</v>
      </c>
      <c r="CU21" s="164">
        <v>-3.7663000000000002</v>
      </c>
      <c r="CV21" s="164">
        <v>39.234400000000001</v>
      </c>
      <c r="CW21" s="164">
        <v>12.1343</v>
      </c>
      <c r="CX21" s="164">
        <v>35.25</v>
      </c>
      <c r="CY21" s="164">
        <v>65.69</v>
      </c>
      <c r="CZ21" s="164">
        <v>38.444800000000001</v>
      </c>
      <c r="DA21" s="164">
        <v>36.332700000000003</v>
      </c>
      <c r="DB21" s="164">
        <v>-26.24</v>
      </c>
      <c r="DC21" s="165"/>
      <c r="DD21" s="164">
        <v>58.613900000000001</v>
      </c>
      <c r="DE21" s="164">
        <v>57.2288</v>
      </c>
      <c r="DF21" s="164">
        <v>-150.1242</v>
      </c>
      <c r="DG21" s="164">
        <v>-1E-4</v>
      </c>
      <c r="DH21" s="164">
        <v>-16.008099999999999</v>
      </c>
      <c r="DI21" s="164">
        <v>-101.6</v>
      </c>
      <c r="DJ21" s="164">
        <v>-100.7</v>
      </c>
      <c r="DK21" s="164">
        <v>25.254799999999999</v>
      </c>
      <c r="DL21" s="164">
        <v>43.661499999999997</v>
      </c>
      <c r="DM21" s="164">
        <v>61.0687</v>
      </c>
      <c r="DN21" s="164">
        <v>62.127699999999997</v>
      </c>
      <c r="DO21" s="164">
        <v>43.53</v>
      </c>
      <c r="DP21" s="164">
        <v>-8.7899999999999991</v>
      </c>
      <c r="DQ21" s="164">
        <v>59.628500000000003</v>
      </c>
      <c r="DR21" s="164">
        <v>148.55340000000001</v>
      </c>
      <c r="DS21" s="165"/>
      <c r="DT21" s="164">
        <v>-42.01</v>
      </c>
      <c r="DU21" s="164">
        <v>88.72</v>
      </c>
      <c r="DV21" s="164">
        <v>55.32</v>
      </c>
      <c r="DW21" s="164">
        <v>149.94540000000001</v>
      </c>
      <c r="DX21" s="164">
        <v>145.29089999999999</v>
      </c>
      <c r="DY21" s="164">
        <v>32.434199999999997</v>
      </c>
      <c r="DZ21" s="164">
        <v>30.881799999999998</v>
      </c>
      <c r="EA21" s="164">
        <v>240.5795</v>
      </c>
      <c r="EB21" s="164">
        <v>201.3818</v>
      </c>
      <c r="EC21" s="164">
        <v>192.8135</v>
      </c>
      <c r="ED21" s="164">
        <v>195.7842</v>
      </c>
      <c r="EE21" s="164">
        <v>110.1065</v>
      </c>
      <c r="EF21" s="164">
        <v>94.875699999999995</v>
      </c>
      <c r="EG21" s="164">
        <v>-22.231000000000002</v>
      </c>
      <c r="EH21" s="164">
        <v>488.12950000000001</v>
      </c>
      <c r="EI21" s="164">
        <v>583.92539999999997</v>
      </c>
      <c r="EJ21" s="165"/>
      <c r="EK21" s="164">
        <v>-23.043099999999999</v>
      </c>
      <c r="EL21" s="164">
        <v>-21.556699999999999</v>
      </c>
      <c r="EM21" s="164">
        <v>-35.476999999999997</v>
      </c>
      <c r="EN21" s="164">
        <v>71.687700000000007</v>
      </c>
      <c r="EO21" s="164">
        <v>67.235699999999994</v>
      </c>
      <c r="EP21" s="164">
        <v>46.128</v>
      </c>
      <c r="EQ21" s="164">
        <v>-28.471399999999999</v>
      </c>
      <c r="ER21" s="165"/>
      <c r="ES21" s="164">
        <v>-60.5199</v>
      </c>
      <c r="ET21" s="164">
        <v>0</v>
      </c>
      <c r="EU21" s="164">
        <v>-16.739999999999998</v>
      </c>
      <c r="EV21" s="164">
        <v>1</v>
      </c>
      <c r="EW21" s="164">
        <v>8.0236999999999998</v>
      </c>
      <c r="EX21" s="164">
        <v>102.0986</v>
      </c>
      <c r="EY21" s="164">
        <v>-37.078800000000001</v>
      </c>
      <c r="EZ21" s="164">
        <v>-36.097900000000003</v>
      </c>
      <c r="FA21" s="164">
        <v>9.3925000000000001</v>
      </c>
      <c r="FB21" s="164">
        <v>-92.165899999999993</v>
      </c>
      <c r="FC21" s="164">
        <v>61.685099999999998</v>
      </c>
      <c r="FD21" s="165"/>
      <c r="FE21" s="164">
        <v>23.079699999999999</v>
      </c>
      <c r="FF21" s="164">
        <v>23.164100000000001</v>
      </c>
      <c r="FG21" s="164">
        <v>38.6858</v>
      </c>
      <c r="FH21" s="164">
        <v>39.170499999999997</v>
      </c>
      <c r="FI21" s="164">
        <v>37.778599999999997</v>
      </c>
      <c r="FJ21" s="164">
        <v>-0.83730000000000004</v>
      </c>
      <c r="FK21" s="164">
        <v>-2.5118</v>
      </c>
      <c r="FL21" s="164">
        <v>18.252700000000001</v>
      </c>
      <c r="FM21" s="164">
        <v>-29.643999999999998</v>
      </c>
      <c r="FN21" s="164">
        <v>-30.122</v>
      </c>
      <c r="FO21" s="164">
        <v>2.7808999999999999</v>
      </c>
      <c r="FP21" s="164">
        <v>11.2111</v>
      </c>
      <c r="FQ21" s="164">
        <v>6.3739999999999997</v>
      </c>
      <c r="FR21" s="164">
        <v>2.3199999999999998</v>
      </c>
      <c r="FS21" s="164">
        <v>13.7826</v>
      </c>
      <c r="FT21" s="164">
        <v>0.98660000000000003</v>
      </c>
      <c r="FU21" s="164">
        <v>-8.4600000000000009</v>
      </c>
      <c r="FV21" s="164">
        <v>13.45</v>
      </c>
      <c r="FW21" s="165"/>
      <c r="FX21" s="165"/>
      <c r="FY21" s="164">
        <v>-3.032</v>
      </c>
      <c r="FZ21" s="164">
        <v>4.3230000000000004</v>
      </c>
      <c r="GA21" s="165"/>
      <c r="GB21" s="164">
        <v>37.159999999999997</v>
      </c>
      <c r="GC21" s="164">
        <v>-12.4217</v>
      </c>
      <c r="GD21" s="164">
        <v>-3.0293000000000001</v>
      </c>
      <c r="GE21" s="164">
        <v>13.65</v>
      </c>
      <c r="GF21" s="164">
        <v>85.248599999999996</v>
      </c>
      <c r="GG21" s="164">
        <v>25.6</v>
      </c>
      <c r="GH21" s="164">
        <v>-15.519500000000001</v>
      </c>
      <c r="GI21" s="164">
        <v>-10.015599999999999</v>
      </c>
      <c r="GJ21" s="164">
        <v>-10.649699999999999</v>
      </c>
      <c r="GK21" s="164">
        <v>1.7952999999999999</v>
      </c>
      <c r="GL21" s="165"/>
      <c r="GM21" s="165"/>
      <c r="GN21" s="164">
        <v>-14.3682</v>
      </c>
      <c r="GO21" s="164">
        <v>-26.785799999999998</v>
      </c>
      <c r="GP21" s="164">
        <v>23.248799999999999</v>
      </c>
      <c r="GQ21" s="163">
        <v>35.966000000000001</v>
      </c>
      <c r="GR21" s="164">
        <v>7.8383000000000003</v>
      </c>
      <c r="GS21" s="164">
        <v>8.3890999999999991</v>
      </c>
      <c r="GT21" s="164">
        <v>-84.269599999999997</v>
      </c>
      <c r="GU21" s="164">
        <v>-17.693899999999999</v>
      </c>
      <c r="GV21" s="164">
        <v>37.241799999999998</v>
      </c>
      <c r="GW21" s="164">
        <v>-59.362400000000001</v>
      </c>
      <c r="GX21" s="164">
        <v>12.953200000000001</v>
      </c>
      <c r="GY21" s="164">
        <v>10.9598</v>
      </c>
      <c r="GZ21" s="164">
        <v>10.6751</v>
      </c>
      <c r="HA21" s="165"/>
      <c r="HB21" s="164">
        <v>237.03649999999999</v>
      </c>
      <c r="HC21" s="164">
        <v>235.93049999999999</v>
      </c>
      <c r="HD21" s="164">
        <v>189</v>
      </c>
      <c r="HE21" s="164">
        <v>-189.5333</v>
      </c>
      <c r="HF21" s="164">
        <v>-487.01749999999998</v>
      </c>
      <c r="HG21" s="164">
        <v>486.42349999999999</v>
      </c>
      <c r="HH21" s="164">
        <v>486.16340000000002</v>
      </c>
      <c r="HI21" s="164">
        <v>-221.4486</v>
      </c>
      <c r="HJ21" s="164">
        <v>-222.13050000000001</v>
      </c>
      <c r="HK21" s="164">
        <v>-12.757999999999999</v>
      </c>
      <c r="HL21" s="164">
        <v>0</v>
      </c>
      <c r="HM21" s="164">
        <v>77.054299999999998</v>
      </c>
      <c r="HN21" s="164">
        <v>76.929199999999994</v>
      </c>
      <c r="HO21" s="164">
        <v>-259.49540000000002</v>
      </c>
      <c r="HP21" s="165"/>
      <c r="HQ21" s="164">
        <v>53.430100000000003</v>
      </c>
      <c r="HR21" s="164">
        <v>53.177399999999999</v>
      </c>
      <c r="HS21" s="164">
        <v>-78.041200000000003</v>
      </c>
      <c r="HT21" s="164">
        <v>-78.509100000000004</v>
      </c>
      <c r="HU21" s="164">
        <v>86.48</v>
      </c>
      <c r="HV21" s="164">
        <v>86.17</v>
      </c>
      <c r="HW21" s="164">
        <v>60.1</v>
      </c>
      <c r="HX21" s="164">
        <v>58.1</v>
      </c>
      <c r="HY21" s="164">
        <v>20.757000000000001</v>
      </c>
      <c r="HZ21" s="164">
        <v>33.520000000000003</v>
      </c>
      <c r="IA21" s="164">
        <v>-359.23500000000001</v>
      </c>
      <c r="IB21" s="164">
        <v>110.2007</v>
      </c>
      <c r="IC21" s="164">
        <v>109.58329999999999</v>
      </c>
      <c r="ID21" s="164">
        <v>14.5</v>
      </c>
      <c r="IE21" s="164">
        <v>11.3</v>
      </c>
      <c r="IF21" s="164">
        <v>-51.5</v>
      </c>
      <c r="IG21" s="164">
        <v>-52.7</v>
      </c>
      <c r="IH21" s="165"/>
      <c r="II21" s="164">
        <v>0.87829999999999997</v>
      </c>
      <c r="IJ21" s="164">
        <v>-481.83</v>
      </c>
      <c r="IK21" s="164">
        <v>-547.19129999999996</v>
      </c>
      <c r="IL21" s="164">
        <v>542.09190000000001</v>
      </c>
      <c r="IM21" s="164">
        <v>425.90300000000002</v>
      </c>
      <c r="IN21" s="164">
        <v>-53.578499999999998</v>
      </c>
      <c r="IO21" s="164">
        <v>-417.52629999999999</v>
      </c>
      <c r="IP21" s="164">
        <v>421.12200000000001</v>
      </c>
      <c r="IQ21" s="164">
        <v>-155.7876</v>
      </c>
      <c r="IR21" s="164">
        <v>-225.80449999999999</v>
      </c>
      <c r="IS21" s="164">
        <v>-416.26170000000002</v>
      </c>
      <c r="IT21" s="164">
        <v>126.4602</v>
      </c>
      <c r="IU21" s="164">
        <v>127.863</v>
      </c>
      <c r="IV21" s="164">
        <v>156.63290000000001</v>
      </c>
      <c r="IW21" s="164">
        <v>-518.91470000000004</v>
      </c>
      <c r="IX21" s="164">
        <v>234.8921</v>
      </c>
      <c r="IY21" s="164">
        <v>-292.40600000000001</v>
      </c>
      <c r="IZ21" s="164">
        <v>297.322</v>
      </c>
      <c r="JA21" s="164">
        <v>-9.0433000000000003</v>
      </c>
      <c r="JB21" s="165"/>
      <c r="JC21" s="164">
        <v>19.440000000000001</v>
      </c>
      <c r="JD21" s="164">
        <v>4.5209999999999999</v>
      </c>
      <c r="JE21" s="164">
        <v>4.5579999999999998</v>
      </c>
      <c r="JF21" s="164">
        <v>-19.600000000000001</v>
      </c>
      <c r="JG21" s="164">
        <v>-0.56000000000000005</v>
      </c>
      <c r="JH21" s="165"/>
      <c r="JI21" s="164">
        <v>0.11749999999999999</v>
      </c>
      <c r="JJ21" s="164">
        <v>-45.470399999999998</v>
      </c>
      <c r="JK21" s="164">
        <v>-6.9718</v>
      </c>
      <c r="JL21" s="164">
        <v>25.8</v>
      </c>
      <c r="JM21" s="164">
        <v>54.828000000000003</v>
      </c>
      <c r="JN21" s="164">
        <v>54.564999999999998</v>
      </c>
      <c r="JO21" s="165"/>
      <c r="JP21" s="164">
        <v>13.3375</v>
      </c>
      <c r="JQ21" s="164">
        <v>49.7027</v>
      </c>
      <c r="JR21" s="164">
        <v>52.811900000000001</v>
      </c>
      <c r="JS21" s="164">
        <v>51.813600000000001</v>
      </c>
      <c r="JT21" s="165"/>
      <c r="JU21" s="164">
        <v>-9.8000000000000007</v>
      </c>
      <c r="JV21" s="164">
        <v>18.8871</v>
      </c>
      <c r="JW21" s="164">
        <v>6.67</v>
      </c>
      <c r="JX21" s="165"/>
      <c r="JY21" s="164">
        <v>4.1651999999999996</v>
      </c>
      <c r="JZ21" s="164">
        <v>41.9176</v>
      </c>
      <c r="KA21" s="164">
        <v>12.403700000000001</v>
      </c>
      <c r="KB21" s="164">
        <v>3.625</v>
      </c>
      <c r="KC21" s="164">
        <v>-41.1462</v>
      </c>
      <c r="KD21" s="165"/>
      <c r="KE21" s="164">
        <v>39.901699999999998</v>
      </c>
      <c r="KF21" s="164">
        <v>6.9</v>
      </c>
      <c r="KG21" s="164">
        <v>-9.6</v>
      </c>
      <c r="KH21" s="165"/>
      <c r="KI21" s="164">
        <v>62.837499999999999</v>
      </c>
    </row>
    <row r="22" spans="1:295" ht="18" customHeight="1" x14ac:dyDescent="0.25">
      <c r="A22" s="159" t="s">
        <v>41</v>
      </c>
      <c r="B22" s="159" t="s">
        <v>831</v>
      </c>
      <c r="C22" s="163">
        <v>0</v>
      </c>
      <c r="D22" s="164">
        <v>18.613900000000001</v>
      </c>
      <c r="E22" s="164">
        <v>-22.589300000000001</v>
      </c>
      <c r="F22" s="164">
        <v>-39.8446</v>
      </c>
      <c r="G22" s="164">
        <v>17.158999999999999</v>
      </c>
      <c r="H22" s="165"/>
      <c r="I22" s="164">
        <v>29.0242</v>
      </c>
      <c r="J22" s="164">
        <v>-43.485599999999998</v>
      </c>
      <c r="K22" s="164">
        <v>51.787700000000001</v>
      </c>
      <c r="L22" s="164">
        <v>26.251200000000001</v>
      </c>
      <c r="M22" s="164">
        <v>25.617999999999999</v>
      </c>
      <c r="N22" s="164">
        <v>-4.4400000000000004</v>
      </c>
      <c r="O22" s="164">
        <v>-40.012999999999998</v>
      </c>
      <c r="P22" s="164">
        <v>35.200000000000003</v>
      </c>
      <c r="Q22" s="164">
        <v>19.872</v>
      </c>
      <c r="R22" s="164">
        <v>-35.200000000000003</v>
      </c>
      <c r="S22" s="164">
        <v>0.81089999999999995</v>
      </c>
      <c r="T22" s="164">
        <v>14.6968</v>
      </c>
      <c r="U22" s="164">
        <v>20.498000000000001</v>
      </c>
      <c r="V22" s="164">
        <v>20.742999999999999</v>
      </c>
      <c r="W22" s="164">
        <v>34.215600000000002</v>
      </c>
      <c r="X22" s="164">
        <v>16.630700000000001</v>
      </c>
      <c r="Y22" s="164">
        <v>5.3924000000000003</v>
      </c>
      <c r="Z22" s="164">
        <v>8.1610999999999994</v>
      </c>
      <c r="AA22" s="165"/>
      <c r="AB22" s="165"/>
      <c r="AC22" s="165"/>
      <c r="AD22" s="164">
        <v>-87.75</v>
      </c>
      <c r="AE22" s="165"/>
      <c r="AF22" s="164">
        <v>4.4400000000000004</v>
      </c>
      <c r="AG22" s="164">
        <v>39.6</v>
      </c>
      <c r="AH22" s="164">
        <v>24.291</v>
      </c>
      <c r="AI22" s="164">
        <v>0.255</v>
      </c>
      <c r="AJ22" s="164">
        <v>-52.87</v>
      </c>
      <c r="AK22" s="164">
        <v>-52.81</v>
      </c>
      <c r="AL22" s="164">
        <v>-25.25</v>
      </c>
      <c r="AM22" s="164">
        <v>53.31</v>
      </c>
      <c r="AN22" s="164">
        <v>52.69</v>
      </c>
      <c r="AO22" s="164">
        <v>16.8568</v>
      </c>
      <c r="AP22" s="164">
        <v>-0.70660000000000001</v>
      </c>
      <c r="AQ22" s="164">
        <v>52.307299999999998</v>
      </c>
      <c r="AR22" s="164">
        <v>54.275300000000001</v>
      </c>
      <c r="AS22" s="164">
        <v>59.778300000000002</v>
      </c>
      <c r="AT22" s="164">
        <v>-49.564900000000002</v>
      </c>
      <c r="AU22" s="164">
        <v>-49.5869</v>
      </c>
      <c r="AV22" s="164">
        <v>8.4252000000000002</v>
      </c>
      <c r="AW22" s="164">
        <v>10.013299999999999</v>
      </c>
      <c r="AX22" s="164">
        <v>70.998400000000004</v>
      </c>
      <c r="AY22" s="164">
        <v>72.070099999999996</v>
      </c>
      <c r="AZ22" s="164">
        <v>3.1570999999999998</v>
      </c>
      <c r="BA22" s="164">
        <v>17.169699999999999</v>
      </c>
      <c r="BB22" s="164">
        <v>-463.38029999999998</v>
      </c>
      <c r="BC22" s="164">
        <v>-2.1065</v>
      </c>
      <c r="BD22" s="164">
        <v>-12.3</v>
      </c>
      <c r="BE22" s="164">
        <v>-12.3</v>
      </c>
      <c r="BF22" s="164">
        <v>56.002499999999998</v>
      </c>
      <c r="BG22" s="164">
        <v>54.068600000000004</v>
      </c>
      <c r="BH22" s="164">
        <v>-3.3932000000000002</v>
      </c>
      <c r="BI22" s="165"/>
      <c r="BJ22" s="164">
        <v>-56.667499999999997</v>
      </c>
      <c r="BK22" s="164">
        <v>3.5276999999999998</v>
      </c>
      <c r="BL22" s="165"/>
      <c r="BM22" s="164">
        <v>3.4156</v>
      </c>
      <c r="BN22" s="164">
        <v>509.35379999999998</v>
      </c>
      <c r="BO22" s="164">
        <v>97.201400000000007</v>
      </c>
      <c r="BP22" s="164">
        <v>98.208500000000001</v>
      </c>
      <c r="BQ22" s="164">
        <v>-494.80860000000001</v>
      </c>
      <c r="BR22" s="164">
        <v>439.98230000000001</v>
      </c>
      <c r="BS22" s="165"/>
      <c r="BT22" s="164">
        <v>-48.919400000000003</v>
      </c>
      <c r="BU22" s="164">
        <v>49.763500000000001</v>
      </c>
      <c r="BV22" s="164">
        <v>69.647300000000001</v>
      </c>
      <c r="BW22" s="164">
        <v>24.62</v>
      </c>
      <c r="BX22" s="164">
        <v>22.38</v>
      </c>
      <c r="BY22" s="164">
        <v>53.61</v>
      </c>
      <c r="BZ22" s="164">
        <v>68.599999999999994</v>
      </c>
      <c r="CA22" s="164">
        <v>-10.176500000000001</v>
      </c>
      <c r="CB22" s="164">
        <v>-10.9803</v>
      </c>
      <c r="CC22" s="164">
        <v>65.336399999999998</v>
      </c>
      <c r="CD22" s="164">
        <v>65.076999999999998</v>
      </c>
      <c r="CE22" s="164">
        <v>36.298400000000001</v>
      </c>
      <c r="CF22" s="164">
        <v>-36.260399999999997</v>
      </c>
      <c r="CG22" s="164">
        <v>-35.583500000000001</v>
      </c>
      <c r="CH22" s="164">
        <v>-0.60589999999999999</v>
      </c>
      <c r="CI22" s="164">
        <v>-55.161799999999999</v>
      </c>
      <c r="CJ22" s="165"/>
      <c r="CK22" s="165"/>
      <c r="CL22" s="164">
        <v>27.5</v>
      </c>
      <c r="CM22" s="164">
        <v>111.2</v>
      </c>
      <c r="CN22" s="164">
        <v>-14.27</v>
      </c>
      <c r="CO22" s="164">
        <v>45.983199999999997</v>
      </c>
      <c r="CP22" s="164">
        <v>44.354999999999997</v>
      </c>
      <c r="CQ22" s="164">
        <v>45.290599999999998</v>
      </c>
      <c r="CR22" s="164">
        <v>-64.267300000000006</v>
      </c>
      <c r="CS22" s="164">
        <v>-64.214299999999994</v>
      </c>
      <c r="CT22" s="164">
        <v>50.348199999999999</v>
      </c>
      <c r="CU22" s="164">
        <v>-25.1877</v>
      </c>
      <c r="CV22" s="164">
        <v>56.261299999999999</v>
      </c>
      <c r="CW22" s="164">
        <v>12.341100000000001</v>
      </c>
      <c r="CX22" s="164">
        <v>37.21</v>
      </c>
      <c r="CY22" s="164">
        <v>63.35</v>
      </c>
      <c r="CZ22" s="164">
        <v>39.382300000000001</v>
      </c>
      <c r="DA22" s="164">
        <v>37.211599999999997</v>
      </c>
      <c r="DB22" s="164">
        <v>-26.43</v>
      </c>
      <c r="DC22" s="165"/>
      <c r="DD22" s="164">
        <v>55.546500000000002</v>
      </c>
      <c r="DE22" s="164">
        <v>55.668799999999997</v>
      </c>
      <c r="DF22" s="164">
        <v>-144.80330000000001</v>
      </c>
      <c r="DG22" s="164">
        <v>-2.0000000000000001E-4</v>
      </c>
      <c r="DH22" s="164">
        <v>-16.008400000000002</v>
      </c>
      <c r="DI22" s="164">
        <v>-103.7</v>
      </c>
      <c r="DJ22" s="164">
        <v>-104.3</v>
      </c>
      <c r="DK22" s="164">
        <v>27.117000000000001</v>
      </c>
      <c r="DL22" s="164">
        <v>46.591200000000001</v>
      </c>
      <c r="DM22" s="164">
        <v>61.0687</v>
      </c>
      <c r="DN22" s="164">
        <v>65.643299999999996</v>
      </c>
      <c r="DO22" s="164">
        <v>45.8</v>
      </c>
      <c r="DP22" s="164">
        <v>-8.25</v>
      </c>
      <c r="DQ22" s="164">
        <v>56.776499999999999</v>
      </c>
      <c r="DR22" s="164">
        <v>143.9032</v>
      </c>
      <c r="DS22" s="165"/>
      <c r="DT22" s="164">
        <v>-38.630000000000003</v>
      </c>
      <c r="DU22" s="164">
        <v>92.57</v>
      </c>
      <c r="DV22" s="164">
        <v>55.3</v>
      </c>
      <c r="DW22" s="164">
        <v>144.19999999999999</v>
      </c>
      <c r="DX22" s="164">
        <v>143.2182</v>
      </c>
      <c r="DY22" s="164">
        <v>20.118500000000001</v>
      </c>
      <c r="DZ22" s="164">
        <v>18.436399999999999</v>
      </c>
      <c r="EA22" s="164">
        <v>232.4057</v>
      </c>
      <c r="EB22" s="164">
        <v>194.7</v>
      </c>
      <c r="EC22" s="164">
        <v>186.2199</v>
      </c>
      <c r="ED22" s="164">
        <v>187.50280000000001</v>
      </c>
      <c r="EE22" s="164">
        <v>125.479</v>
      </c>
      <c r="EF22" s="164">
        <v>109.718</v>
      </c>
      <c r="EG22" s="164">
        <v>-19.584</v>
      </c>
      <c r="EH22" s="164">
        <v>505.32369999999997</v>
      </c>
      <c r="EI22" s="164">
        <v>525.11410000000001</v>
      </c>
      <c r="EJ22" s="165"/>
      <c r="EK22" s="164">
        <v>-17.1557</v>
      </c>
      <c r="EL22" s="164">
        <v>-15.7898</v>
      </c>
      <c r="EM22" s="164">
        <v>-49.2881</v>
      </c>
      <c r="EN22" s="164">
        <v>55.326000000000001</v>
      </c>
      <c r="EO22" s="164">
        <v>51.999299999999998</v>
      </c>
      <c r="EP22" s="164">
        <v>170.55600000000001</v>
      </c>
      <c r="EQ22" s="164">
        <v>-46.825499999999998</v>
      </c>
      <c r="ER22" s="165"/>
      <c r="ES22" s="164">
        <v>-76.034000000000006</v>
      </c>
      <c r="ET22" s="164">
        <v>0</v>
      </c>
      <c r="EU22" s="164">
        <v>-22.93</v>
      </c>
      <c r="EV22" s="164">
        <v>113</v>
      </c>
      <c r="EW22" s="164">
        <v>8.8450000000000006</v>
      </c>
      <c r="EX22" s="164">
        <v>66.9024</v>
      </c>
      <c r="EY22" s="164">
        <v>-35.053100000000001</v>
      </c>
      <c r="EZ22" s="164">
        <v>-34.154699999999998</v>
      </c>
      <c r="FA22" s="164">
        <v>6.4405000000000001</v>
      </c>
      <c r="FB22" s="164">
        <v>-107.51009999999999</v>
      </c>
      <c r="FC22" s="164">
        <v>76.018900000000002</v>
      </c>
      <c r="FD22" s="165"/>
      <c r="FE22" s="164">
        <v>22.3643</v>
      </c>
      <c r="FF22" s="164">
        <v>22.407699999999998</v>
      </c>
      <c r="FG22" s="164">
        <v>30.783200000000001</v>
      </c>
      <c r="FH22" s="164">
        <v>31.194600000000001</v>
      </c>
      <c r="FI22" s="164">
        <v>29.877400000000002</v>
      </c>
      <c r="FJ22" s="164">
        <v>10.2148</v>
      </c>
      <c r="FK22" s="164">
        <v>11.2196</v>
      </c>
      <c r="FL22" s="164">
        <v>7.5354999999999999</v>
      </c>
      <c r="FM22" s="164">
        <v>-17.347899999999999</v>
      </c>
      <c r="FN22" s="164">
        <v>-17.3428</v>
      </c>
      <c r="FO22" s="164">
        <v>-2.9901</v>
      </c>
      <c r="FP22" s="164">
        <v>0</v>
      </c>
      <c r="FQ22" s="164">
        <v>4.2499000000000002</v>
      </c>
      <c r="FR22" s="164">
        <v>-1.94</v>
      </c>
      <c r="FS22" s="164">
        <v>12.578900000000001</v>
      </c>
      <c r="FT22" s="164">
        <v>0.92810000000000004</v>
      </c>
      <c r="FU22" s="164">
        <v>-7.71</v>
      </c>
      <c r="FV22" s="164">
        <v>13.18</v>
      </c>
      <c r="FW22" s="165"/>
      <c r="FX22" s="165"/>
      <c r="FY22" s="164">
        <v>-2.8439999999999999</v>
      </c>
      <c r="FZ22" s="164">
        <v>4.1970000000000001</v>
      </c>
      <c r="GA22" s="165"/>
      <c r="GB22" s="164">
        <v>35.83</v>
      </c>
      <c r="GC22" s="164">
        <v>-4.2500999999999998</v>
      </c>
      <c r="GD22" s="164">
        <v>2.9083999999999999</v>
      </c>
      <c r="GE22" s="164">
        <v>13.5</v>
      </c>
      <c r="GF22" s="164">
        <v>82.67</v>
      </c>
      <c r="GG22" s="164">
        <v>27.7</v>
      </c>
      <c r="GH22" s="164">
        <v>-17.660900000000002</v>
      </c>
      <c r="GI22" s="164">
        <v>-8.7609999999999992</v>
      </c>
      <c r="GJ22" s="164">
        <v>-9.3153000000000006</v>
      </c>
      <c r="GK22" s="164">
        <v>1.7204999999999999</v>
      </c>
      <c r="GL22" s="165"/>
      <c r="GM22" s="165"/>
      <c r="GN22" s="165"/>
      <c r="GO22" s="164">
        <v>-29.7302</v>
      </c>
      <c r="GP22" s="164">
        <v>22.9238</v>
      </c>
      <c r="GQ22" s="163">
        <v>35.966000000000001</v>
      </c>
      <c r="GR22" s="164">
        <v>0</v>
      </c>
      <c r="GS22" s="164">
        <v>23.088000000000001</v>
      </c>
      <c r="GT22" s="164">
        <v>-93.952699999999993</v>
      </c>
      <c r="GU22" s="164">
        <v>-18.924900000000001</v>
      </c>
      <c r="GV22" s="164">
        <v>37.687199999999997</v>
      </c>
      <c r="GW22" s="164">
        <v>-59.970399999999998</v>
      </c>
      <c r="GX22" s="164">
        <v>13.0648</v>
      </c>
      <c r="GY22" s="164">
        <v>12.3856</v>
      </c>
      <c r="GZ22" s="164">
        <v>11.9315</v>
      </c>
      <c r="HA22" s="164">
        <v>15</v>
      </c>
      <c r="HB22" s="164">
        <v>216.3468</v>
      </c>
      <c r="HC22" s="164">
        <v>216.79150000000001</v>
      </c>
      <c r="HD22" s="164">
        <v>184</v>
      </c>
      <c r="HE22" s="164">
        <v>-183.62139999999999</v>
      </c>
      <c r="HF22" s="164">
        <v>-458.73450000000003</v>
      </c>
      <c r="HG22" s="164">
        <v>463.60169999999999</v>
      </c>
      <c r="HH22" s="164">
        <v>459.15800000000002</v>
      </c>
      <c r="HI22" s="164">
        <v>-204.44669999999999</v>
      </c>
      <c r="HJ22" s="164">
        <v>-204.339</v>
      </c>
      <c r="HK22" s="164">
        <v>-14.004</v>
      </c>
      <c r="HL22" s="165"/>
      <c r="HM22" s="164">
        <v>72.631500000000003</v>
      </c>
      <c r="HN22" s="164">
        <v>73.5745</v>
      </c>
      <c r="HO22" s="164">
        <v>-240.71530000000001</v>
      </c>
      <c r="HP22" s="165"/>
      <c r="HQ22" s="164">
        <v>41.553699999999999</v>
      </c>
      <c r="HR22" s="164">
        <v>42.113999999999997</v>
      </c>
      <c r="HS22" s="164">
        <v>-73.181399999999996</v>
      </c>
      <c r="HT22" s="164">
        <v>-72.894599999999997</v>
      </c>
      <c r="HU22" s="164">
        <v>79.709999999999994</v>
      </c>
      <c r="HV22" s="164">
        <v>79.489999999999995</v>
      </c>
      <c r="HW22" s="164">
        <v>60.8</v>
      </c>
      <c r="HX22" s="164">
        <v>61.1</v>
      </c>
      <c r="HY22" s="164">
        <v>20.6737</v>
      </c>
      <c r="HZ22" s="164">
        <v>15.92</v>
      </c>
      <c r="IA22" s="164">
        <v>-348.13619999999997</v>
      </c>
      <c r="IB22" s="164">
        <v>97.347200000000001</v>
      </c>
      <c r="IC22" s="164">
        <v>96.685599999999994</v>
      </c>
      <c r="ID22" s="164">
        <v>13.9</v>
      </c>
      <c r="IE22" s="164">
        <v>17.600000000000001</v>
      </c>
      <c r="IF22" s="164">
        <v>-42.1</v>
      </c>
      <c r="IG22" s="164">
        <v>-43.7</v>
      </c>
      <c r="IH22" s="164">
        <v>0.95</v>
      </c>
      <c r="II22" s="165"/>
      <c r="IJ22" s="164">
        <v>-454.44659999999999</v>
      </c>
      <c r="IK22" s="164">
        <v>-496.11860000000001</v>
      </c>
      <c r="IL22" s="164">
        <v>476.02089999999998</v>
      </c>
      <c r="IM22" s="164">
        <v>380.98239999999998</v>
      </c>
      <c r="IN22" s="164">
        <v>-84.438999999999993</v>
      </c>
      <c r="IO22" s="164">
        <v>-367.91210000000001</v>
      </c>
      <c r="IP22" s="164">
        <v>370.1103</v>
      </c>
      <c r="IQ22" s="164">
        <v>-137.87909999999999</v>
      </c>
      <c r="IR22" s="164">
        <v>-187.9462</v>
      </c>
      <c r="IS22" s="164">
        <v>-361.49529999999999</v>
      </c>
      <c r="IT22" s="164">
        <v>133.53909999999999</v>
      </c>
      <c r="IU22" s="164">
        <v>132.876</v>
      </c>
      <c r="IV22" s="164">
        <v>142.73939999999999</v>
      </c>
      <c r="IW22" s="164">
        <v>-461.09609999999998</v>
      </c>
      <c r="IX22" s="164">
        <v>194.67619999999999</v>
      </c>
      <c r="IY22" s="164">
        <v>-274.09949999999998</v>
      </c>
      <c r="IZ22" s="164">
        <v>274.62479999999999</v>
      </c>
      <c r="JA22" s="164">
        <v>-8.1999999999999993</v>
      </c>
      <c r="JB22" s="165"/>
      <c r="JC22" s="164">
        <v>20.8</v>
      </c>
      <c r="JD22" s="164">
        <v>4.63</v>
      </c>
      <c r="JE22" s="164">
        <v>4.6219999999999999</v>
      </c>
      <c r="JF22" s="164">
        <v>-20.48</v>
      </c>
      <c r="JG22" s="164">
        <v>0.32</v>
      </c>
      <c r="JH22" s="165"/>
      <c r="JI22" s="164">
        <v>-0.90790000000000004</v>
      </c>
      <c r="JJ22" s="164">
        <v>-42.336199999999998</v>
      </c>
      <c r="JK22" s="164">
        <v>-6.5324</v>
      </c>
      <c r="JL22" s="164">
        <v>23.3</v>
      </c>
      <c r="JM22" s="164">
        <v>52.155999999999999</v>
      </c>
      <c r="JN22" s="164">
        <v>54.674999999999997</v>
      </c>
      <c r="JO22" s="164">
        <v>11.1843</v>
      </c>
      <c r="JP22" s="165"/>
      <c r="JQ22" s="164">
        <v>48</v>
      </c>
      <c r="JR22" s="164">
        <v>47.549500000000002</v>
      </c>
      <c r="JS22" s="164">
        <v>47.885800000000003</v>
      </c>
      <c r="JT22" s="165"/>
      <c r="JU22" s="164">
        <v>-15.6</v>
      </c>
      <c r="JV22" s="164">
        <v>17.574400000000001</v>
      </c>
      <c r="JW22" s="164">
        <v>6.71</v>
      </c>
      <c r="JX22" s="165"/>
      <c r="JY22" s="164">
        <v>0</v>
      </c>
      <c r="JZ22" s="164">
        <v>42.518000000000001</v>
      </c>
      <c r="KA22" s="164">
        <v>13.2272</v>
      </c>
      <c r="KB22" s="164">
        <v>1.3349</v>
      </c>
      <c r="KC22" s="164">
        <v>-42.355699999999999</v>
      </c>
      <c r="KD22" s="165"/>
      <c r="KE22" s="164">
        <v>40.3825</v>
      </c>
      <c r="KF22" s="164">
        <v>16.2</v>
      </c>
      <c r="KG22" s="164">
        <v>-15.5</v>
      </c>
      <c r="KH22" s="165"/>
      <c r="KI22" s="164">
        <v>60.575200000000002</v>
      </c>
    </row>
    <row r="23" spans="1:295" ht="18" customHeight="1" x14ac:dyDescent="0.25">
      <c r="A23" s="159" t="s">
        <v>41</v>
      </c>
      <c r="B23" s="159" t="s">
        <v>832</v>
      </c>
      <c r="C23" s="163">
        <v>0</v>
      </c>
      <c r="D23" s="164">
        <v>19.281500000000001</v>
      </c>
      <c r="E23" s="164">
        <v>-23.541599999999999</v>
      </c>
      <c r="F23" s="164">
        <v>-39.177199999999999</v>
      </c>
      <c r="G23" s="164">
        <v>16.741900000000001</v>
      </c>
      <c r="H23" s="165"/>
      <c r="I23" s="164">
        <v>28.652999999999999</v>
      </c>
      <c r="J23" s="164">
        <v>-44.206499999999998</v>
      </c>
      <c r="K23" s="164">
        <v>53.970700000000001</v>
      </c>
      <c r="L23" s="164">
        <v>27.409199999999998</v>
      </c>
      <c r="M23" s="164">
        <v>26.817299999999999</v>
      </c>
      <c r="N23" s="164">
        <v>-8.8800000000000008</v>
      </c>
      <c r="O23" s="164">
        <v>-43.978000000000002</v>
      </c>
      <c r="P23" s="164">
        <v>37.4</v>
      </c>
      <c r="Q23" s="164">
        <v>20.7</v>
      </c>
      <c r="R23" s="164">
        <v>-37.4</v>
      </c>
      <c r="S23" s="164">
        <v>0.60799999999999998</v>
      </c>
      <c r="T23" s="164">
        <v>14.672599999999999</v>
      </c>
      <c r="U23" s="164">
        <v>21.091100000000001</v>
      </c>
      <c r="V23" s="164">
        <v>21.334099999999999</v>
      </c>
      <c r="W23" s="164">
        <v>35.7667</v>
      </c>
      <c r="X23" s="164">
        <v>16.300899999999999</v>
      </c>
      <c r="Y23" s="164">
        <v>5.3064999999999998</v>
      </c>
      <c r="Z23" s="164">
        <v>7.9047999999999998</v>
      </c>
      <c r="AA23" s="165"/>
      <c r="AB23" s="165"/>
      <c r="AC23" s="164">
        <v>-49.33</v>
      </c>
      <c r="AD23" s="164">
        <v>-48.96</v>
      </c>
      <c r="AE23" s="165"/>
      <c r="AF23" s="164">
        <v>8.8800000000000008</v>
      </c>
      <c r="AG23" s="164">
        <v>41.8</v>
      </c>
      <c r="AH23" s="164">
        <v>24.623999999999999</v>
      </c>
      <c r="AI23" s="164">
        <v>0.255</v>
      </c>
      <c r="AJ23" s="164">
        <v>-54.61</v>
      </c>
      <c r="AK23" s="164">
        <v>-54.49</v>
      </c>
      <c r="AL23" s="164">
        <v>-30.02</v>
      </c>
      <c r="AM23" s="164">
        <v>55.18</v>
      </c>
      <c r="AN23" s="164">
        <v>55.09</v>
      </c>
      <c r="AO23" s="164">
        <v>16.829999999999998</v>
      </c>
      <c r="AP23" s="164">
        <v>-0.33040000000000003</v>
      </c>
      <c r="AQ23" s="164">
        <v>56.417400000000001</v>
      </c>
      <c r="AR23" s="164">
        <v>57.1477</v>
      </c>
      <c r="AS23" s="164">
        <v>60.386699999999998</v>
      </c>
      <c r="AT23" s="164">
        <v>-48.627200000000002</v>
      </c>
      <c r="AU23" s="164">
        <v>-49.635399999999997</v>
      </c>
      <c r="AV23" s="164">
        <v>13.8842</v>
      </c>
      <c r="AW23" s="164">
        <v>9.9220000000000006</v>
      </c>
      <c r="AX23" s="164">
        <v>71.534199999999998</v>
      </c>
      <c r="AY23" s="164">
        <v>73.007800000000003</v>
      </c>
      <c r="AZ23" s="164">
        <v>3.1570999999999998</v>
      </c>
      <c r="BA23" s="164">
        <v>17.1755</v>
      </c>
      <c r="BB23" s="164">
        <v>-471.28809999999999</v>
      </c>
      <c r="BC23" s="164">
        <v>-5.4424000000000001</v>
      </c>
      <c r="BD23" s="164">
        <v>-14.4</v>
      </c>
      <c r="BE23" s="164">
        <v>-14.9</v>
      </c>
      <c r="BF23" s="164">
        <v>54.490400000000001</v>
      </c>
      <c r="BG23" s="164">
        <v>52.601100000000002</v>
      </c>
      <c r="BH23" s="164">
        <v>-3.5348000000000002</v>
      </c>
      <c r="BI23" s="165"/>
      <c r="BJ23" s="164">
        <v>-57.132800000000003</v>
      </c>
      <c r="BK23" s="164">
        <v>4.3182999999999998</v>
      </c>
      <c r="BL23" s="165"/>
      <c r="BM23" s="164">
        <v>3.4521999999999999</v>
      </c>
      <c r="BN23" s="164">
        <v>510.87970000000001</v>
      </c>
      <c r="BO23" s="164">
        <v>109.04259999999999</v>
      </c>
      <c r="BP23" s="164">
        <v>108.95099999999999</v>
      </c>
      <c r="BQ23" s="164">
        <v>-527.90480000000002</v>
      </c>
      <c r="BR23" s="164">
        <v>458.71159999999998</v>
      </c>
      <c r="BS23" s="165"/>
      <c r="BT23" s="164">
        <v>-44.685099999999998</v>
      </c>
      <c r="BU23" s="164">
        <v>47.1387</v>
      </c>
      <c r="BV23" s="164">
        <v>75.265799999999999</v>
      </c>
      <c r="BW23" s="164">
        <v>26.07</v>
      </c>
      <c r="BX23" s="164">
        <v>24.32</v>
      </c>
      <c r="BY23" s="164">
        <v>56.45</v>
      </c>
      <c r="BZ23" s="164">
        <v>71.69</v>
      </c>
      <c r="CA23" s="164">
        <v>-13.391500000000001</v>
      </c>
      <c r="CB23" s="164">
        <v>-13.1236</v>
      </c>
      <c r="CC23" s="164">
        <v>70.222800000000007</v>
      </c>
      <c r="CD23" s="164">
        <v>70.416200000000003</v>
      </c>
      <c r="CE23" s="164">
        <v>34.705500000000001</v>
      </c>
      <c r="CF23" s="164">
        <v>-39.976700000000001</v>
      </c>
      <c r="CG23" s="164">
        <v>-39.5533</v>
      </c>
      <c r="CH23" s="164">
        <v>0.31440000000000001</v>
      </c>
      <c r="CI23" s="164">
        <v>-57.519100000000002</v>
      </c>
      <c r="CJ23" s="165"/>
      <c r="CK23" s="165"/>
      <c r="CL23" s="164">
        <v>29.4</v>
      </c>
      <c r="CM23" s="164">
        <v>114.4</v>
      </c>
      <c r="CN23" s="164">
        <v>-15.17</v>
      </c>
      <c r="CO23" s="164">
        <v>46.715200000000003</v>
      </c>
      <c r="CP23" s="164">
        <v>44.767699999999998</v>
      </c>
      <c r="CQ23" s="164">
        <v>46.368000000000002</v>
      </c>
      <c r="CR23" s="164">
        <v>-61.4221</v>
      </c>
      <c r="CS23" s="164">
        <v>-60.6736</v>
      </c>
      <c r="CT23" s="164">
        <v>51.613399999999999</v>
      </c>
      <c r="CU23" s="164">
        <v>-32.683799999999998</v>
      </c>
      <c r="CV23" s="164">
        <v>57.670200000000001</v>
      </c>
      <c r="CW23" s="164">
        <v>11.8797</v>
      </c>
      <c r="CX23" s="164">
        <v>34.4</v>
      </c>
      <c r="CY23" s="164">
        <v>67.23</v>
      </c>
      <c r="CZ23" s="164">
        <v>41.257300000000001</v>
      </c>
      <c r="DA23" s="164">
        <v>38.9694</v>
      </c>
      <c r="DB23" s="164">
        <v>-26.78</v>
      </c>
      <c r="DC23" s="165"/>
      <c r="DD23" s="164">
        <v>58.083500000000001</v>
      </c>
      <c r="DE23" s="164">
        <v>57.469000000000001</v>
      </c>
      <c r="DF23" s="164">
        <v>-147.84049999999999</v>
      </c>
      <c r="DG23" s="164">
        <v>-1E-4</v>
      </c>
      <c r="DH23" s="164">
        <v>-16.127199999999998</v>
      </c>
      <c r="DI23" s="164">
        <v>-111</v>
      </c>
      <c r="DJ23" s="164">
        <v>-112.1</v>
      </c>
      <c r="DK23" s="164">
        <v>28.199200000000001</v>
      </c>
      <c r="DL23" s="164">
        <v>50.1068</v>
      </c>
      <c r="DM23" s="164">
        <v>64.825800000000001</v>
      </c>
      <c r="DN23" s="164">
        <v>71.502700000000004</v>
      </c>
      <c r="DO23" s="164">
        <v>49.96</v>
      </c>
      <c r="DP23" s="164">
        <v>-9.2200000000000006</v>
      </c>
      <c r="DQ23" s="164">
        <v>59.256500000000003</v>
      </c>
      <c r="DR23" s="164">
        <v>146.54329999999999</v>
      </c>
      <c r="DS23" s="165"/>
      <c r="DT23" s="164">
        <v>-38.4</v>
      </c>
      <c r="DU23" s="164">
        <v>90.53</v>
      </c>
      <c r="DV23" s="164">
        <v>56.68</v>
      </c>
      <c r="DW23" s="164">
        <v>144.5455</v>
      </c>
      <c r="DX23" s="164">
        <v>141.89089999999999</v>
      </c>
      <c r="DY23" s="164">
        <v>17.303699999999999</v>
      </c>
      <c r="DZ23" s="164">
        <v>17.2455</v>
      </c>
      <c r="EA23" s="164">
        <v>238.55539999999999</v>
      </c>
      <c r="EB23" s="164">
        <v>198.59979999999999</v>
      </c>
      <c r="EC23" s="164">
        <v>191.3552</v>
      </c>
      <c r="ED23" s="164">
        <v>193.09299999999999</v>
      </c>
      <c r="EE23" s="164">
        <v>120.4392</v>
      </c>
      <c r="EF23" s="164">
        <v>105.2343</v>
      </c>
      <c r="EG23" s="164">
        <v>-19.212</v>
      </c>
      <c r="EH23" s="164">
        <v>540.05600000000004</v>
      </c>
      <c r="EI23" s="164">
        <v>439.71370000000002</v>
      </c>
      <c r="EJ23" s="165"/>
      <c r="EK23" s="164">
        <v>-17.6053</v>
      </c>
      <c r="EL23" s="164">
        <v>-15.6555</v>
      </c>
      <c r="EM23" s="164">
        <v>-43.100700000000003</v>
      </c>
      <c r="EN23" s="164">
        <v>56.930500000000002</v>
      </c>
      <c r="EO23" s="164">
        <v>49.8292</v>
      </c>
      <c r="EP23" s="164">
        <v>172.09200000000001</v>
      </c>
      <c r="EQ23" s="164">
        <v>-50.154800000000002</v>
      </c>
      <c r="ER23" s="165"/>
      <c r="ES23" s="164">
        <v>-75.265199999999993</v>
      </c>
      <c r="ET23" s="164">
        <v>16.09</v>
      </c>
      <c r="EU23" s="164">
        <v>-25.69</v>
      </c>
      <c r="EV23" s="164">
        <v>93</v>
      </c>
      <c r="EW23" s="164">
        <v>9.3223000000000003</v>
      </c>
      <c r="EX23" s="164">
        <v>63.621899999999997</v>
      </c>
      <c r="EY23" s="164">
        <v>-38.011699999999998</v>
      </c>
      <c r="EZ23" s="164">
        <v>-36.869399999999999</v>
      </c>
      <c r="FA23" s="164">
        <v>11.658799999999999</v>
      </c>
      <c r="FB23" s="164">
        <v>-101.7771</v>
      </c>
      <c r="FC23" s="164">
        <v>73.634</v>
      </c>
      <c r="FD23" s="165"/>
      <c r="FE23" s="164">
        <v>22.698599999999999</v>
      </c>
      <c r="FF23" s="164">
        <v>22.5626</v>
      </c>
      <c r="FG23" s="164">
        <v>30.820599999999999</v>
      </c>
      <c r="FH23" s="164">
        <v>30.642800000000001</v>
      </c>
      <c r="FI23" s="164">
        <v>30.009899999999998</v>
      </c>
      <c r="FJ23" s="164">
        <v>12.726699999999999</v>
      </c>
      <c r="FK23" s="164">
        <v>11.8894</v>
      </c>
      <c r="FL23" s="164">
        <v>19.424900000000001</v>
      </c>
      <c r="FM23" s="164">
        <v>-14.8508</v>
      </c>
      <c r="FN23" s="164">
        <v>-14.7973</v>
      </c>
      <c r="FO23" s="164">
        <v>4.6100000000000003</v>
      </c>
      <c r="FP23" s="164">
        <v>9.3717000000000006</v>
      </c>
      <c r="FQ23" s="164">
        <v>10.6294</v>
      </c>
      <c r="FR23" s="164">
        <v>0.1</v>
      </c>
      <c r="FS23" s="164">
        <v>11.473000000000001</v>
      </c>
      <c r="FT23" s="164">
        <v>1.0098</v>
      </c>
      <c r="FU23" s="164">
        <v>-6.98</v>
      </c>
      <c r="FV23" s="164">
        <v>13.79</v>
      </c>
      <c r="FW23" s="164">
        <v>9.1950000000000003</v>
      </c>
      <c r="FX23" s="165"/>
      <c r="FY23" s="164">
        <v>-2.6469999999999998</v>
      </c>
      <c r="FZ23" s="164">
        <v>4.2549999999999999</v>
      </c>
      <c r="GA23" s="165"/>
      <c r="GB23" s="164">
        <v>38.68</v>
      </c>
      <c r="GC23" s="164">
        <v>-10.436</v>
      </c>
      <c r="GD23" s="164">
        <v>-3.7863000000000002</v>
      </c>
      <c r="GE23" s="165"/>
      <c r="GF23" s="164">
        <v>85.692099999999996</v>
      </c>
      <c r="GG23" s="164">
        <v>26.5</v>
      </c>
      <c r="GH23" s="164">
        <v>-18.283000000000001</v>
      </c>
      <c r="GI23" s="164">
        <v>-7.9271000000000003</v>
      </c>
      <c r="GJ23" s="164">
        <v>-8.6652000000000005</v>
      </c>
      <c r="GK23" s="164">
        <v>1.7654000000000001</v>
      </c>
      <c r="GL23" s="165"/>
      <c r="GM23" s="165"/>
      <c r="GN23" s="164">
        <v>-14.8902</v>
      </c>
      <c r="GO23" s="164">
        <v>-30.101500000000001</v>
      </c>
      <c r="GP23" s="164">
        <v>24.373999999999999</v>
      </c>
      <c r="GQ23" s="163">
        <v>35.966000000000001</v>
      </c>
      <c r="GR23" s="165"/>
      <c r="GS23" s="164">
        <v>21.3828</v>
      </c>
      <c r="GT23" s="164">
        <v>-98.275300000000001</v>
      </c>
      <c r="GU23" s="164">
        <v>-21.613499999999998</v>
      </c>
      <c r="GV23" s="164">
        <v>36.957299999999996</v>
      </c>
      <c r="GW23" s="164">
        <v>-63.402999999999999</v>
      </c>
      <c r="GX23" s="164">
        <v>11.7356</v>
      </c>
      <c r="GY23" s="164">
        <v>12.8935</v>
      </c>
      <c r="GZ23" s="164">
        <v>12.5222</v>
      </c>
      <c r="HA23" s="164">
        <v>13.6038</v>
      </c>
      <c r="HB23" s="164">
        <v>194.19030000000001</v>
      </c>
      <c r="HC23" s="164">
        <v>193.99299999999999</v>
      </c>
      <c r="HD23" s="164">
        <v>152.5</v>
      </c>
      <c r="HE23" s="164">
        <v>-150.8331</v>
      </c>
      <c r="HF23" s="164">
        <v>-407.27640000000002</v>
      </c>
      <c r="HG23" s="164">
        <v>408.57429999999999</v>
      </c>
      <c r="HH23" s="164">
        <v>404.37169999999998</v>
      </c>
      <c r="HI23" s="164">
        <v>-184.5564</v>
      </c>
      <c r="HJ23" s="164">
        <v>-180.24860000000001</v>
      </c>
      <c r="HK23" s="164">
        <v>-15.468999999999999</v>
      </c>
      <c r="HL23" s="164">
        <v>0</v>
      </c>
      <c r="HM23" s="164">
        <v>75.156000000000006</v>
      </c>
      <c r="HN23" s="164">
        <v>75.322900000000004</v>
      </c>
      <c r="HO23" s="164">
        <v>-210.9659</v>
      </c>
      <c r="HP23" s="165"/>
      <c r="HQ23" s="164">
        <v>28.523700000000002</v>
      </c>
      <c r="HR23" s="164">
        <v>27.6448</v>
      </c>
      <c r="HS23" s="164">
        <v>-61.8155</v>
      </c>
      <c r="HT23" s="164">
        <v>-61.3504</v>
      </c>
      <c r="HU23" s="164">
        <v>69.72</v>
      </c>
      <c r="HV23" s="164">
        <v>68.88</v>
      </c>
      <c r="HW23" s="164">
        <v>60.1</v>
      </c>
      <c r="HX23" s="164">
        <v>61.2</v>
      </c>
      <c r="HY23" s="164">
        <v>20.695</v>
      </c>
      <c r="HZ23" s="164">
        <v>-6.48</v>
      </c>
      <c r="IA23" s="164">
        <v>-355.46289999999999</v>
      </c>
      <c r="IB23" s="164">
        <v>87.049400000000006</v>
      </c>
      <c r="IC23" s="164">
        <v>86.767099999999999</v>
      </c>
      <c r="ID23" s="164">
        <v>12.8</v>
      </c>
      <c r="IE23" s="164">
        <v>22.8</v>
      </c>
      <c r="IF23" s="164">
        <v>-27.6</v>
      </c>
      <c r="IG23" s="164">
        <v>-28.6</v>
      </c>
      <c r="IH23" s="165"/>
      <c r="II23" s="165"/>
      <c r="IJ23" s="164">
        <v>-401.33730000000003</v>
      </c>
      <c r="IK23" s="164">
        <v>-409.25009999999997</v>
      </c>
      <c r="IL23" s="164">
        <v>376.03750000000002</v>
      </c>
      <c r="IM23" s="164">
        <v>295.36739999999998</v>
      </c>
      <c r="IN23" s="164">
        <v>-125.575</v>
      </c>
      <c r="IO23" s="164">
        <v>-286.31790000000001</v>
      </c>
      <c r="IP23" s="164">
        <v>288.31279999999998</v>
      </c>
      <c r="IQ23" s="164">
        <v>-122.78740000000001</v>
      </c>
      <c r="IR23" s="164">
        <v>-134.32239999999999</v>
      </c>
      <c r="IS23" s="164">
        <v>-284.10090000000002</v>
      </c>
      <c r="IT23" s="164">
        <v>143.61279999999999</v>
      </c>
      <c r="IU23" s="164">
        <v>140.4674</v>
      </c>
      <c r="IV23" s="164">
        <v>124.8252</v>
      </c>
      <c r="IW23" s="164">
        <v>-368.61750000000001</v>
      </c>
      <c r="IX23" s="164">
        <v>137.29060000000001</v>
      </c>
      <c r="IY23" s="164">
        <v>-238.85570000000001</v>
      </c>
      <c r="IZ23" s="164">
        <v>239.31880000000001</v>
      </c>
      <c r="JA23" s="164">
        <v>-8.5434000000000001</v>
      </c>
      <c r="JB23" s="165"/>
      <c r="JC23" s="164">
        <v>23.12</v>
      </c>
      <c r="JD23" s="164">
        <v>4.6050000000000004</v>
      </c>
      <c r="JE23" s="164">
        <v>4.585</v>
      </c>
      <c r="JF23" s="164">
        <v>-22.88</v>
      </c>
      <c r="JG23" s="164">
        <v>2.8</v>
      </c>
      <c r="JH23" s="165"/>
      <c r="JI23" s="164">
        <v>-3.2517</v>
      </c>
      <c r="JJ23" s="164">
        <v>-36.766599999999997</v>
      </c>
      <c r="JK23" s="164">
        <v>-7.4997999999999996</v>
      </c>
      <c r="JL23" s="164">
        <v>20.6</v>
      </c>
      <c r="JM23" s="164">
        <v>52.276000000000003</v>
      </c>
      <c r="JN23" s="164">
        <v>52.671999999999997</v>
      </c>
      <c r="JO23" s="164">
        <v>11.1371</v>
      </c>
      <c r="JP23" s="165"/>
      <c r="JQ23" s="164">
        <v>49.072499999999998</v>
      </c>
      <c r="JR23" s="164">
        <v>47.6389</v>
      </c>
      <c r="JS23" s="164">
        <v>48.123699999999999</v>
      </c>
      <c r="JT23" s="165"/>
      <c r="JU23" s="164">
        <v>-21.3</v>
      </c>
      <c r="JV23" s="164">
        <v>16.768899999999999</v>
      </c>
      <c r="JW23" s="164">
        <v>6.46</v>
      </c>
      <c r="JX23" s="165"/>
      <c r="JY23" s="164">
        <v>0</v>
      </c>
      <c r="JZ23" s="164">
        <v>43.768000000000001</v>
      </c>
      <c r="KA23" s="164">
        <v>14.892799999999999</v>
      </c>
      <c r="KB23" s="164">
        <v>0</v>
      </c>
      <c r="KC23" s="164">
        <v>-43.2834</v>
      </c>
      <c r="KD23" s="164">
        <v>3.0794000000000001</v>
      </c>
      <c r="KE23" s="164">
        <v>39.339500000000001</v>
      </c>
      <c r="KF23" s="164">
        <v>21.8</v>
      </c>
      <c r="KG23" s="164">
        <v>-21.5</v>
      </c>
      <c r="KH23" s="165"/>
      <c r="KI23" s="164">
        <v>62.714100000000002</v>
      </c>
    </row>
    <row r="24" spans="1:295" ht="18" customHeight="1" x14ac:dyDescent="0.25">
      <c r="A24" s="159" t="s">
        <v>41</v>
      </c>
      <c r="B24" s="159" t="s">
        <v>833</v>
      </c>
      <c r="C24" s="166">
        <v>0</v>
      </c>
      <c r="D24" s="167">
        <v>19.738099999999999</v>
      </c>
      <c r="E24" s="167">
        <v>-23.779699999999998</v>
      </c>
      <c r="F24" s="167">
        <v>-38.818399999999997</v>
      </c>
      <c r="G24" s="167">
        <v>17.710599999999999</v>
      </c>
      <c r="H24" s="168"/>
      <c r="I24" s="167">
        <v>29.3904</v>
      </c>
      <c r="J24" s="167">
        <v>-47.368699999999997</v>
      </c>
      <c r="K24" s="167">
        <v>55.593200000000003</v>
      </c>
      <c r="L24" s="167">
        <v>28.007100000000001</v>
      </c>
      <c r="M24" s="167">
        <v>27.511700000000001</v>
      </c>
      <c r="N24" s="167">
        <v>-8.8800000000000008</v>
      </c>
      <c r="O24" s="167">
        <v>-45.496000000000002</v>
      </c>
      <c r="P24" s="167">
        <v>41.8</v>
      </c>
      <c r="Q24" s="167">
        <v>21.527999999999999</v>
      </c>
      <c r="R24" s="167">
        <v>-39.6</v>
      </c>
      <c r="S24" s="167">
        <v>0.49070000000000003</v>
      </c>
      <c r="T24" s="167">
        <v>13.247</v>
      </c>
      <c r="U24" s="167">
        <v>21.563800000000001</v>
      </c>
      <c r="V24" s="167">
        <v>21.620999999999999</v>
      </c>
      <c r="W24" s="167">
        <v>36.049100000000003</v>
      </c>
      <c r="X24" s="167">
        <v>16.691800000000001</v>
      </c>
      <c r="Y24" s="167">
        <v>5.7130999999999998</v>
      </c>
      <c r="Z24" s="167">
        <v>7.9810999999999996</v>
      </c>
      <c r="AA24" s="168"/>
      <c r="AB24" s="168"/>
      <c r="AC24" s="167">
        <v>-49.03</v>
      </c>
      <c r="AD24" s="167">
        <v>-49.1</v>
      </c>
      <c r="AE24" s="168"/>
      <c r="AF24" s="167">
        <v>6.66</v>
      </c>
      <c r="AG24" s="167">
        <v>44</v>
      </c>
      <c r="AH24" s="167">
        <v>21.981000000000002</v>
      </c>
      <c r="AI24" s="167">
        <v>0.24299999999999999</v>
      </c>
      <c r="AJ24" s="167">
        <v>-54.22</v>
      </c>
      <c r="AK24" s="167">
        <v>-54.34</v>
      </c>
      <c r="AL24" s="167">
        <v>-30.4</v>
      </c>
      <c r="AM24" s="167">
        <v>54.28</v>
      </c>
      <c r="AN24" s="167">
        <v>54.91</v>
      </c>
      <c r="AO24" s="167">
        <v>17.438099999999999</v>
      </c>
      <c r="AP24" s="167">
        <v>-0.38379999999999997</v>
      </c>
      <c r="AQ24" s="167">
        <v>58.245399999999997</v>
      </c>
      <c r="AR24" s="167">
        <v>59.266100000000002</v>
      </c>
      <c r="AS24" s="167">
        <v>60.942799999999998</v>
      </c>
      <c r="AT24" s="167">
        <v>-48.091299999999997</v>
      </c>
      <c r="AU24" s="167">
        <v>-48.230699999999999</v>
      </c>
      <c r="AV24" s="167">
        <v>11.139200000000001</v>
      </c>
      <c r="AW24" s="167">
        <v>10.3901</v>
      </c>
      <c r="AX24" s="167">
        <v>70.194599999999994</v>
      </c>
      <c r="AY24" s="167">
        <v>74.883200000000002</v>
      </c>
      <c r="AZ24" s="167">
        <v>3.1570999999999998</v>
      </c>
      <c r="BA24" s="167">
        <v>18.127199999999998</v>
      </c>
      <c r="BB24" s="167">
        <v>-470.79450000000003</v>
      </c>
      <c r="BC24" s="167">
        <v>-5.0547000000000004</v>
      </c>
      <c r="BD24" s="167">
        <v>-13.5</v>
      </c>
      <c r="BE24" s="167">
        <v>-13.6</v>
      </c>
      <c r="BF24" s="167">
        <v>53.467700000000001</v>
      </c>
      <c r="BG24" s="167">
        <v>52.2774</v>
      </c>
      <c r="BH24" s="167">
        <v>-3.8161999999999998</v>
      </c>
      <c r="BI24" s="168"/>
      <c r="BJ24" s="167">
        <v>-58.296999999999997</v>
      </c>
      <c r="BK24" s="167">
        <v>3.7214999999999998</v>
      </c>
      <c r="BL24" s="168"/>
      <c r="BM24" s="167">
        <v>3.3845999999999998</v>
      </c>
      <c r="BN24" s="167">
        <v>516.37300000000005</v>
      </c>
      <c r="BO24" s="167">
        <v>140.965</v>
      </c>
      <c r="BP24" s="167">
        <v>140.93440000000001</v>
      </c>
      <c r="BQ24" s="167">
        <v>-572.82500000000005</v>
      </c>
      <c r="BR24" s="167">
        <v>492.05369999999999</v>
      </c>
      <c r="BS24" s="168"/>
      <c r="BT24" s="167">
        <v>-43.280700000000003</v>
      </c>
      <c r="BU24" s="167">
        <v>44.586300000000001</v>
      </c>
      <c r="BV24" s="167">
        <v>76.433400000000006</v>
      </c>
      <c r="BW24" s="167">
        <v>26.35</v>
      </c>
      <c r="BX24" s="167">
        <v>24.61</v>
      </c>
      <c r="BY24" s="167">
        <v>58.24</v>
      </c>
      <c r="BZ24" s="167">
        <v>72.47</v>
      </c>
      <c r="CA24" s="167">
        <v>-21.428899999999999</v>
      </c>
      <c r="CB24" s="167">
        <v>-21.161000000000001</v>
      </c>
      <c r="CC24" s="167">
        <v>87.426699999999997</v>
      </c>
      <c r="CD24" s="167">
        <v>88.0398</v>
      </c>
      <c r="CE24" s="167">
        <v>33.618400000000001</v>
      </c>
      <c r="CF24" s="167">
        <v>-50.6434</v>
      </c>
      <c r="CG24" s="167">
        <v>-50.639000000000003</v>
      </c>
      <c r="CH24" s="167">
        <v>1.0198</v>
      </c>
      <c r="CI24" s="167">
        <v>-59.644500000000001</v>
      </c>
      <c r="CJ24" s="168"/>
      <c r="CK24" s="168"/>
      <c r="CL24" s="167">
        <v>28.3</v>
      </c>
      <c r="CM24" s="167">
        <v>119.8</v>
      </c>
      <c r="CN24" s="167">
        <v>-16.010000000000002</v>
      </c>
      <c r="CO24" s="167">
        <v>41.8324</v>
      </c>
      <c r="CP24" s="167">
        <v>41.427700000000002</v>
      </c>
      <c r="CQ24" s="167">
        <v>41.533999999999999</v>
      </c>
      <c r="CR24" s="167">
        <v>-67.520399999999995</v>
      </c>
      <c r="CS24" s="167">
        <v>-66.8262</v>
      </c>
      <c r="CT24" s="167">
        <v>51.674199999999999</v>
      </c>
      <c r="CU24" s="167">
        <v>-26.807600000000001</v>
      </c>
      <c r="CV24" s="167">
        <v>57.369900000000001</v>
      </c>
      <c r="CW24" s="167">
        <v>11.5663</v>
      </c>
      <c r="CX24" s="167">
        <v>37.619999999999997</v>
      </c>
      <c r="CY24" s="167">
        <v>68.180000000000007</v>
      </c>
      <c r="CZ24" s="167">
        <v>42.194800000000001</v>
      </c>
      <c r="DA24" s="167">
        <v>39.848300000000002</v>
      </c>
      <c r="DB24" s="167">
        <v>-26.46</v>
      </c>
      <c r="DC24" s="167">
        <v>-3.8935</v>
      </c>
      <c r="DD24" s="167">
        <v>59.977499999999999</v>
      </c>
      <c r="DE24" s="167">
        <v>58.795000000000002</v>
      </c>
      <c r="DF24" s="167">
        <v>-140.57400000000001</v>
      </c>
      <c r="DG24" s="167">
        <v>-1E-4</v>
      </c>
      <c r="DH24" s="167">
        <v>-16.092099999999999</v>
      </c>
      <c r="DI24" s="167">
        <v>-113.4</v>
      </c>
      <c r="DJ24" s="167">
        <v>-114.3</v>
      </c>
      <c r="DK24" s="167">
        <v>29.308800000000002</v>
      </c>
      <c r="DL24" s="167">
        <v>53.036499999999997</v>
      </c>
      <c r="DM24" s="167">
        <v>65.295500000000004</v>
      </c>
      <c r="DN24" s="167">
        <v>75.018299999999996</v>
      </c>
      <c r="DO24" s="167">
        <v>52.59</v>
      </c>
      <c r="DP24" s="167">
        <v>-8.92</v>
      </c>
      <c r="DQ24" s="167">
        <v>62.790500000000002</v>
      </c>
      <c r="DR24" s="167">
        <v>140.13300000000001</v>
      </c>
      <c r="DS24" s="168"/>
      <c r="DT24" s="167">
        <v>-38.409999999999997</v>
      </c>
      <c r="DU24" s="167">
        <v>85.19</v>
      </c>
      <c r="DV24" s="167">
        <v>59.29</v>
      </c>
      <c r="DW24" s="167">
        <v>141.03639999999999</v>
      </c>
      <c r="DX24" s="167">
        <v>138.5455</v>
      </c>
      <c r="DY24" s="167">
        <v>3.2</v>
      </c>
      <c r="DZ24" s="167">
        <v>2.8908999999999998</v>
      </c>
      <c r="EA24" s="167">
        <v>236.52109999999999</v>
      </c>
      <c r="EB24" s="167">
        <v>188.8811</v>
      </c>
      <c r="EC24" s="167">
        <v>183.29740000000001</v>
      </c>
      <c r="ED24" s="167">
        <v>186.69880000000001</v>
      </c>
      <c r="EE24" s="167">
        <v>105.8506</v>
      </c>
      <c r="EF24" s="167">
        <v>90.393900000000002</v>
      </c>
      <c r="EG24" s="167">
        <v>-21.254000000000001</v>
      </c>
      <c r="EH24" s="167">
        <v>584.8039</v>
      </c>
      <c r="EI24" s="167">
        <v>323.07319999999999</v>
      </c>
      <c r="EJ24" s="168"/>
      <c r="EK24" s="167">
        <v>-18.186399999999999</v>
      </c>
      <c r="EL24" s="167">
        <v>-15.638199999999999</v>
      </c>
      <c r="EM24" s="167">
        <v>-35.646500000000003</v>
      </c>
      <c r="EN24" s="167">
        <v>50.727899999999998</v>
      </c>
      <c r="EO24" s="167">
        <v>42.965800000000002</v>
      </c>
      <c r="EP24" s="167">
        <v>150.58799999999999</v>
      </c>
      <c r="EQ24" s="167">
        <v>-53.977200000000003</v>
      </c>
      <c r="ER24" s="168"/>
      <c r="ES24" s="167">
        <v>-52.233899999999998</v>
      </c>
      <c r="ET24" s="167">
        <v>0</v>
      </c>
      <c r="EU24" s="167">
        <v>-22.46</v>
      </c>
      <c r="EV24" s="167">
        <v>90.7</v>
      </c>
      <c r="EW24" s="167">
        <v>9.6493000000000002</v>
      </c>
      <c r="EX24" s="167">
        <v>52.3919</v>
      </c>
      <c r="EY24" s="167">
        <v>-36.564700000000002</v>
      </c>
      <c r="EZ24" s="167">
        <v>-35.444899999999997</v>
      </c>
      <c r="FA24" s="167">
        <v>8.8836999999999993</v>
      </c>
      <c r="FB24" s="167">
        <v>-81.787099999999995</v>
      </c>
      <c r="FC24" s="167">
        <v>61.554099999999998</v>
      </c>
      <c r="FD24" s="168"/>
      <c r="FE24" s="167">
        <v>21.854199999999999</v>
      </c>
      <c r="FF24" s="167">
        <v>21.707100000000001</v>
      </c>
      <c r="FG24" s="167">
        <v>33.923900000000003</v>
      </c>
      <c r="FH24" s="167">
        <v>33.034300000000002</v>
      </c>
      <c r="FI24" s="167">
        <v>32.010800000000003</v>
      </c>
      <c r="FJ24" s="167">
        <v>20.597100000000001</v>
      </c>
      <c r="FK24" s="167">
        <v>20.597100000000001</v>
      </c>
      <c r="FL24" s="167">
        <v>44.375900000000001</v>
      </c>
      <c r="FM24" s="167">
        <v>-1.3280000000000001</v>
      </c>
      <c r="FN24" s="167">
        <v>-1.2829999999999999</v>
      </c>
      <c r="FO24" s="167">
        <v>21.1812</v>
      </c>
      <c r="FP24" s="167">
        <v>25.397500000000001</v>
      </c>
      <c r="FQ24" s="167">
        <v>14.5406</v>
      </c>
      <c r="FR24" s="167">
        <v>2</v>
      </c>
      <c r="FS24" s="167">
        <v>11.2605</v>
      </c>
      <c r="FT24" s="167">
        <v>1.022</v>
      </c>
      <c r="FU24" s="167">
        <v>-6.84</v>
      </c>
      <c r="FV24" s="167">
        <v>14.66</v>
      </c>
      <c r="FW24" s="167">
        <v>14.961399999999999</v>
      </c>
      <c r="FX24" s="168"/>
      <c r="FY24" s="167">
        <v>-2.742</v>
      </c>
      <c r="FZ24" s="167">
        <v>4.3129999999999997</v>
      </c>
      <c r="GA24" s="168"/>
      <c r="GB24" s="167">
        <v>39</v>
      </c>
      <c r="GC24" s="167">
        <v>-27.108899999999998</v>
      </c>
      <c r="GD24" s="167">
        <v>-20.948599999999999</v>
      </c>
      <c r="GE24" s="167">
        <v>14.56</v>
      </c>
      <c r="GF24" s="167">
        <v>84.492599999999996</v>
      </c>
      <c r="GG24" s="167">
        <v>26.5</v>
      </c>
      <c r="GH24" s="167">
        <v>-19.818300000000001</v>
      </c>
      <c r="GI24" s="167">
        <v>-8.6201000000000008</v>
      </c>
      <c r="GJ24" s="167">
        <v>-9.0565999999999995</v>
      </c>
      <c r="GK24" s="167">
        <v>1.7586999999999999</v>
      </c>
      <c r="GL24" s="168"/>
      <c r="GM24" s="168"/>
      <c r="GN24" s="168"/>
      <c r="GO24" s="167">
        <v>-31.045400000000001</v>
      </c>
      <c r="GP24" s="167">
        <v>23.5473</v>
      </c>
      <c r="GQ24" s="166">
        <v>35.966000000000001</v>
      </c>
      <c r="GR24" s="168"/>
      <c r="GS24" s="167">
        <v>12.010400000000001</v>
      </c>
      <c r="GT24" s="167">
        <v>-97.149000000000001</v>
      </c>
      <c r="GU24" s="167">
        <v>-23.9374</v>
      </c>
      <c r="GV24" s="167">
        <v>39.064300000000003</v>
      </c>
      <c r="GW24" s="167">
        <v>-68.717500000000001</v>
      </c>
      <c r="GX24" s="167">
        <v>10.8773</v>
      </c>
      <c r="GY24" s="167">
        <v>11.5067</v>
      </c>
      <c r="GZ24" s="167">
        <v>11.077199999999999</v>
      </c>
      <c r="HA24" s="167">
        <v>12</v>
      </c>
      <c r="HB24" s="167">
        <v>182.87690000000001</v>
      </c>
      <c r="HC24" s="167">
        <v>179.0992</v>
      </c>
      <c r="HD24" s="167">
        <v>160.1</v>
      </c>
      <c r="HE24" s="167">
        <v>-158.5498</v>
      </c>
      <c r="HF24" s="167">
        <v>-404.3039</v>
      </c>
      <c r="HG24" s="167">
        <v>410.76490000000001</v>
      </c>
      <c r="HH24" s="167">
        <v>406.34449999999998</v>
      </c>
      <c r="HI24" s="167">
        <v>-171.4623</v>
      </c>
      <c r="HJ24" s="167">
        <v>-169.702</v>
      </c>
      <c r="HK24" s="167">
        <v>-19.487200000000001</v>
      </c>
      <c r="HL24" s="167">
        <v>-8.1654</v>
      </c>
      <c r="HM24" s="167">
        <v>78.205799999999996</v>
      </c>
      <c r="HN24" s="167">
        <v>77.7791</v>
      </c>
      <c r="HO24" s="167">
        <v>-183.25299999999999</v>
      </c>
      <c r="HP24" s="168"/>
      <c r="HQ24" s="167">
        <v>20.91</v>
      </c>
      <c r="HR24" s="167">
        <v>20.163</v>
      </c>
      <c r="HS24" s="167">
        <v>-47.511699999999998</v>
      </c>
      <c r="HT24" s="167">
        <v>-48.129199999999997</v>
      </c>
      <c r="HU24" s="167">
        <v>65.540000000000006</v>
      </c>
      <c r="HV24" s="167">
        <v>65.400000000000006</v>
      </c>
      <c r="HW24" s="167">
        <v>61.5</v>
      </c>
      <c r="HX24" s="167">
        <v>58.1</v>
      </c>
      <c r="HY24" s="167">
        <v>20.6737</v>
      </c>
      <c r="HZ24" s="167">
        <v>-27.52</v>
      </c>
      <c r="IA24" s="167">
        <v>-364.29689999999999</v>
      </c>
      <c r="IB24" s="167">
        <v>84.445899999999995</v>
      </c>
      <c r="IC24" s="167">
        <v>83.719499999999996</v>
      </c>
      <c r="ID24" s="167">
        <v>12.2</v>
      </c>
      <c r="IE24" s="167">
        <v>24</v>
      </c>
      <c r="IF24" s="167">
        <v>-19.899999999999999</v>
      </c>
      <c r="IG24" s="167">
        <v>-20.6</v>
      </c>
      <c r="IH24" s="167">
        <v>1.0562</v>
      </c>
      <c r="II24" s="167">
        <v>0.74060000000000004</v>
      </c>
      <c r="IJ24" s="167">
        <v>-401.81900000000002</v>
      </c>
      <c r="IK24" s="167">
        <v>-288.4341</v>
      </c>
      <c r="IL24" s="167">
        <v>308.3143</v>
      </c>
      <c r="IM24" s="167">
        <v>237.83170000000001</v>
      </c>
      <c r="IN24" s="167">
        <v>-148.50110000000001</v>
      </c>
      <c r="IO24" s="167">
        <v>-234.67</v>
      </c>
      <c r="IP24" s="167">
        <v>227.0044</v>
      </c>
      <c r="IQ24" s="167">
        <v>-108.59180000000001</v>
      </c>
      <c r="IR24" s="167">
        <v>-94.936499999999995</v>
      </c>
      <c r="IS24" s="167">
        <v>-224.71610000000001</v>
      </c>
      <c r="IT24" s="167">
        <v>151.76499999999999</v>
      </c>
      <c r="IU24" s="167">
        <v>151.75319999999999</v>
      </c>
      <c r="IV24" s="167">
        <v>112.2298</v>
      </c>
      <c r="IW24" s="167">
        <v>-298.88139999999999</v>
      </c>
      <c r="IX24" s="167">
        <v>98.552099999999996</v>
      </c>
      <c r="IY24" s="167">
        <v>-202.32169999999999</v>
      </c>
      <c r="IZ24" s="167">
        <v>203.30369999999999</v>
      </c>
      <c r="JA24" s="167">
        <v>-9.2272999999999996</v>
      </c>
      <c r="JB24" s="168"/>
      <c r="JC24" s="167">
        <v>24.56</v>
      </c>
      <c r="JD24" s="167">
        <v>4.8470000000000004</v>
      </c>
      <c r="JE24" s="167">
        <v>4.8239999999999998</v>
      </c>
      <c r="JF24" s="167">
        <v>-23.92</v>
      </c>
      <c r="JG24" s="167">
        <v>4.5599999999999996</v>
      </c>
      <c r="JH24" s="168"/>
      <c r="JI24" s="167">
        <v>-4.7165999999999997</v>
      </c>
      <c r="JJ24" s="167">
        <v>-34.981299999999997</v>
      </c>
      <c r="JK24" s="167">
        <v>-8.2902000000000005</v>
      </c>
      <c r="JL24" s="167">
        <v>20.7</v>
      </c>
      <c r="JM24" s="167">
        <v>54.728999999999999</v>
      </c>
      <c r="JN24" s="167">
        <v>52.438000000000002</v>
      </c>
      <c r="JO24" s="168"/>
      <c r="JP24" s="167">
        <v>13.345499999999999</v>
      </c>
      <c r="JQ24" s="167">
        <v>50.594499999999996</v>
      </c>
      <c r="JR24" s="167">
        <v>50.469099999999997</v>
      </c>
      <c r="JS24" s="167">
        <v>50.602800000000002</v>
      </c>
      <c r="JT24" s="168"/>
      <c r="JU24" s="167">
        <v>-24.6</v>
      </c>
      <c r="JV24" s="167">
        <v>17.430900000000001</v>
      </c>
      <c r="JW24" s="167">
        <v>6.47</v>
      </c>
      <c r="JX24" s="168"/>
      <c r="JY24" s="167">
        <v>-5.7245999999999997</v>
      </c>
      <c r="JZ24" s="167">
        <v>45.923900000000003</v>
      </c>
      <c r="KA24" s="167">
        <v>18.426400000000001</v>
      </c>
      <c r="KB24" s="167">
        <v>-5.7342000000000004</v>
      </c>
      <c r="KC24" s="167">
        <v>-46.097299999999997</v>
      </c>
      <c r="KD24" s="167">
        <v>7.2830000000000004</v>
      </c>
      <c r="KE24" s="167">
        <v>37.985300000000002</v>
      </c>
      <c r="KF24" s="167">
        <v>24.3</v>
      </c>
      <c r="KG24" s="167">
        <v>-23.3</v>
      </c>
      <c r="KH24" s="168"/>
      <c r="KI24" s="167">
        <v>66.2376</v>
      </c>
    </row>
    <row r="25" spans="1:295" ht="18" customHeight="1" x14ac:dyDescent="0.25">
      <c r="A25" s="159" t="s">
        <v>41</v>
      </c>
      <c r="B25" s="159" t="s">
        <v>834</v>
      </c>
      <c r="C25" s="160">
        <v>0</v>
      </c>
      <c r="D25" s="161">
        <v>19.969000000000001</v>
      </c>
      <c r="E25" s="161">
        <v>-24.363900000000001</v>
      </c>
      <c r="F25" s="161">
        <v>-38.378100000000003</v>
      </c>
      <c r="G25" s="161">
        <v>20.200900000000001</v>
      </c>
      <c r="H25" s="162"/>
      <c r="I25" s="161">
        <v>31.574300000000001</v>
      </c>
      <c r="J25" s="161">
        <v>-52.698300000000003</v>
      </c>
      <c r="K25" s="161">
        <v>58.555799999999998</v>
      </c>
      <c r="L25" s="161">
        <v>29.499099999999999</v>
      </c>
      <c r="M25" s="161">
        <v>28.904</v>
      </c>
      <c r="N25" s="161">
        <v>-13.32</v>
      </c>
      <c r="O25" s="161">
        <v>-48.743000000000002</v>
      </c>
      <c r="P25" s="161">
        <v>44</v>
      </c>
      <c r="Q25" s="161">
        <v>22.356000000000002</v>
      </c>
      <c r="R25" s="161">
        <v>-44</v>
      </c>
      <c r="S25" s="161">
        <v>0.57340000000000002</v>
      </c>
      <c r="T25" s="161">
        <v>104.70820000000001</v>
      </c>
      <c r="U25" s="161">
        <v>22.2012</v>
      </c>
      <c r="V25" s="161">
        <v>22.552099999999999</v>
      </c>
      <c r="W25" s="161">
        <v>37.035499999999999</v>
      </c>
      <c r="X25" s="161">
        <v>17.9391</v>
      </c>
      <c r="Y25" s="161">
        <v>5.8234000000000004</v>
      </c>
      <c r="Z25" s="161">
        <v>7.5168999999999997</v>
      </c>
      <c r="AA25" s="162"/>
      <c r="AB25" s="162"/>
      <c r="AC25" s="161">
        <v>-51.6</v>
      </c>
      <c r="AD25" s="161">
        <v>-51.28</v>
      </c>
      <c r="AE25" s="162"/>
      <c r="AF25" s="161">
        <v>13.32</v>
      </c>
      <c r="AG25" s="161">
        <v>48.4</v>
      </c>
      <c r="AH25" s="161">
        <v>21.468</v>
      </c>
      <c r="AI25" s="161">
        <v>0.23799999999999999</v>
      </c>
      <c r="AJ25" s="161">
        <v>-56.65</v>
      </c>
      <c r="AK25" s="161">
        <v>-56.79</v>
      </c>
      <c r="AL25" s="161">
        <v>-30.82</v>
      </c>
      <c r="AM25" s="161">
        <v>57.28</v>
      </c>
      <c r="AN25" s="161">
        <v>57.5</v>
      </c>
      <c r="AO25" s="161">
        <v>18.680900000000001</v>
      </c>
      <c r="AP25" s="161">
        <v>-0.88829999999999998</v>
      </c>
      <c r="AQ25" s="161">
        <v>59.564500000000002</v>
      </c>
      <c r="AR25" s="161">
        <v>62.050899999999999</v>
      </c>
      <c r="AS25" s="161">
        <v>67.665499999999994</v>
      </c>
      <c r="AT25" s="161">
        <v>-49.966799999999999</v>
      </c>
      <c r="AU25" s="161">
        <v>-50.177900000000001</v>
      </c>
      <c r="AV25" s="161">
        <v>8.2782</v>
      </c>
      <c r="AW25" s="161">
        <v>8.2577999999999996</v>
      </c>
      <c r="AX25" s="161">
        <v>77.026600000000002</v>
      </c>
      <c r="AY25" s="161">
        <v>78.768000000000001</v>
      </c>
      <c r="AZ25" s="161">
        <v>3.1570999999999998</v>
      </c>
      <c r="BA25" s="161">
        <v>17.827300000000001</v>
      </c>
      <c r="BB25" s="161">
        <v>-492.55880000000002</v>
      </c>
      <c r="BC25" s="161">
        <v>-4.3063000000000002</v>
      </c>
      <c r="BD25" s="161">
        <v>-13.5</v>
      </c>
      <c r="BE25" s="161">
        <v>-13.6</v>
      </c>
      <c r="BF25" s="161">
        <v>55.440100000000001</v>
      </c>
      <c r="BG25" s="161">
        <v>54.347299999999997</v>
      </c>
      <c r="BH25" s="161">
        <v>-3.7267999999999999</v>
      </c>
      <c r="BI25" s="162"/>
      <c r="BJ25" s="161">
        <v>-56.918700000000001</v>
      </c>
      <c r="BK25" s="161">
        <v>5.2575000000000003</v>
      </c>
      <c r="BL25" s="161">
        <v>1.8080000000000001</v>
      </c>
      <c r="BM25" s="161">
        <v>3.7309000000000001</v>
      </c>
      <c r="BN25" s="161">
        <v>541.42870000000005</v>
      </c>
      <c r="BO25" s="161">
        <v>150.76140000000001</v>
      </c>
      <c r="BP25" s="161">
        <v>151.738</v>
      </c>
      <c r="BQ25" s="161">
        <v>-605.97109999999998</v>
      </c>
      <c r="BR25" s="161">
        <v>516.56089999999995</v>
      </c>
      <c r="BS25" s="162"/>
      <c r="BT25" s="161">
        <v>-36.785899999999998</v>
      </c>
      <c r="BU25" s="161">
        <v>37.601500000000001</v>
      </c>
      <c r="BV25" s="161">
        <v>82.900099999999995</v>
      </c>
      <c r="BW25" s="161">
        <v>27.77</v>
      </c>
      <c r="BX25" s="161">
        <v>27.43</v>
      </c>
      <c r="BY25" s="161">
        <v>62.01</v>
      </c>
      <c r="BZ25" s="161">
        <v>75.8</v>
      </c>
      <c r="CA25" s="161">
        <v>-26.787199999999999</v>
      </c>
      <c r="CB25" s="161">
        <v>-26.921199999999999</v>
      </c>
      <c r="CC25" s="161">
        <v>89.134</v>
      </c>
      <c r="CD25" s="161">
        <v>89.716499999999996</v>
      </c>
      <c r="CE25" s="161">
        <v>35.206200000000003</v>
      </c>
      <c r="CF25" s="161">
        <v>-56.348399999999998</v>
      </c>
      <c r="CG25" s="161">
        <v>-55.830300000000001</v>
      </c>
      <c r="CH25" s="161">
        <v>4.6066000000000003</v>
      </c>
      <c r="CI25" s="161">
        <v>-67.087999999999994</v>
      </c>
      <c r="CJ25" s="162"/>
      <c r="CK25" s="162"/>
      <c r="CL25" s="161">
        <v>16.2</v>
      </c>
      <c r="CM25" s="161">
        <v>136.6</v>
      </c>
      <c r="CN25" s="161">
        <v>-16.48</v>
      </c>
      <c r="CO25" s="161">
        <v>39.898499999999999</v>
      </c>
      <c r="CP25" s="161">
        <v>39.123699999999999</v>
      </c>
      <c r="CQ25" s="161">
        <v>39.526800000000001</v>
      </c>
      <c r="CR25" s="161">
        <v>-66.683700000000002</v>
      </c>
      <c r="CS25" s="161">
        <v>-66.976299999999995</v>
      </c>
      <c r="CT25" s="161">
        <v>52.908099999999997</v>
      </c>
      <c r="CU25" s="161">
        <v>-31.678599999999999</v>
      </c>
      <c r="CV25" s="161">
        <v>60.320399999999999</v>
      </c>
      <c r="CW25" s="161">
        <v>11.664</v>
      </c>
      <c r="CX25" s="161">
        <v>50.48</v>
      </c>
      <c r="CY25" s="161">
        <v>72.790000000000006</v>
      </c>
      <c r="CZ25" s="161">
        <v>44.538600000000002</v>
      </c>
      <c r="DA25" s="161">
        <v>42.484999999999999</v>
      </c>
      <c r="DB25" s="161">
        <v>-28.34</v>
      </c>
      <c r="DC25" s="161">
        <v>-3.8935</v>
      </c>
      <c r="DD25" s="161">
        <v>67.349599999999995</v>
      </c>
      <c r="DE25" s="161">
        <v>66.307699999999997</v>
      </c>
      <c r="DF25" s="161">
        <v>-167.1635</v>
      </c>
      <c r="DG25" s="161">
        <v>-1E-4</v>
      </c>
      <c r="DH25" s="161">
        <v>-17.107800000000001</v>
      </c>
      <c r="DI25" s="161">
        <v>-118.7</v>
      </c>
      <c r="DJ25" s="161">
        <v>-119.1</v>
      </c>
      <c r="DK25" s="161">
        <v>30.682099999999998</v>
      </c>
      <c r="DL25" s="161">
        <v>55.966200000000001</v>
      </c>
      <c r="DM25" s="161">
        <v>66.234800000000007</v>
      </c>
      <c r="DN25" s="161">
        <v>79.705799999999996</v>
      </c>
      <c r="DO25" s="161">
        <v>55.39</v>
      </c>
      <c r="DP25" s="161">
        <v>-8.64</v>
      </c>
      <c r="DQ25" s="161">
        <v>62.991999999999997</v>
      </c>
      <c r="DR25" s="161">
        <v>167.3295</v>
      </c>
      <c r="DS25" s="162"/>
      <c r="DT25" s="161">
        <v>-38.229999999999997</v>
      </c>
      <c r="DU25" s="161">
        <v>86.74</v>
      </c>
      <c r="DV25" s="161">
        <v>61.7</v>
      </c>
      <c r="DW25" s="161">
        <v>167.8364</v>
      </c>
      <c r="DX25" s="161">
        <v>164.05459999999999</v>
      </c>
      <c r="DY25" s="161">
        <v>5.8095999999999997</v>
      </c>
      <c r="DZ25" s="161">
        <v>5.2091000000000003</v>
      </c>
      <c r="EA25" s="161">
        <v>254.91900000000001</v>
      </c>
      <c r="EB25" s="161">
        <v>211.60059999999999</v>
      </c>
      <c r="EC25" s="161">
        <v>203.63210000000001</v>
      </c>
      <c r="ED25" s="161">
        <v>206.0163</v>
      </c>
      <c r="EE25" s="161">
        <v>88.268299999999996</v>
      </c>
      <c r="EF25" s="161">
        <v>70.035600000000002</v>
      </c>
      <c r="EG25" s="161">
        <v>-23.373000000000001</v>
      </c>
      <c r="EH25" s="161">
        <v>617.43190000000004</v>
      </c>
      <c r="EI25" s="161">
        <v>291.80500000000001</v>
      </c>
      <c r="EJ25" s="162"/>
      <c r="EK25" s="161">
        <v>-22.455400000000001</v>
      </c>
      <c r="EL25" s="161">
        <v>-20.681999999999999</v>
      </c>
      <c r="EM25" s="161">
        <v>-13.918200000000001</v>
      </c>
      <c r="EN25" s="161">
        <v>45.434600000000003</v>
      </c>
      <c r="EO25" s="161">
        <v>51.0184</v>
      </c>
      <c r="EP25" s="161">
        <v>58.415999999999997</v>
      </c>
      <c r="EQ25" s="161">
        <v>-62.170099999999998</v>
      </c>
      <c r="ER25" s="162"/>
      <c r="ES25" s="161">
        <v>-52.151899999999998</v>
      </c>
      <c r="ET25" s="161">
        <v>0</v>
      </c>
      <c r="EU25" s="161">
        <v>-23.65</v>
      </c>
      <c r="EV25" s="161">
        <v>1</v>
      </c>
      <c r="EW25" s="161">
        <v>9.9474999999999998</v>
      </c>
      <c r="EX25" s="161">
        <v>62.384300000000003</v>
      </c>
      <c r="EY25" s="161">
        <v>-37.260100000000001</v>
      </c>
      <c r="EZ25" s="161">
        <v>-36.866799999999998</v>
      </c>
      <c r="FA25" s="161">
        <v>11.1433</v>
      </c>
      <c r="FB25" s="161">
        <v>-68.372</v>
      </c>
      <c r="FC25" s="161">
        <v>41.203800000000001</v>
      </c>
      <c r="FD25" s="162"/>
      <c r="FE25" s="161">
        <v>22.3172</v>
      </c>
      <c r="FF25" s="161">
        <v>21.582799999999999</v>
      </c>
      <c r="FG25" s="161">
        <v>35.745899999999999</v>
      </c>
      <c r="FH25" s="161">
        <v>36.024099999999997</v>
      </c>
      <c r="FI25" s="161">
        <v>34.474400000000003</v>
      </c>
      <c r="FJ25" s="161">
        <v>27.630299999999998</v>
      </c>
      <c r="FK25" s="161">
        <v>25.9557</v>
      </c>
      <c r="FL25" s="161">
        <v>43.203699999999998</v>
      </c>
      <c r="FM25" s="161">
        <v>-3.6490999999999998</v>
      </c>
      <c r="FN25" s="161">
        <v>-3.7275999999999998</v>
      </c>
      <c r="FO25" s="161">
        <v>14.421200000000001</v>
      </c>
      <c r="FP25" s="161">
        <v>18.599900000000002</v>
      </c>
      <c r="FQ25" s="161">
        <v>23.132100000000001</v>
      </c>
      <c r="FR25" s="161">
        <v>-0.06</v>
      </c>
      <c r="FS25" s="161">
        <v>8.5554000000000006</v>
      </c>
      <c r="FT25" s="161">
        <v>1.0697000000000001</v>
      </c>
      <c r="FU25" s="161">
        <v>-4.8600000000000003</v>
      </c>
      <c r="FV25" s="161">
        <v>15.57</v>
      </c>
      <c r="FW25" s="161">
        <v>21.080100000000002</v>
      </c>
      <c r="FX25" s="161">
        <v>9.56</v>
      </c>
      <c r="FY25" s="161">
        <v>-2.5979999999999999</v>
      </c>
      <c r="FZ25" s="161">
        <v>4.3339999999999996</v>
      </c>
      <c r="GA25" s="161">
        <v>12.152900000000001</v>
      </c>
      <c r="GB25" s="161">
        <v>42.25</v>
      </c>
      <c r="GC25" s="161">
        <v>-18.699200000000001</v>
      </c>
      <c r="GD25" s="161">
        <v>-13.6126</v>
      </c>
      <c r="GE25" s="161">
        <v>14.17</v>
      </c>
      <c r="GF25" s="161">
        <v>89.693799999999996</v>
      </c>
      <c r="GG25" s="161">
        <v>25.3</v>
      </c>
      <c r="GH25" s="161">
        <v>-21.2182</v>
      </c>
      <c r="GI25" s="161">
        <v>-8.4779999999999998</v>
      </c>
      <c r="GJ25" s="161">
        <v>-9.2521000000000004</v>
      </c>
      <c r="GK25" s="161">
        <v>1.9392</v>
      </c>
      <c r="GL25" s="162"/>
      <c r="GM25" s="162"/>
      <c r="GN25" s="162"/>
      <c r="GO25" s="161">
        <v>-34.016500000000001</v>
      </c>
      <c r="GP25" s="161">
        <v>23.837499999999999</v>
      </c>
      <c r="GQ25" s="160">
        <v>35.966000000000001</v>
      </c>
      <c r="GR25" s="162"/>
      <c r="GS25" s="161">
        <v>18.6462</v>
      </c>
      <c r="GT25" s="161">
        <v>-105.325</v>
      </c>
      <c r="GU25" s="161">
        <v>-25.806899999999999</v>
      </c>
      <c r="GV25" s="161">
        <v>40.36</v>
      </c>
      <c r="GW25" s="161">
        <v>-74.088700000000003</v>
      </c>
      <c r="GX25" s="161">
        <v>10.702400000000001</v>
      </c>
      <c r="GY25" s="161">
        <v>12.4833</v>
      </c>
      <c r="GZ25" s="161">
        <v>12.0053</v>
      </c>
      <c r="HA25" s="161">
        <v>12.2986</v>
      </c>
      <c r="HB25" s="161">
        <v>179.67529999999999</v>
      </c>
      <c r="HC25" s="161">
        <v>180.66329999999999</v>
      </c>
      <c r="HD25" s="161">
        <v>157.19999999999999</v>
      </c>
      <c r="HE25" s="161">
        <v>-158.28299999999999</v>
      </c>
      <c r="HF25" s="161">
        <v>-400.86219999999997</v>
      </c>
      <c r="HG25" s="161">
        <v>401.3449</v>
      </c>
      <c r="HH25" s="161">
        <v>401.96140000000003</v>
      </c>
      <c r="HI25" s="161">
        <v>-172.44280000000001</v>
      </c>
      <c r="HJ25" s="161">
        <v>-168.9693</v>
      </c>
      <c r="HK25" s="161">
        <v>-15.544700000000001</v>
      </c>
      <c r="HL25" s="161">
        <v>0</v>
      </c>
      <c r="HM25" s="161">
        <v>79.727599999999995</v>
      </c>
      <c r="HN25" s="161">
        <v>77.340699999999998</v>
      </c>
      <c r="HO25" s="161">
        <v>-171.49719999999999</v>
      </c>
      <c r="HP25" s="162"/>
      <c r="HQ25" s="161">
        <v>19.207100000000001</v>
      </c>
      <c r="HR25" s="161">
        <v>18.427099999999999</v>
      </c>
      <c r="HS25" s="161">
        <v>-45.899799999999999</v>
      </c>
      <c r="HT25" s="161">
        <v>-45.573300000000003</v>
      </c>
      <c r="HU25" s="161">
        <v>61.89</v>
      </c>
      <c r="HV25" s="161">
        <v>61.81</v>
      </c>
      <c r="HW25" s="161">
        <v>60.9</v>
      </c>
      <c r="HX25" s="161">
        <v>60.1</v>
      </c>
      <c r="HY25" s="161">
        <v>20.6737</v>
      </c>
      <c r="HZ25" s="161">
        <v>-35.200000000000003</v>
      </c>
      <c r="IA25" s="161">
        <v>-367.75529999999998</v>
      </c>
      <c r="IB25" s="161">
        <v>81.858800000000002</v>
      </c>
      <c r="IC25" s="161">
        <v>82.341200000000001</v>
      </c>
      <c r="ID25" s="161">
        <v>9.4</v>
      </c>
      <c r="IE25" s="161">
        <v>28</v>
      </c>
      <c r="IF25" s="161">
        <v>-17.399999999999999</v>
      </c>
      <c r="IG25" s="161">
        <v>-17.899999999999999</v>
      </c>
      <c r="IH25" s="162"/>
      <c r="II25" s="162"/>
      <c r="IJ25" s="161">
        <v>-393.95940000000002</v>
      </c>
      <c r="IK25" s="161">
        <v>-262.12779999999998</v>
      </c>
      <c r="IL25" s="161">
        <v>292.69060000000002</v>
      </c>
      <c r="IM25" s="161">
        <v>227.51050000000001</v>
      </c>
      <c r="IN25" s="161">
        <v>-137.60759999999999</v>
      </c>
      <c r="IO25" s="161">
        <v>-222.5384</v>
      </c>
      <c r="IP25" s="161">
        <v>218.23820000000001</v>
      </c>
      <c r="IQ25" s="161">
        <v>-111.32380000000001</v>
      </c>
      <c r="IR25" s="161">
        <v>-83.156099999999995</v>
      </c>
      <c r="IS25" s="161">
        <v>-214.83709999999999</v>
      </c>
      <c r="IT25" s="161">
        <v>151.4691</v>
      </c>
      <c r="IU25" s="161">
        <v>151.29470000000001</v>
      </c>
      <c r="IV25" s="161">
        <v>106.0652</v>
      </c>
      <c r="IW25" s="161">
        <v>-282.82499999999999</v>
      </c>
      <c r="IX25" s="161">
        <v>87.739900000000006</v>
      </c>
      <c r="IY25" s="161">
        <v>-198.392</v>
      </c>
      <c r="IZ25" s="161">
        <v>199.8313</v>
      </c>
      <c r="JA25" s="161">
        <v>-8.7521000000000004</v>
      </c>
      <c r="JB25" s="162"/>
      <c r="JC25" s="161">
        <v>25.2</v>
      </c>
      <c r="JD25" s="161">
        <v>4.702</v>
      </c>
      <c r="JE25" s="161">
        <v>4.7119999999999997</v>
      </c>
      <c r="JF25" s="161">
        <v>-24.88</v>
      </c>
      <c r="JG25" s="161">
        <v>5.52</v>
      </c>
      <c r="JH25" s="162"/>
      <c r="JI25" s="161">
        <v>-5.8273999999999999</v>
      </c>
      <c r="JJ25" s="161">
        <v>-32.198099999999997</v>
      </c>
      <c r="JK25" s="161">
        <v>-7.6158000000000001</v>
      </c>
      <c r="JL25" s="161">
        <v>18.399999999999999</v>
      </c>
      <c r="JM25" s="161">
        <v>55.432000000000002</v>
      </c>
      <c r="JN25" s="161">
        <v>53.531999999999996</v>
      </c>
      <c r="JO25" s="162"/>
      <c r="JP25" s="162"/>
      <c r="JQ25" s="161">
        <v>51.7744</v>
      </c>
      <c r="JR25" s="161">
        <v>50.720500000000001</v>
      </c>
      <c r="JS25" s="161">
        <v>51.098500000000001</v>
      </c>
      <c r="JT25" s="162"/>
      <c r="JU25" s="161">
        <v>-26.7</v>
      </c>
      <c r="JV25" s="161">
        <v>17.669899999999998</v>
      </c>
      <c r="JW25" s="161">
        <v>6.8</v>
      </c>
      <c r="JX25" s="162"/>
      <c r="JY25" s="161">
        <v>-3.609</v>
      </c>
      <c r="JZ25" s="161">
        <v>43.352200000000003</v>
      </c>
      <c r="KA25" s="161">
        <v>15.201700000000001</v>
      </c>
      <c r="KB25" s="161">
        <v>-3.9533999999999998</v>
      </c>
      <c r="KC25" s="161">
        <v>-43.233400000000003</v>
      </c>
      <c r="KD25" s="161">
        <v>2.9658000000000002</v>
      </c>
      <c r="KE25" s="161">
        <v>39.041699999999999</v>
      </c>
      <c r="KF25" s="161">
        <v>27.7</v>
      </c>
      <c r="KG25" s="161">
        <v>-26.6</v>
      </c>
      <c r="KH25" s="162"/>
      <c r="KI25" s="161">
        <v>68.056899999999999</v>
      </c>
    </row>
    <row r="26" spans="1:295" ht="18" customHeight="1" x14ac:dyDescent="0.25">
      <c r="A26" s="159" t="s">
        <v>41</v>
      </c>
      <c r="B26" s="159" t="s">
        <v>835</v>
      </c>
      <c r="C26" s="163">
        <v>0</v>
      </c>
      <c r="D26" s="164">
        <v>20.1768</v>
      </c>
      <c r="E26" s="164">
        <v>-24.531700000000001</v>
      </c>
      <c r="F26" s="164">
        <v>-37.932899999999997</v>
      </c>
      <c r="G26" s="164">
        <v>20.329499999999999</v>
      </c>
      <c r="H26" s="165"/>
      <c r="I26" s="164">
        <v>32.986699999999999</v>
      </c>
      <c r="J26" s="164">
        <v>-51.786000000000001</v>
      </c>
      <c r="K26" s="164">
        <v>60.501100000000001</v>
      </c>
      <c r="L26" s="164">
        <v>30.895099999999999</v>
      </c>
      <c r="M26" s="164">
        <v>29.950099999999999</v>
      </c>
      <c r="N26" s="164">
        <v>-13.32</v>
      </c>
      <c r="O26" s="164">
        <v>-52.085000000000001</v>
      </c>
      <c r="P26" s="164">
        <v>46.2</v>
      </c>
      <c r="Q26" s="164">
        <v>24.012</v>
      </c>
      <c r="R26" s="164">
        <v>-46.2</v>
      </c>
      <c r="S26" s="164">
        <v>0.60250000000000004</v>
      </c>
      <c r="T26" s="164">
        <v>103.81140000000001</v>
      </c>
      <c r="U26" s="164">
        <v>22.378499999999999</v>
      </c>
      <c r="V26" s="165"/>
      <c r="W26" s="164">
        <v>37.196599999999997</v>
      </c>
      <c r="X26" s="164">
        <v>18.236799999999999</v>
      </c>
      <c r="Y26" s="164">
        <v>5.2595999999999998</v>
      </c>
      <c r="Z26" s="164">
        <v>7.7274000000000003</v>
      </c>
      <c r="AA26" s="165"/>
      <c r="AB26" s="165"/>
      <c r="AC26" s="164">
        <v>-52.18</v>
      </c>
      <c r="AD26" s="164">
        <v>-52.16</v>
      </c>
      <c r="AE26" s="165"/>
      <c r="AF26" s="164">
        <v>13.32</v>
      </c>
      <c r="AG26" s="164">
        <v>50.6</v>
      </c>
      <c r="AH26" s="164">
        <v>21.236000000000001</v>
      </c>
      <c r="AI26" s="164">
        <v>0.23400000000000001</v>
      </c>
      <c r="AJ26" s="164">
        <v>-61.31</v>
      </c>
      <c r="AK26" s="164">
        <v>-60.98</v>
      </c>
      <c r="AL26" s="164">
        <v>-25.06</v>
      </c>
      <c r="AM26" s="164">
        <v>61.9</v>
      </c>
      <c r="AN26" s="164">
        <v>62.31</v>
      </c>
      <c r="AO26" s="164">
        <v>19.1006</v>
      </c>
      <c r="AP26" s="164">
        <v>-1.0185999999999999</v>
      </c>
      <c r="AQ26" s="164">
        <v>62.088500000000003</v>
      </c>
      <c r="AR26" s="164">
        <v>63.414099999999998</v>
      </c>
      <c r="AS26" s="164">
        <v>68.537599999999998</v>
      </c>
      <c r="AT26" s="164">
        <v>-55.726999999999997</v>
      </c>
      <c r="AU26" s="164">
        <v>-55.116900000000001</v>
      </c>
      <c r="AV26" s="164">
        <v>29.842199999999998</v>
      </c>
      <c r="AW26" s="164">
        <v>17.835100000000001</v>
      </c>
      <c r="AX26" s="164">
        <v>79.303899999999999</v>
      </c>
      <c r="AY26" s="164">
        <v>77.562399999999997</v>
      </c>
      <c r="AZ26" s="164">
        <v>6.8212999999999999</v>
      </c>
      <c r="BA26" s="164">
        <v>35.466099999999997</v>
      </c>
      <c r="BB26" s="164">
        <v>-524.12369999999999</v>
      </c>
      <c r="BC26" s="164">
        <v>-4.4396000000000004</v>
      </c>
      <c r="BD26" s="164">
        <v>-14.3</v>
      </c>
      <c r="BE26" s="164">
        <v>-14.4</v>
      </c>
      <c r="BF26" s="164">
        <v>60.282200000000003</v>
      </c>
      <c r="BG26" s="164">
        <v>59.652900000000002</v>
      </c>
      <c r="BH26" s="164">
        <v>-4.1483999999999996</v>
      </c>
      <c r="BI26" s="165"/>
      <c r="BJ26" s="164">
        <v>-66.112799999999993</v>
      </c>
      <c r="BK26" s="164">
        <v>6.0911999999999997</v>
      </c>
      <c r="BL26" s="164">
        <v>5.8082000000000003</v>
      </c>
      <c r="BM26" s="164">
        <v>3.9990999999999999</v>
      </c>
      <c r="BN26" s="164">
        <v>561.87609999999995</v>
      </c>
      <c r="BO26" s="164">
        <v>153.59960000000001</v>
      </c>
      <c r="BP26" s="164">
        <v>152.83670000000001</v>
      </c>
      <c r="BQ26" s="164">
        <v>-604.67499999999995</v>
      </c>
      <c r="BR26" s="164">
        <v>539.68179999999995</v>
      </c>
      <c r="BS26" s="165"/>
      <c r="BT26" s="164">
        <v>-75.997399999999999</v>
      </c>
      <c r="BU26" s="164">
        <v>78.083100000000002</v>
      </c>
      <c r="BV26" s="164">
        <v>86.353099999999998</v>
      </c>
      <c r="BW26" s="164">
        <v>30.26</v>
      </c>
      <c r="BX26" s="164">
        <v>22.03</v>
      </c>
      <c r="BY26" s="164">
        <v>65.739999999999995</v>
      </c>
      <c r="BZ26" s="164">
        <v>74.319999999999993</v>
      </c>
      <c r="CA26" s="164">
        <v>-23.304300000000001</v>
      </c>
      <c r="CB26" s="164">
        <v>-23.170400000000001</v>
      </c>
      <c r="CC26" s="164">
        <v>88.592399999999998</v>
      </c>
      <c r="CD26" s="164">
        <v>88.388300000000001</v>
      </c>
      <c r="CE26" s="164">
        <v>32.429299999999998</v>
      </c>
      <c r="CF26" s="164">
        <v>-68.693700000000007</v>
      </c>
      <c r="CG26" s="164">
        <v>-69.379199999999997</v>
      </c>
      <c r="CH26" s="164">
        <v>4.9741</v>
      </c>
      <c r="CI26" s="164">
        <v>-67.594099999999997</v>
      </c>
      <c r="CJ26" s="165"/>
      <c r="CK26" s="165"/>
      <c r="CL26" s="164">
        <v>21</v>
      </c>
      <c r="CM26" s="164">
        <v>134</v>
      </c>
      <c r="CN26" s="164">
        <v>-16.73</v>
      </c>
      <c r="CO26" s="164">
        <v>36.722099999999998</v>
      </c>
      <c r="CP26" s="164">
        <v>37.447000000000003</v>
      </c>
      <c r="CQ26" s="164">
        <v>38.1873</v>
      </c>
      <c r="CR26" s="164">
        <v>-72.2864</v>
      </c>
      <c r="CS26" s="164">
        <v>-72.295500000000004</v>
      </c>
      <c r="CT26" s="164">
        <v>50.430799999999998</v>
      </c>
      <c r="CU26" s="164">
        <v>-27.6495</v>
      </c>
      <c r="CV26" s="164">
        <v>59.842199999999998</v>
      </c>
      <c r="CW26" s="164">
        <v>12.331200000000001</v>
      </c>
      <c r="CX26" s="164">
        <v>58.24</v>
      </c>
      <c r="CY26" s="164">
        <v>77.28</v>
      </c>
      <c r="CZ26" s="164">
        <v>45.944800000000001</v>
      </c>
      <c r="DA26" s="164">
        <v>43.363999999999997</v>
      </c>
      <c r="DB26" s="164">
        <v>-29.1</v>
      </c>
      <c r="DC26" s="165"/>
      <c r="DD26" s="164">
        <v>68.007099999999994</v>
      </c>
      <c r="DE26" s="164">
        <v>66.637799999999999</v>
      </c>
      <c r="DF26" s="164">
        <v>-155.4914</v>
      </c>
      <c r="DG26" s="164">
        <v>0</v>
      </c>
      <c r="DH26" s="164">
        <v>-17.5779</v>
      </c>
      <c r="DI26" s="164">
        <v>-124.4</v>
      </c>
      <c r="DJ26" s="164">
        <v>-124.9</v>
      </c>
      <c r="DK26" s="164">
        <v>31.0611</v>
      </c>
      <c r="DL26" s="164">
        <v>57.723999999999997</v>
      </c>
      <c r="DM26" s="164">
        <v>66.234800000000007</v>
      </c>
      <c r="DN26" s="164">
        <v>82.049599999999998</v>
      </c>
      <c r="DO26" s="164">
        <v>57.16</v>
      </c>
      <c r="DP26" s="164">
        <v>-8.5500000000000007</v>
      </c>
      <c r="DQ26" s="164">
        <v>64.743499999999997</v>
      </c>
      <c r="DR26" s="164">
        <v>154.1088</v>
      </c>
      <c r="DS26" s="165"/>
      <c r="DT26" s="164">
        <v>-38.369999999999997</v>
      </c>
      <c r="DU26" s="164">
        <v>85.18</v>
      </c>
      <c r="DV26" s="164">
        <v>63.61</v>
      </c>
      <c r="DW26" s="164">
        <v>154.9273</v>
      </c>
      <c r="DX26" s="164">
        <v>153.12729999999999</v>
      </c>
      <c r="DY26" s="164">
        <v>3.7664</v>
      </c>
      <c r="DZ26" s="164">
        <v>2.2545000000000002</v>
      </c>
      <c r="EA26" s="164">
        <v>251.63800000000001</v>
      </c>
      <c r="EB26" s="164">
        <v>203.50319999999999</v>
      </c>
      <c r="EC26" s="164">
        <v>198.1497</v>
      </c>
      <c r="ED26" s="164">
        <v>201.1035</v>
      </c>
      <c r="EE26" s="164">
        <v>104.2809</v>
      </c>
      <c r="EF26" s="164">
        <v>85.174199999999999</v>
      </c>
      <c r="EG26" s="164">
        <v>-23.029</v>
      </c>
      <c r="EH26" s="164">
        <v>616.03779999999995</v>
      </c>
      <c r="EI26" s="164">
        <v>271.01530000000002</v>
      </c>
      <c r="EJ26" s="165"/>
      <c r="EK26" s="164">
        <v>-23.4465</v>
      </c>
      <c r="EL26" s="164">
        <v>-21.3874</v>
      </c>
      <c r="EM26" s="164">
        <v>-26.005400000000002</v>
      </c>
      <c r="EN26" s="164">
        <v>41.357599999999998</v>
      </c>
      <c r="EO26" s="164">
        <v>39.4071</v>
      </c>
      <c r="EP26" s="164">
        <v>158.268</v>
      </c>
      <c r="EQ26" s="164">
        <v>-62.916200000000003</v>
      </c>
      <c r="ER26" s="164">
        <v>-63.878500000000003</v>
      </c>
      <c r="ES26" s="164">
        <v>-50.542400000000001</v>
      </c>
      <c r="ET26" s="164">
        <v>0</v>
      </c>
      <c r="EU26" s="164">
        <v>-23.89</v>
      </c>
      <c r="EV26" s="164">
        <v>92.3</v>
      </c>
      <c r="EW26" s="164">
        <v>10.297499999999999</v>
      </c>
      <c r="EX26" s="164">
        <v>37.032400000000003</v>
      </c>
      <c r="EY26" s="164">
        <v>-35.273200000000003</v>
      </c>
      <c r="EZ26" s="164">
        <v>-34.660699999999999</v>
      </c>
      <c r="FA26" s="164">
        <v>6.9021999999999997</v>
      </c>
      <c r="FB26" s="164">
        <v>-84.331900000000005</v>
      </c>
      <c r="FC26" s="164">
        <v>55.8125</v>
      </c>
      <c r="FD26" s="165"/>
      <c r="FE26" s="164">
        <v>22.050899999999999</v>
      </c>
      <c r="FF26" s="164">
        <v>22.589099999999998</v>
      </c>
      <c r="FG26" s="164">
        <v>38.272199999999998</v>
      </c>
      <c r="FH26" s="164">
        <v>37.142499999999998</v>
      </c>
      <c r="FI26" s="164">
        <v>37.113999999999997</v>
      </c>
      <c r="FJ26" s="164">
        <v>24.281199999999998</v>
      </c>
      <c r="FK26" s="164">
        <v>22.774100000000001</v>
      </c>
      <c r="FL26" s="164">
        <v>36.505499999999998</v>
      </c>
      <c r="FM26" s="164">
        <v>0</v>
      </c>
      <c r="FN26" s="164">
        <v>0</v>
      </c>
      <c r="FO26" s="164">
        <v>18.833500000000001</v>
      </c>
      <c r="FP26" s="164">
        <v>28.084900000000001</v>
      </c>
      <c r="FQ26" s="164">
        <v>10.6294</v>
      </c>
      <c r="FR26" s="164">
        <v>4.04</v>
      </c>
      <c r="FS26" s="164">
        <v>13.994999999999999</v>
      </c>
      <c r="FT26" s="164">
        <v>1.0488999999999999</v>
      </c>
      <c r="FU26" s="164">
        <v>-8.67</v>
      </c>
      <c r="FV26" s="164">
        <v>15.78</v>
      </c>
      <c r="FW26" s="164">
        <v>9.4284999999999997</v>
      </c>
      <c r="FX26" s="165"/>
      <c r="FY26" s="164">
        <v>-2.4319999999999999</v>
      </c>
      <c r="FZ26" s="164">
        <v>4.3099999999999996</v>
      </c>
      <c r="GA26" s="164">
        <v>10.2385</v>
      </c>
      <c r="GB26" s="164">
        <v>39.659999999999997</v>
      </c>
      <c r="GC26" s="164">
        <v>-29.300999999999998</v>
      </c>
      <c r="GD26" s="164">
        <v>-19.0503</v>
      </c>
      <c r="GE26" s="164">
        <v>14.91</v>
      </c>
      <c r="GF26" s="164">
        <v>90.068200000000004</v>
      </c>
      <c r="GG26" s="164">
        <v>24</v>
      </c>
      <c r="GH26" s="164">
        <v>-23.0883</v>
      </c>
      <c r="GI26" s="164">
        <v>-9.5559999999999992</v>
      </c>
      <c r="GJ26" s="164">
        <v>-10.121600000000001</v>
      </c>
      <c r="GK26" s="164">
        <v>1.9486000000000001</v>
      </c>
      <c r="GL26" s="165"/>
      <c r="GM26" s="165"/>
      <c r="GN26" s="164">
        <v>-16.215900000000001</v>
      </c>
      <c r="GO26" s="164">
        <v>-36.110100000000003</v>
      </c>
      <c r="GP26" s="164">
        <v>24.909600000000001</v>
      </c>
      <c r="GQ26" s="163">
        <v>35.966000000000001</v>
      </c>
      <c r="GR26" s="165"/>
      <c r="GS26" s="164">
        <v>19.517099999999999</v>
      </c>
      <c r="GT26" s="164">
        <v>-111.2504</v>
      </c>
      <c r="GU26" s="164">
        <v>-27.401399999999999</v>
      </c>
      <c r="GV26" s="164">
        <v>42.808</v>
      </c>
      <c r="GW26" s="164">
        <v>-79.877300000000005</v>
      </c>
      <c r="GX26" s="165"/>
      <c r="GY26" s="164">
        <v>12.7958</v>
      </c>
      <c r="GZ26" s="164">
        <v>12.48</v>
      </c>
      <c r="HA26" s="164">
        <v>12</v>
      </c>
      <c r="HB26" s="164">
        <v>178.00899999999999</v>
      </c>
      <c r="HC26" s="164">
        <v>172.608</v>
      </c>
      <c r="HD26" s="164">
        <v>159.19999999999999</v>
      </c>
      <c r="HE26" s="164">
        <v>-159.43799999999999</v>
      </c>
      <c r="HF26" s="164">
        <v>-391.00360000000001</v>
      </c>
      <c r="HG26" s="164">
        <v>398.60210000000001</v>
      </c>
      <c r="HH26" s="164">
        <v>390.90949999999998</v>
      </c>
      <c r="HI26" s="164">
        <v>-167.25620000000001</v>
      </c>
      <c r="HJ26" s="164">
        <v>-166.38200000000001</v>
      </c>
      <c r="HK26" s="164">
        <v>-13.575200000000001</v>
      </c>
      <c r="HL26" s="164">
        <v>0</v>
      </c>
      <c r="HM26" s="164">
        <v>75.854799999999997</v>
      </c>
      <c r="HN26" s="164">
        <v>75.115200000000002</v>
      </c>
      <c r="HO26" s="165"/>
      <c r="HP26" s="165"/>
      <c r="HQ26" s="164">
        <v>19.327999999999999</v>
      </c>
      <c r="HR26" s="164">
        <v>19.8993</v>
      </c>
      <c r="HS26" s="164">
        <v>-42.200899999999997</v>
      </c>
      <c r="HT26" s="164">
        <v>-43.027999999999999</v>
      </c>
      <c r="HU26" s="164">
        <v>54.94</v>
      </c>
      <c r="HV26" s="164">
        <v>54.82</v>
      </c>
      <c r="HW26" s="164">
        <v>62</v>
      </c>
      <c r="HX26" s="164">
        <v>61.8</v>
      </c>
      <c r="HY26" s="164">
        <v>20.611699999999999</v>
      </c>
      <c r="HZ26" s="164">
        <v>-40.56</v>
      </c>
      <c r="IA26" s="164">
        <v>-362.69080000000002</v>
      </c>
      <c r="IB26" s="164">
        <v>83.488699999999994</v>
      </c>
      <c r="IC26" s="164">
        <v>81.449700000000007</v>
      </c>
      <c r="ID26" s="164">
        <v>8.1999999999999993</v>
      </c>
      <c r="IE26" s="164">
        <v>29.2</v>
      </c>
      <c r="IF26" s="164">
        <v>-18.2</v>
      </c>
      <c r="IG26" s="164">
        <v>-18</v>
      </c>
      <c r="IH26" s="165"/>
      <c r="II26" s="165"/>
      <c r="IJ26" s="164">
        <v>-390.70510000000002</v>
      </c>
      <c r="IK26" s="164">
        <v>-242.8792</v>
      </c>
      <c r="IL26" s="164">
        <v>282.06920000000002</v>
      </c>
      <c r="IM26" s="164">
        <v>215.524</v>
      </c>
      <c r="IN26" s="164">
        <v>-141.05109999999999</v>
      </c>
      <c r="IO26" s="164">
        <v>-207.39259999999999</v>
      </c>
      <c r="IP26" s="164">
        <v>211.70249999999999</v>
      </c>
      <c r="IQ26" s="164">
        <v>-107.23350000000001</v>
      </c>
      <c r="IR26" s="164">
        <v>-77.051400000000001</v>
      </c>
      <c r="IS26" s="164">
        <v>-205.83789999999999</v>
      </c>
      <c r="IT26" s="164">
        <v>152.0292</v>
      </c>
      <c r="IU26" s="164">
        <v>149.92789999999999</v>
      </c>
      <c r="IV26" s="164">
        <v>103.9965</v>
      </c>
      <c r="IW26" s="164">
        <v>-274.67590000000001</v>
      </c>
      <c r="IX26" s="164">
        <v>81.182400000000001</v>
      </c>
      <c r="IY26" s="164">
        <v>-192.61429999999999</v>
      </c>
      <c r="IZ26" s="164">
        <v>193.44659999999999</v>
      </c>
      <c r="JA26" s="164">
        <v>-9.4388000000000005</v>
      </c>
      <c r="JB26" s="165"/>
      <c r="JC26" s="164">
        <v>27.36</v>
      </c>
      <c r="JD26" s="164">
        <v>4.867</v>
      </c>
      <c r="JE26" s="164">
        <v>4.8639999999999999</v>
      </c>
      <c r="JF26" s="164">
        <v>-27.2</v>
      </c>
      <c r="JG26" s="164">
        <v>6.08</v>
      </c>
      <c r="JH26" s="165"/>
      <c r="JI26" s="164">
        <v>-6.1509</v>
      </c>
      <c r="JJ26" s="164">
        <v>-30.089300000000001</v>
      </c>
      <c r="JK26" s="164">
        <v>-8.3207000000000004</v>
      </c>
      <c r="JL26" s="164">
        <v>17.899999999999999</v>
      </c>
      <c r="JM26" s="164">
        <v>56.331000000000003</v>
      </c>
      <c r="JN26" s="164">
        <v>56.948</v>
      </c>
      <c r="JO26" s="164">
        <v>11.005599999999999</v>
      </c>
      <c r="JP26" s="165"/>
      <c r="JQ26" s="164">
        <v>46.396299999999997</v>
      </c>
      <c r="JR26" s="164">
        <v>48.569499999999998</v>
      </c>
      <c r="JS26" s="164">
        <v>48.405799999999999</v>
      </c>
      <c r="JT26" s="165"/>
      <c r="JU26" s="164">
        <v>-28</v>
      </c>
      <c r="JV26" s="164">
        <v>17.433399999999999</v>
      </c>
      <c r="JW26" s="164">
        <v>7.11</v>
      </c>
      <c r="JX26" s="165"/>
      <c r="JY26" s="164">
        <v>0</v>
      </c>
      <c r="JZ26" s="164">
        <v>43.395699999999998</v>
      </c>
      <c r="KA26" s="164">
        <v>12.9529</v>
      </c>
      <c r="KB26" s="164">
        <v>0</v>
      </c>
      <c r="KC26" s="164">
        <v>-42.529499999999999</v>
      </c>
      <c r="KD26" s="164">
        <v>0</v>
      </c>
      <c r="KE26" s="164">
        <v>41.4589</v>
      </c>
      <c r="KF26" s="164">
        <v>27.2</v>
      </c>
      <c r="KG26" s="164">
        <v>-28.8</v>
      </c>
      <c r="KH26" s="165"/>
      <c r="KI26" s="164">
        <v>79.058499999999995</v>
      </c>
    </row>
    <row r="27" spans="1:295" ht="18" customHeight="1" x14ac:dyDescent="0.25">
      <c r="A27" s="159" t="s">
        <v>41</v>
      </c>
      <c r="B27" s="159" t="s">
        <v>836</v>
      </c>
      <c r="C27" s="163">
        <v>0</v>
      </c>
      <c r="D27" s="164">
        <v>20.6691</v>
      </c>
      <c r="E27" s="164">
        <v>-25.011700000000001</v>
      </c>
      <c r="F27" s="164">
        <v>-37.436799999999998</v>
      </c>
      <c r="G27" s="164">
        <v>19.372499999999999</v>
      </c>
      <c r="H27" s="165"/>
      <c r="I27" s="164">
        <v>34.012500000000003</v>
      </c>
      <c r="J27" s="164">
        <v>-52.479599999999998</v>
      </c>
      <c r="K27" s="164">
        <v>62.95</v>
      </c>
      <c r="L27" s="164">
        <v>31.812999999999999</v>
      </c>
      <c r="M27" s="164">
        <v>31.222899999999999</v>
      </c>
      <c r="N27" s="164">
        <v>-13.32</v>
      </c>
      <c r="O27" s="164">
        <v>-55.222000000000001</v>
      </c>
      <c r="P27" s="164">
        <v>50.6</v>
      </c>
      <c r="Q27" s="164">
        <v>24.84</v>
      </c>
      <c r="R27" s="164">
        <v>-50.6</v>
      </c>
      <c r="S27" s="164">
        <v>0.53049999999999997</v>
      </c>
      <c r="T27" s="164">
        <v>105.84099999999999</v>
      </c>
      <c r="U27" s="164">
        <v>22.6098</v>
      </c>
      <c r="V27" s="164">
        <v>23.1236</v>
      </c>
      <c r="W27" s="164">
        <v>38.015099999999997</v>
      </c>
      <c r="X27" s="164">
        <v>17.9025</v>
      </c>
      <c r="Y27" s="164">
        <v>5.3856000000000002</v>
      </c>
      <c r="Z27" s="164">
        <v>7.2709999999999999</v>
      </c>
      <c r="AA27" s="165"/>
      <c r="AB27" s="165"/>
      <c r="AC27" s="164">
        <v>-53.34</v>
      </c>
      <c r="AD27" s="164">
        <v>-53.24</v>
      </c>
      <c r="AE27" s="165"/>
      <c r="AF27" s="164">
        <v>13.32</v>
      </c>
      <c r="AG27" s="164">
        <v>52.8</v>
      </c>
      <c r="AH27" s="164">
        <v>21.510999999999999</v>
      </c>
      <c r="AI27" s="164">
        <v>0.23400000000000001</v>
      </c>
      <c r="AJ27" s="164">
        <v>-59.36</v>
      </c>
      <c r="AK27" s="164">
        <v>-59.39</v>
      </c>
      <c r="AL27" s="164">
        <v>-29.74</v>
      </c>
      <c r="AM27" s="164">
        <v>59.88</v>
      </c>
      <c r="AN27" s="164">
        <v>60.05</v>
      </c>
      <c r="AO27" s="164">
        <v>19.738299999999999</v>
      </c>
      <c r="AP27" s="164">
        <v>-1.3087</v>
      </c>
      <c r="AQ27" s="164">
        <v>63.344299999999997</v>
      </c>
      <c r="AR27" s="164">
        <v>66.302099999999996</v>
      </c>
      <c r="AS27" s="164">
        <v>70.802199999999999</v>
      </c>
      <c r="AT27" s="164">
        <v>-55.5931</v>
      </c>
      <c r="AU27" s="164">
        <v>-54.9253</v>
      </c>
      <c r="AV27" s="164">
        <v>8.8336000000000006</v>
      </c>
      <c r="AW27" s="164">
        <v>8.8970000000000002</v>
      </c>
      <c r="AX27" s="164">
        <v>80.509500000000003</v>
      </c>
      <c r="AY27" s="164">
        <v>83.054699999999997</v>
      </c>
      <c r="AZ27" s="164">
        <v>4.7275</v>
      </c>
      <c r="BA27" s="164">
        <v>23.801100000000002</v>
      </c>
      <c r="BB27" s="164">
        <v>-524.77639999999997</v>
      </c>
      <c r="BC27" s="164">
        <v>-12.496499999999999</v>
      </c>
      <c r="BD27" s="164">
        <v>-14.2</v>
      </c>
      <c r="BE27" s="164">
        <v>-14.2</v>
      </c>
      <c r="BF27" s="164">
        <v>59.684100000000001</v>
      </c>
      <c r="BG27" s="164">
        <v>59.098399999999998</v>
      </c>
      <c r="BH27" s="164">
        <v>-3.9647000000000001</v>
      </c>
      <c r="BI27" s="165"/>
      <c r="BJ27" s="164">
        <v>-66.500900000000001</v>
      </c>
      <c r="BK27" s="164">
        <v>6.7865000000000002</v>
      </c>
      <c r="BL27" s="164">
        <v>6.6055999999999999</v>
      </c>
      <c r="BM27" s="164">
        <v>4.5446999999999997</v>
      </c>
      <c r="BN27" s="164">
        <v>565.20259999999996</v>
      </c>
      <c r="BO27" s="164">
        <v>157.8417</v>
      </c>
      <c r="BP27" s="164">
        <v>156.49889999999999</v>
      </c>
      <c r="BQ27" s="164">
        <v>-619.37030000000004</v>
      </c>
      <c r="BR27" s="164">
        <v>547.21410000000003</v>
      </c>
      <c r="BS27" s="165"/>
      <c r="BT27" s="164">
        <v>-65.842699999999994</v>
      </c>
      <c r="BU27" s="164">
        <v>67.408000000000001</v>
      </c>
      <c r="BV27" s="164">
        <v>88.817999999999998</v>
      </c>
      <c r="BW27" s="164">
        <v>30.74</v>
      </c>
      <c r="BX27" s="164">
        <v>22.89</v>
      </c>
      <c r="BY27" s="164">
        <v>67.25</v>
      </c>
      <c r="BZ27" s="164">
        <v>75.97</v>
      </c>
      <c r="CA27" s="164">
        <v>-23.170400000000001</v>
      </c>
      <c r="CB27" s="164">
        <v>-23.438300000000002</v>
      </c>
      <c r="CC27" s="164">
        <v>89.919399999999996</v>
      </c>
      <c r="CD27" s="164">
        <v>91.253900000000002</v>
      </c>
      <c r="CE27" s="164">
        <v>32.531599999999997</v>
      </c>
      <c r="CF27" s="164">
        <v>-70.259900000000002</v>
      </c>
      <c r="CG27" s="164">
        <v>-70.097200000000001</v>
      </c>
      <c r="CH27" s="164">
        <v>7.1146000000000003</v>
      </c>
      <c r="CI27" s="164">
        <v>-70.677499999999995</v>
      </c>
      <c r="CJ27" s="165"/>
      <c r="CK27" s="165"/>
      <c r="CL27" s="164">
        <v>16.2</v>
      </c>
      <c r="CM27" s="164">
        <v>142.69999999999999</v>
      </c>
      <c r="CN27" s="164">
        <v>-17.329999999999998</v>
      </c>
      <c r="CO27" s="164">
        <v>37.0306</v>
      </c>
      <c r="CP27" s="164">
        <v>36.545200000000001</v>
      </c>
      <c r="CQ27" s="164">
        <v>36.578899999999997</v>
      </c>
      <c r="CR27" s="164">
        <v>-71.226399999999998</v>
      </c>
      <c r="CS27" s="164">
        <v>-70.591399999999993</v>
      </c>
      <c r="CT27" s="164">
        <v>49.594799999999999</v>
      </c>
      <c r="CU27" s="164">
        <v>-29.694600000000001</v>
      </c>
      <c r="CV27" s="164">
        <v>58.552799999999998</v>
      </c>
      <c r="CW27" s="164">
        <v>12.5351</v>
      </c>
      <c r="CX27" s="164">
        <v>56.8</v>
      </c>
      <c r="CY27" s="164">
        <v>79.510000000000005</v>
      </c>
      <c r="CZ27" s="164">
        <v>48.288600000000002</v>
      </c>
      <c r="DA27" s="164">
        <v>45.414700000000003</v>
      </c>
      <c r="DB27" s="164">
        <v>-30.41</v>
      </c>
      <c r="DC27" s="164">
        <v>-3.8935</v>
      </c>
      <c r="DD27" s="164">
        <v>70.8536</v>
      </c>
      <c r="DE27" s="164">
        <v>70.597300000000004</v>
      </c>
      <c r="DF27" s="164">
        <v>-166.21209999999999</v>
      </c>
      <c r="DG27" s="164">
        <v>-1E-4</v>
      </c>
      <c r="DH27" s="164">
        <v>-18.3062</v>
      </c>
      <c r="DI27" s="164">
        <v>-126.5</v>
      </c>
      <c r="DJ27" s="164">
        <v>-128.4</v>
      </c>
      <c r="DK27" s="164">
        <v>31.138000000000002</v>
      </c>
      <c r="DL27" s="164">
        <v>59.774799999999999</v>
      </c>
      <c r="DM27" s="164">
        <v>68.582999999999998</v>
      </c>
      <c r="DN27" s="164">
        <v>84.393299999999996</v>
      </c>
      <c r="DO27" s="164">
        <v>59.01</v>
      </c>
      <c r="DP27" s="164">
        <v>-9.14</v>
      </c>
      <c r="DQ27" s="164">
        <v>67.796999999999997</v>
      </c>
      <c r="DR27" s="164">
        <v>164.80940000000001</v>
      </c>
      <c r="DS27" s="165"/>
      <c r="DT27" s="164">
        <v>-37.299999999999997</v>
      </c>
      <c r="DU27" s="164">
        <v>86.89</v>
      </c>
      <c r="DV27" s="164">
        <v>65.16</v>
      </c>
      <c r="DW27" s="164">
        <v>165.43639999999999</v>
      </c>
      <c r="DX27" s="164">
        <v>163.67269999999999</v>
      </c>
      <c r="DY27" s="164">
        <v>7.5190000000000001</v>
      </c>
      <c r="DZ27" s="164">
        <v>6.4455</v>
      </c>
      <c r="EA27" s="164">
        <v>261.1977</v>
      </c>
      <c r="EB27" s="164">
        <v>215.03819999999999</v>
      </c>
      <c r="EC27" s="164">
        <v>207.33760000000001</v>
      </c>
      <c r="ED27" s="164">
        <v>210.25909999999999</v>
      </c>
      <c r="EE27" s="164">
        <v>108.9631</v>
      </c>
      <c r="EF27" s="164">
        <v>92.759799999999998</v>
      </c>
      <c r="EG27" s="164">
        <v>-23.952999999999999</v>
      </c>
      <c r="EH27" s="164">
        <v>631.18089999999995</v>
      </c>
      <c r="EI27" s="164">
        <v>254.74369999999999</v>
      </c>
      <c r="EJ27" s="165"/>
      <c r="EK27" s="164">
        <v>-20.9163</v>
      </c>
      <c r="EL27" s="164">
        <v>-18.939299999999999</v>
      </c>
      <c r="EM27" s="164">
        <v>-29.6831</v>
      </c>
      <c r="EN27" s="164">
        <v>32.096200000000003</v>
      </c>
      <c r="EO27" s="164">
        <v>30.9284</v>
      </c>
      <c r="EP27" s="164">
        <v>192.06</v>
      </c>
      <c r="EQ27" s="164">
        <v>-64.960599999999999</v>
      </c>
      <c r="ER27" s="164">
        <v>-66.122900000000001</v>
      </c>
      <c r="ES27" s="164">
        <v>-55.271799999999999</v>
      </c>
      <c r="ET27" s="164">
        <v>16.239999999999998</v>
      </c>
      <c r="EU27" s="164">
        <v>-21.21</v>
      </c>
      <c r="EV27" s="164">
        <v>114.1</v>
      </c>
      <c r="EW27" s="164">
        <v>10.527799999999999</v>
      </c>
      <c r="EX27" s="164">
        <v>14.6729</v>
      </c>
      <c r="EY27" s="164">
        <v>-33.539099999999998</v>
      </c>
      <c r="EZ27" s="164">
        <v>-32.266800000000003</v>
      </c>
      <c r="FA27" s="164">
        <v>5.2408999999999999</v>
      </c>
      <c r="FB27" s="164">
        <v>-88.452500000000001</v>
      </c>
      <c r="FC27" s="164">
        <v>58.261699999999998</v>
      </c>
      <c r="FD27" s="165"/>
      <c r="FE27" s="164">
        <v>21.143000000000001</v>
      </c>
      <c r="FF27" s="164">
        <v>21.2775</v>
      </c>
      <c r="FG27" s="164">
        <v>38.192500000000003</v>
      </c>
      <c r="FH27" s="164">
        <v>37.502800000000001</v>
      </c>
      <c r="FI27" s="164">
        <v>36.336599999999997</v>
      </c>
      <c r="FJ27" s="164">
        <v>23.6113</v>
      </c>
      <c r="FK27" s="164">
        <v>23.6113</v>
      </c>
      <c r="FL27" s="164">
        <v>51.074199999999998</v>
      </c>
      <c r="FM27" s="164">
        <v>-5.2405999999999997</v>
      </c>
      <c r="FN27" s="164">
        <v>-4.9478</v>
      </c>
      <c r="FO27" s="164">
        <v>33.1828</v>
      </c>
      <c r="FP27" s="164">
        <v>42.4499</v>
      </c>
      <c r="FQ27" s="164">
        <v>11.120200000000001</v>
      </c>
      <c r="FR27" s="164">
        <v>6.73</v>
      </c>
      <c r="FS27" s="164">
        <v>15.015499999999999</v>
      </c>
      <c r="FT27" s="164">
        <v>1.0001</v>
      </c>
      <c r="FU27" s="164">
        <v>-9.31</v>
      </c>
      <c r="FV27" s="164">
        <v>16.190000000000001</v>
      </c>
      <c r="FW27" s="164">
        <v>11.152200000000001</v>
      </c>
      <c r="FX27" s="165"/>
      <c r="FY27" s="164">
        <v>-2.4159999999999999</v>
      </c>
      <c r="FZ27" s="164">
        <v>4.2729999999999997</v>
      </c>
      <c r="GA27" s="165"/>
      <c r="GB27" s="164">
        <v>40.76</v>
      </c>
      <c r="GC27" s="164">
        <v>-41.409399999999998</v>
      </c>
      <c r="GD27" s="164">
        <v>-31.1706</v>
      </c>
      <c r="GE27" s="164">
        <v>15.93</v>
      </c>
      <c r="GF27" s="164">
        <v>92.271100000000004</v>
      </c>
      <c r="GG27" s="164">
        <v>25.8</v>
      </c>
      <c r="GH27" s="164">
        <v>-21.830200000000001</v>
      </c>
      <c r="GI27" s="164">
        <v>-9.7700999999999993</v>
      </c>
      <c r="GJ27" s="164">
        <v>-10.339499999999999</v>
      </c>
      <c r="GK27" s="164">
        <v>2.0344000000000002</v>
      </c>
      <c r="GL27" s="165"/>
      <c r="GM27" s="165"/>
      <c r="GN27" s="164">
        <v>-16.989100000000001</v>
      </c>
      <c r="GO27" s="164">
        <v>-35.470599999999997</v>
      </c>
      <c r="GP27" s="164">
        <v>27.300999999999998</v>
      </c>
      <c r="GQ27" s="163">
        <v>35.966000000000001</v>
      </c>
      <c r="GR27" s="165"/>
      <c r="GS27" s="164">
        <v>21.950199999999999</v>
      </c>
      <c r="GT27" s="164">
        <v>-108.3942</v>
      </c>
      <c r="GU27" s="164">
        <v>-28.4085</v>
      </c>
      <c r="GV27" s="164">
        <v>42.413899999999998</v>
      </c>
      <c r="GW27" s="164">
        <v>-82.223200000000006</v>
      </c>
      <c r="GX27" s="165"/>
      <c r="GY27" s="164">
        <v>13.127800000000001</v>
      </c>
      <c r="GZ27" s="164">
        <v>12.806900000000001</v>
      </c>
      <c r="HA27" s="164">
        <v>12.3291</v>
      </c>
      <c r="HB27" s="164">
        <v>170.4434</v>
      </c>
      <c r="HC27" s="164">
        <v>168.19569999999999</v>
      </c>
      <c r="HD27" s="165"/>
      <c r="HE27" s="164">
        <v>-159.3826</v>
      </c>
      <c r="HF27" s="164">
        <v>-387.07400000000001</v>
      </c>
      <c r="HG27" s="164">
        <v>393.38209999999998</v>
      </c>
      <c r="HH27" s="164">
        <v>387.19229999999999</v>
      </c>
      <c r="HI27" s="164">
        <v>-162.79060000000001</v>
      </c>
      <c r="HJ27" s="164">
        <v>-161.1806</v>
      </c>
      <c r="HK27" s="164">
        <v>-15.457599999999999</v>
      </c>
      <c r="HL27" s="165"/>
      <c r="HM27" s="164">
        <v>69.7864</v>
      </c>
      <c r="HN27" s="164">
        <v>70.151200000000003</v>
      </c>
      <c r="HO27" s="165"/>
      <c r="HP27" s="165"/>
      <c r="HQ27" s="164">
        <v>19.2181</v>
      </c>
      <c r="HR27" s="164">
        <v>19.086300000000001</v>
      </c>
      <c r="HS27" s="164">
        <v>-41.573900000000002</v>
      </c>
      <c r="HT27" s="164">
        <v>-42.030900000000003</v>
      </c>
      <c r="HU27" s="164">
        <v>58.64</v>
      </c>
      <c r="HV27" s="164">
        <v>58.66</v>
      </c>
      <c r="HW27" s="164">
        <v>63.1</v>
      </c>
      <c r="HX27" s="164">
        <v>63.3</v>
      </c>
      <c r="HY27" s="164">
        <v>20.654499999999999</v>
      </c>
      <c r="HZ27" s="164">
        <v>-45.28</v>
      </c>
      <c r="IA27" s="164">
        <v>-372.04719999999998</v>
      </c>
      <c r="IB27" s="164">
        <v>86.278800000000004</v>
      </c>
      <c r="IC27" s="164">
        <v>85.392300000000006</v>
      </c>
      <c r="ID27" s="164">
        <v>9</v>
      </c>
      <c r="IE27" s="164">
        <v>30.1</v>
      </c>
      <c r="IF27" s="164">
        <v>-17.399999999999999</v>
      </c>
      <c r="IG27" s="164">
        <v>-17.899999999999999</v>
      </c>
      <c r="IH27" s="164">
        <v>1.2587999999999999</v>
      </c>
      <c r="II27" s="164">
        <v>1.0326</v>
      </c>
      <c r="IJ27" s="164">
        <v>-384.49540000000002</v>
      </c>
      <c r="IK27" s="164">
        <v>-231.14189999999999</v>
      </c>
      <c r="IL27" s="164">
        <v>286.98129999999998</v>
      </c>
      <c r="IM27" s="164">
        <v>219.1422</v>
      </c>
      <c r="IN27" s="164">
        <v>-113.5929</v>
      </c>
      <c r="IO27" s="164">
        <v>-207.77500000000001</v>
      </c>
      <c r="IP27" s="164">
        <v>209.7388</v>
      </c>
      <c r="IQ27" s="164">
        <v>-108.9941</v>
      </c>
      <c r="IR27" s="164">
        <v>-80.735399999999998</v>
      </c>
      <c r="IS27" s="164">
        <v>-209.2878</v>
      </c>
      <c r="IT27" s="164">
        <v>152.65889999999999</v>
      </c>
      <c r="IU27" s="164">
        <v>154.2704</v>
      </c>
      <c r="IV27" s="164">
        <v>111.8707</v>
      </c>
      <c r="IW27" s="164">
        <v>-274.62189999999998</v>
      </c>
      <c r="IX27" s="164">
        <v>82.186999999999998</v>
      </c>
      <c r="IY27" s="164">
        <v>-191.8235</v>
      </c>
      <c r="IZ27" s="164">
        <v>194.87809999999999</v>
      </c>
      <c r="JA27" s="164">
        <v>-10.125400000000001</v>
      </c>
      <c r="JB27" s="165"/>
      <c r="JC27" s="164">
        <v>28.32</v>
      </c>
      <c r="JD27" s="164">
        <v>5.2249999999999996</v>
      </c>
      <c r="JE27" s="164">
        <v>5.2229999999999999</v>
      </c>
      <c r="JF27" s="164">
        <v>-27.44</v>
      </c>
      <c r="JG27" s="164">
        <v>6.88</v>
      </c>
      <c r="JH27" s="165"/>
      <c r="JI27" s="164">
        <v>-6.7674000000000003</v>
      </c>
      <c r="JJ27" s="164">
        <v>-30.8492</v>
      </c>
      <c r="JK27" s="164">
        <v>-7.0297999999999998</v>
      </c>
      <c r="JL27" s="164">
        <v>16.2</v>
      </c>
      <c r="JM27" s="164">
        <v>55.624000000000002</v>
      </c>
      <c r="JN27" s="164">
        <v>55.728000000000002</v>
      </c>
      <c r="JO27" s="164">
        <v>11.0136</v>
      </c>
      <c r="JP27" s="165"/>
      <c r="JQ27" s="164">
        <v>44.792299999999997</v>
      </c>
      <c r="JR27" s="164">
        <v>46.096600000000002</v>
      </c>
      <c r="JS27" s="164">
        <v>46.076799999999999</v>
      </c>
      <c r="JT27" s="165"/>
      <c r="JU27" s="164">
        <v>-29.7</v>
      </c>
      <c r="JV27" s="164">
        <v>15.197800000000001</v>
      </c>
      <c r="JW27" s="164">
        <v>7.05</v>
      </c>
      <c r="JX27" s="165"/>
      <c r="JY27" s="164">
        <v>0</v>
      </c>
      <c r="JZ27" s="164">
        <v>46.125</v>
      </c>
      <c r="KA27" s="164">
        <v>15.144299999999999</v>
      </c>
      <c r="KB27" s="164">
        <v>0</v>
      </c>
      <c r="KC27" s="164">
        <v>-45.0809</v>
      </c>
      <c r="KD27" s="164">
        <v>2.3578000000000001</v>
      </c>
      <c r="KE27" s="164">
        <v>42.514499999999998</v>
      </c>
      <c r="KF27" s="164">
        <v>28.4</v>
      </c>
      <c r="KG27" s="164">
        <v>-28.6</v>
      </c>
      <c r="KH27" s="165"/>
      <c r="KI27" s="164">
        <v>77.014899999999997</v>
      </c>
    </row>
    <row r="28" spans="1:295" ht="18" customHeight="1" x14ac:dyDescent="0.25">
      <c r="A28" s="159" t="s">
        <v>41</v>
      </c>
      <c r="B28" s="159" t="s">
        <v>837</v>
      </c>
      <c r="C28" s="163">
        <v>0</v>
      </c>
      <c r="D28" s="164">
        <v>20.934899999999999</v>
      </c>
      <c r="E28" s="164">
        <v>-25.317</v>
      </c>
      <c r="F28" s="164">
        <v>-36.560499999999998</v>
      </c>
      <c r="G28" s="164">
        <v>19.1645</v>
      </c>
      <c r="H28" s="165"/>
      <c r="I28" s="164">
        <v>34.506999999999998</v>
      </c>
      <c r="J28" s="164">
        <v>-55.108199999999997</v>
      </c>
      <c r="K28" s="164">
        <v>64.393699999999995</v>
      </c>
      <c r="L28" s="164">
        <v>32.643000000000001</v>
      </c>
      <c r="M28" s="164">
        <v>32.1098</v>
      </c>
      <c r="N28" s="164">
        <v>-15.54</v>
      </c>
      <c r="O28" s="164">
        <v>-56.883000000000003</v>
      </c>
      <c r="P28" s="164">
        <v>50.6</v>
      </c>
      <c r="Q28" s="164">
        <v>24.84</v>
      </c>
      <c r="R28" s="164">
        <v>-50.6</v>
      </c>
      <c r="S28" s="164">
        <v>0.52969999999999995</v>
      </c>
      <c r="T28" s="164">
        <v>112.6352</v>
      </c>
      <c r="U28" s="164">
        <v>22.967099999999999</v>
      </c>
      <c r="V28" s="164">
        <v>23.212199999999999</v>
      </c>
      <c r="W28" s="164">
        <v>38.691899999999997</v>
      </c>
      <c r="X28" s="164">
        <v>18.1722</v>
      </c>
      <c r="Y28" s="164">
        <v>5.4128999999999996</v>
      </c>
      <c r="Z28" s="164">
        <v>7.6852</v>
      </c>
      <c r="AA28" s="165"/>
      <c r="AB28" s="165"/>
      <c r="AC28" s="164">
        <v>-53.55</v>
      </c>
      <c r="AD28" s="164">
        <v>-53.37</v>
      </c>
      <c r="AE28" s="165"/>
      <c r="AF28" s="164">
        <v>15.54</v>
      </c>
      <c r="AG28" s="164">
        <v>55</v>
      </c>
      <c r="AH28" s="164">
        <v>22.31</v>
      </c>
      <c r="AI28" s="164">
        <v>0.24</v>
      </c>
      <c r="AJ28" s="164">
        <v>-63.75</v>
      </c>
      <c r="AK28" s="164">
        <v>-63.27</v>
      </c>
      <c r="AL28" s="164">
        <v>-22.33</v>
      </c>
      <c r="AM28" s="164">
        <v>63.75</v>
      </c>
      <c r="AN28" s="164">
        <v>64.069999999999993</v>
      </c>
      <c r="AO28" s="164">
        <v>19.9513</v>
      </c>
      <c r="AP28" s="164">
        <v>-1.5474000000000001</v>
      </c>
      <c r="AQ28" s="164">
        <v>65.285499999999999</v>
      </c>
      <c r="AR28" s="164">
        <v>67.375799999999998</v>
      </c>
      <c r="AS28" s="164">
        <v>72.134</v>
      </c>
      <c r="AT28" s="164">
        <v>-57.334499999999998</v>
      </c>
      <c r="AU28" s="164">
        <v>-56.797400000000003</v>
      </c>
      <c r="AV28" s="164">
        <v>29.654499999999999</v>
      </c>
      <c r="AW28" s="164">
        <v>29.545400000000001</v>
      </c>
      <c r="AX28" s="164">
        <v>79.705699999999993</v>
      </c>
      <c r="AY28" s="164">
        <v>81.983000000000004</v>
      </c>
      <c r="AZ28" s="164">
        <v>8.3917000000000002</v>
      </c>
      <c r="BA28" s="164">
        <v>41.26</v>
      </c>
      <c r="BB28" s="164">
        <v>-571.01369999999997</v>
      </c>
      <c r="BC28" s="164">
        <v>-6.9005000000000001</v>
      </c>
      <c r="BD28" s="164">
        <v>-10.199999999999999</v>
      </c>
      <c r="BE28" s="164">
        <v>-10.3</v>
      </c>
      <c r="BF28" s="164">
        <v>61.298000000000002</v>
      </c>
      <c r="BG28" s="164">
        <v>60.4069</v>
      </c>
      <c r="BH28" s="164">
        <v>-4.0209999999999999</v>
      </c>
      <c r="BI28" s="165"/>
      <c r="BJ28" s="164">
        <v>-68.327600000000004</v>
      </c>
      <c r="BK28" s="164">
        <v>6.7157</v>
      </c>
      <c r="BL28" s="164">
        <v>6.5056000000000003</v>
      </c>
      <c r="BM28" s="164">
        <v>4.4611000000000001</v>
      </c>
      <c r="BN28" s="164">
        <v>611.77390000000003</v>
      </c>
      <c r="BO28" s="164">
        <v>175.3288</v>
      </c>
      <c r="BP28" s="164">
        <v>174.84049999999999</v>
      </c>
      <c r="BQ28" s="164">
        <v>-690.91639999999995</v>
      </c>
      <c r="BR28" s="164">
        <v>577.13930000000005</v>
      </c>
      <c r="BS28" s="165"/>
      <c r="BT28" s="164">
        <v>-53.752000000000002</v>
      </c>
      <c r="BU28" s="164">
        <v>54.323900000000002</v>
      </c>
      <c r="BV28" s="164">
        <v>91.033500000000004</v>
      </c>
      <c r="BW28" s="164">
        <v>32.340000000000003</v>
      </c>
      <c r="BX28" s="164">
        <v>21.14</v>
      </c>
      <c r="BY28" s="164">
        <v>68.66</v>
      </c>
      <c r="BZ28" s="164">
        <v>75.55</v>
      </c>
      <c r="CA28" s="164">
        <v>-22.098700000000001</v>
      </c>
      <c r="CB28" s="164">
        <v>-21.8308</v>
      </c>
      <c r="CC28" s="164">
        <v>88.846599999999995</v>
      </c>
      <c r="CD28" s="164">
        <v>89.892600000000002</v>
      </c>
      <c r="CE28" s="164">
        <v>31.8322</v>
      </c>
      <c r="CF28" s="164">
        <v>-73.009299999999996</v>
      </c>
      <c r="CG28" s="164">
        <v>-73.290700000000001</v>
      </c>
      <c r="CH28" s="164">
        <v>6.1524000000000001</v>
      </c>
      <c r="CI28" s="164">
        <v>-75.517499999999998</v>
      </c>
      <c r="CJ28" s="165"/>
      <c r="CK28" s="165"/>
      <c r="CL28" s="164">
        <v>12.4</v>
      </c>
      <c r="CM28" s="164">
        <v>150.4</v>
      </c>
      <c r="CN28" s="164">
        <v>-17.04</v>
      </c>
      <c r="CO28" s="164">
        <v>35.857100000000003</v>
      </c>
      <c r="CP28" s="164">
        <v>35.578200000000002</v>
      </c>
      <c r="CQ28" s="164">
        <v>35.860900000000001</v>
      </c>
      <c r="CR28" s="164">
        <v>-72.628</v>
      </c>
      <c r="CS28" s="164">
        <v>-71.838300000000004</v>
      </c>
      <c r="CT28" s="164">
        <v>64.285899999999998</v>
      </c>
      <c r="CU28" s="164">
        <v>-43.552799999999998</v>
      </c>
      <c r="CV28" s="164">
        <v>75.012</v>
      </c>
      <c r="CW28" s="164">
        <v>12.4184</v>
      </c>
      <c r="CX28" s="164">
        <v>55.26</v>
      </c>
      <c r="CY28" s="164">
        <v>81.19</v>
      </c>
      <c r="CZ28" s="164">
        <v>48.991700000000002</v>
      </c>
      <c r="DA28" s="164">
        <v>46.586599999999997</v>
      </c>
      <c r="DB28" s="164">
        <v>-30.89</v>
      </c>
      <c r="DC28" s="164">
        <v>-3.8935</v>
      </c>
      <c r="DD28" s="164">
        <v>77.336399999999998</v>
      </c>
      <c r="DE28" s="164">
        <v>75.281000000000006</v>
      </c>
      <c r="DF28" s="164">
        <v>-177.70060000000001</v>
      </c>
      <c r="DG28" s="164">
        <v>-2.0000000000000001E-4</v>
      </c>
      <c r="DH28" s="164">
        <v>-18.760899999999999</v>
      </c>
      <c r="DI28" s="164">
        <v>-130.19999999999999</v>
      </c>
      <c r="DJ28" s="164">
        <v>-128.80000000000001</v>
      </c>
      <c r="DK28" s="164">
        <v>30.599699999999999</v>
      </c>
      <c r="DL28" s="164">
        <v>60.653700000000001</v>
      </c>
      <c r="DM28" s="164">
        <v>70.461600000000004</v>
      </c>
      <c r="DN28" s="164">
        <v>85.565200000000004</v>
      </c>
      <c r="DO28" s="164">
        <v>60.21</v>
      </c>
      <c r="DP28" s="164">
        <v>-9.67</v>
      </c>
      <c r="DQ28" s="164">
        <v>66.169499999999999</v>
      </c>
      <c r="DR28" s="164">
        <v>175.26</v>
      </c>
      <c r="DS28" s="165"/>
      <c r="DT28" s="164">
        <v>-38.65</v>
      </c>
      <c r="DU28" s="164">
        <v>91.61</v>
      </c>
      <c r="DV28" s="164">
        <v>65.22</v>
      </c>
      <c r="DW28" s="164">
        <v>176.4727</v>
      </c>
      <c r="DX28" s="164">
        <v>173.12729999999999</v>
      </c>
      <c r="DY28" s="164">
        <v>11.0162</v>
      </c>
      <c r="DZ28" s="164">
        <v>10.3636</v>
      </c>
      <c r="EA28" s="164">
        <v>271.94310000000002</v>
      </c>
      <c r="EB28" s="164">
        <v>226.13130000000001</v>
      </c>
      <c r="EC28" s="164">
        <v>218.55099999999999</v>
      </c>
      <c r="ED28" s="164">
        <v>222.5926</v>
      </c>
      <c r="EE28" s="164">
        <v>102.9905</v>
      </c>
      <c r="EF28" s="164">
        <v>83.315399999999997</v>
      </c>
      <c r="EG28" s="164">
        <v>-24.876000000000001</v>
      </c>
      <c r="EH28" s="164">
        <v>704.82799999999997</v>
      </c>
      <c r="EI28" s="164">
        <v>264.55200000000002</v>
      </c>
      <c r="EJ28" s="165"/>
      <c r="EK28" s="164">
        <v>-20.959499999999998</v>
      </c>
      <c r="EL28" s="164">
        <v>-19.050899999999999</v>
      </c>
      <c r="EM28" s="164">
        <v>-26.1553</v>
      </c>
      <c r="EN28" s="164">
        <v>30.0076</v>
      </c>
      <c r="EO28" s="164">
        <v>29.070499999999999</v>
      </c>
      <c r="EP28" s="164">
        <v>158.268</v>
      </c>
      <c r="EQ28" s="164">
        <v>-60.569299999999998</v>
      </c>
      <c r="ER28" s="164">
        <v>-61.364600000000003</v>
      </c>
      <c r="ES28" s="164">
        <v>-47.071300000000001</v>
      </c>
      <c r="ET28" s="164">
        <v>0</v>
      </c>
      <c r="EU28" s="164">
        <v>-17.47</v>
      </c>
      <c r="EV28" s="164">
        <v>109</v>
      </c>
      <c r="EW28" s="164">
        <v>10.971399999999999</v>
      </c>
      <c r="EX28" s="164">
        <v>12.0891</v>
      </c>
      <c r="EY28" s="164">
        <v>-35.332099999999997</v>
      </c>
      <c r="EZ28" s="164">
        <v>-34.268599999999999</v>
      </c>
      <c r="FA28" s="164">
        <v>5.0622999999999996</v>
      </c>
      <c r="FB28" s="164">
        <v>-82.547300000000007</v>
      </c>
      <c r="FC28" s="164">
        <v>52.063000000000002</v>
      </c>
      <c r="FD28" s="165"/>
      <c r="FE28" s="164">
        <v>23.308700000000002</v>
      </c>
      <c r="FF28" s="164">
        <v>22.959099999999999</v>
      </c>
      <c r="FG28" s="164">
        <v>38.335500000000003</v>
      </c>
      <c r="FH28" s="164">
        <v>39.005400000000002</v>
      </c>
      <c r="FI28" s="164">
        <v>37.244799999999998</v>
      </c>
      <c r="FJ28" s="164">
        <v>21.4344</v>
      </c>
      <c r="FK28" s="164">
        <v>22.4391</v>
      </c>
      <c r="FL28" s="164">
        <v>64.303200000000004</v>
      </c>
      <c r="FM28" s="164">
        <v>-9.0968999999999998</v>
      </c>
      <c r="FN28" s="164">
        <v>-9.2373999999999992</v>
      </c>
      <c r="FO28" s="164">
        <v>38.3949</v>
      </c>
      <c r="FP28" s="164">
        <v>47.640099999999997</v>
      </c>
      <c r="FQ28" s="164">
        <v>17.331199999999999</v>
      </c>
      <c r="FR28" s="164">
        <v>5.26</v>
      </c>
      <c r="FS28" s="164">
        <v>12.8621</v>
      </c>
      <c r="FT28" s="164">
        <v>1.0207999999999999</v>
      </c>
      <c r="FU28" s="164">
        <v>-7.81</v>
      </c>
      <c r="FV28" s="164">
        <v>16.68</v>
      </c>
      <c r="FW28" s="164">
        <v>17.661899999999999</v>
      </c>
      <c r="FX28" s="164">
        <v>7.1508000000000003</v>
      </c>
      <c r="FY28" s="164">
        <v>-2.4049999999999998</v>
      </c>
      <c r="FZ28" s="164">
        <v>4.266</v>
      </c>
      <c r="GA28" s="165"/>
      <c r="GB28" s="164">
        <v>40.869999999999997</v>
      </c>
      <c r="GC28" s="164">
        <v>-48.127800000000001</v>
      </c>
      <c r="GD28" s="164">
        <v>-38.004300000000001</v>
      </c>
      <c r="GE28" s="164">
        <v>16.09</v>
      </c>
      <c r="GF28" s="164">
        <v>92.246099999999998</v>
      </c>
      <c r="GG28" s="164">
        <v>25.9</v>
      </c>
      <c r="GH28" s="164">
        <v>-23.456099999999999</v>
      </c>
      <c r="GI28" s="164">
        <v>-9.8165999999999993</v>
      </c>
      <c r="GJ28" s="164">
        <v>-10.2967</v>
      </c>
      <c r="GK28" s="164">
        <v>1.9452</v>
      </c>
      <c r="GL28" s="165"/>
      <c r="GM28" s="165"/>
      <c r="GN28" s="164">
        <v>-16.911899999999999</v>
      </c>
      <c r="GO28" s="164">
        <v>-37.7181</v>
      </c>
      <c r="GP28" s="164">
        <v>26.588699999999999</v>
      </c>
      <c r="GQ28" s="163">
        <v>35.966000000000001</v>
      </c>
      <c r="GR28" s="165"/>
      <c r="GS28" s="164">
        <v>20.569500000000001</v>
      </c>
      <c r="GT28" s="164">
        <v>-113.78</v>
      </c>
      <c r="GU28" s="164">
        <v>-29.405899999999999</v>
      </c>
      <c r="GV28" s="164">
        <v>44.075899999999997</v>
      </c>
      <c r="GW28" s="164">
        <v>-84.872500000000002</v>
      </c>
      <c r="GX28" s="164">
        <v>10.429399999999999</v>
      </c>
      <c r="GY28" s="164">
        <v>13.538</v>
      </c>
      <c r="GZ28" s="164">
        <v>13.017899999999999</v>
      </c>
      <c r="HA28" s="164">
        <v>12</v>
      </c>
      <c r="HB28" s="164">
        <v>172.42349999999999</v>
      </c>
      <c r="HC28" s="164">
        <v>169.23</v>
      </c>
      <c r="HD28" s="164">
        <v>157.6</v>
      </c>
      <c r="HE28" s="164">
        <v>-158.08189999999999</v>
      </c>
      <c r="HF28" s="164">
        <v>-382.39229999999998</v>
      </c>
      <c r="HG28" s="164">
        <v>385.30970000000002</v>
      </c>
      <c r="HH28" s="164">
        <v>383.97390000000001</v>
      </c>
      <c r="HI28" s="164">
        <v>-163.71530000000001</v>
      </c>
      <c r="HJ28" s="164">
        <v>-161.7851</v>
      </c>
      <c r="HK28" s="164">
        <v>-14.468999999999999</v>
      </c>
      <c r="HL28" s="164">
        <v>0</v>
      </c>
      <c r="HM28" s="164">
        <v>69.883300000000006</v>
      </c>
      <c r="HN28" s="164">
        <v>67.682400000000001</v>
      </c>
      <c r="HO28" s="164">
        <v>-164.75389999999999</v>
      </c>
      <c r="HP28" s="165"/>
      <c r="HQ28" s="164">
        <v>20.053100000000001</v>
      </c>
      <c r="HR28" s="164">
        <v>19.965199999999999</v>
      </c>
      <c r="HS28" s="164">
        <v>-42.541899999999998</v>
      </c>
      <c r="HT28" s="164">
        <v>-42.925400000000003</v>
      </c>
      <c r="HU28" s="164">
        <v>58.18</v>
      </c>
      <c r="HV28" s="164">
        <v>58.1</v>
      </c>
      <c r="HW28" s="164">
        <v>65.2</v>
      </c>
      <c r="HX28" s="164">
        <v>64.8</v>
      </c>
      <c r="HY28" s="164">
        <v>20.859500000000001</v>
      </c>
      <c r="HZ28" s="164">
        <v>-48.88</v>
      </c>
      <c r="IA28" s="164">
        <v>-369.27640000000002</v>
      </c>
      <c r="IB28" s="164">
        <v>83.901200000000003</v>
      </c>
      <c r="IC28" s="164">
        <v>84.683700000000002</v>
      </c>
      <c r="ID28" s="164">
        <v>8.8000000000000007</v>
      </c>
      <c r="IE28" s="164">
        <v>29.8</v>
      </c>
      <c r="IF28" s="164">
        <v>-18.899999999999999</v>
      </c>
      <c r="IG28" s="164">
        <v>-18.8</v>
      </c>
      <c r="IH28" s="164">
        <v>0.50860000000000005</v>
      </c>
      <c r="II28" s="164">
        <v>0.2858</v>
      </c>
      <c r="IJ28" s="164">
        <v>-376.1062</v>
      </c>
      <c r="IK28" s="164">
        <v>-231.89400000000001</v>
      </c>
      <c r="IL28" s="164">
        <v>291.70690000000002</v>
      </c>
      <c r="IM28" s="164">
        <v>224.38990000000001</v>
      </c>
      <c r="IN28" s="164">
        <v>-97.064700000000002</v>
      </c>
      <c r="IO28" s="164">
        <v>-214.21530000000001</v>
      </c>
      <c r="IP28" s="164">
        <v>212.071</v>
      </c>
      <c r="IQ28" s="164">
        <v>-110.5245</v>
      </c>
      <c r="IR28" s="164">
        <v>-80.657799999999995</v>
      </c>
      <c r="IS28" s="164">
        <v>-212.0249</v>
      </c>
      <c r="IT28" s="164">
        <v>156.22829999999999</v>
      </c>
      <c r="IU28" s="164">
        <v>153.85220000000001</v>
      </c>
      <c r="IV28" s="164">
        <v>110.084</v>
      </c>
      <c r="IW28" s="164">
        <v>-278.32530000000003</v>
      </c>
      <c r="IX28" s="164">
        <v>81.297899999999998</v>
      </c>
      <c r="IY28" s="164">
        <v>-200.2757</v>
      </c>
      <c r="IZ28" s="164">
        <v>202.88800000000001</v>
      </c>
      <c r="JA28" s="164">
        <v>-10.493499999999999</v>
      </c>
      <c r="JB28" s="165"/>
      <c r="JC28" s="164">
        <v>29.2</v>
      </c>
      <c r="JD28" s="164">
        <v>5.4690000000000003</v>
      </c>
      <c r="JE28" s="164">
        <v>5.4669999999999996</v>
      </c>
      <c r="JF28" s="164">
        <v>-28.48</v>
      </c>
      <c r="JG28" s="164">
        <v>5.6</v>
      </c>
      <c r="JH28" s="165"/>
      <c r="JI28" s="164">
        <v>-6.2973999999999997</v>
      </c>
      <c r="JJ28" s="164">
        <v>-30.7027</v>
      </c>
      <c r="JK28" s="164">
        <v>-6.7674000000000003</v>
      </c>
      <c r="JL28" s="164">
        <v>17</v>
      </c>
      <c r="JM28" s="164">
        <v>55.823999999999998</v>
      </c>
      <c r="JN28" s="164">
        <v>55.281999999999996</v>
      </c>
      <c r="JO28" s="164">
        <v>10.998699999999999</v>
      </c>
      <c r="JP28" s="164">
        <v>13.234</v>
      </c>
      <c r="JQ28" s="164">
        <v>45.2378</v>
      </c>
      <c r="JR28" s="164">
        <v>45.556699999999999</v>
      </c>
      <c r="JS28" s="164">
        <v>44.701000000000001</v>
      </c>
      <c r="JT28" s="165"/>
      <c r="JU28" s="164">
        <v>-30.5</v>
      </c>
      <c r="JV28" s="164">
        <v>12.8725</v>
      </c>
      <c r="JW28" s="164">
        <v>7.22</v>
      </c>
      <c r="JX28" s="165"/>
      <c r="JY28" s="164">
        <v>0</v>
      </c>
      <c r="JZ28" s="164">
        <v>45.067300000000003</v>
      </c>
      <c r="KA28" s="164">
        <v>13.573600000000001</v>
      </c>
      <c r="KB28" s="164">
        <v>1.8291999999999999</v>
      </c>
      <c r="KC28" s="164">
        <v>-44.264499999999998</v>
      </c>
      <c r="KD28" s="164">
        <v>0</v>
      </c>
      <c r="KE28" s="164">
        <v>42.707999999999998</v>
      </c>
      <c r="KF28" s="164">
        <v>29.9</v>
      </c>
      <c r="KG28" s="164">
        <v>-30.9</v>
      </c>
      <c r="KH28" s="165"/>
      <c r="KI28" s="164">
        <v>59.947499999999998</v>
      </c>
    </row>
    <row r="29" spans="1:295" ht="18" customHeight="1" x14ac:dyDescent="0.25">
      <c r="A29" s="159" t="s">
        <v>41</v>
      </c>
      <c r="B29" s="159" t="s">
        <v>838</v>
      </c>
      <c r="C29" s="163">
        <v>0</v>
      </c>
      <c r="D29" s="164">
        <v>21.932400000000001</v>
      </c>
      <c r="E29" s="164">
        <v>-26.439499999999999</v>
      </c>
      <c r="F29" s="164">
        <v>-35.685000000000002</v>
      </c>
      <c r="G29" s="164">
        <v>19.409500000000001</v>
      </c>
      <c r="H29" s="165"/>
      <c r="I29" s="164">
        <v>35.721699999999998</v>
      </c>
      <c r="J29" s="164">
        <v>-58.002099999999999</v>
      </c>
      <c r="K29" s="164">
        <v>65.299099999999996</v>
      </c>
      <c r="L29" s="164">
        <v>33.109000000000002</v>
      </c>
      <c r="M29" s="164">
        <v>31.8581</v>
      </c>
      <c r="N29" s="164">
        <v>-8.8800000000000008</v>
      </c>
      <c r="O29" s="164">
        <v>-60.857999999999997</v>
      </c>
      <c r="P29" s="164">
        <v>55</v>
      </c>
      <c r="Q29" s="164">
        <v>24.84</v>
      </c>
      <c r="R29" s="164">
        <v>-55</v>
      </c>
      <c r="S29" s="164">
        <v>0.5323</v>
      </c>
      <c r="T29" s="164">
        <v>119.8398</v>
      </c>
      <c r="U29" s="164">
        <v>23.127800000000001</v>
      </c>
      <c r="V29" s="164">
        <v>23.4559</v>
      </c>
      <c r="W29" s="164">
        <v>38.713700000000003</v>
      </c>
      <c r="X29" s="164">
        <v>17.864799999999999</v>
      </c>
      <c r="Y29" s="164">
        <v>5.1231</v>
      </c>
      <c r="Z29" s="164">
        <v>7.2397999999999998</v>
      </c>
      <c r="AA29" s="165"/>
      <c r="AB29" s="165"/>
      <c r="AC29" s="164">
        <v>-61.07</v>
      </c>
      <c r="AD29" s="164">
        <v>-60.84</v>
      </c>
      <c r="AE29" s="165"/>
      <c r="AF29" s="164">
        <v>8.8800000000000008</v>
      </c>
      <c r="AG29" s="164">
        <v>59.4</v>
      </c>
      <c r="AH29" s="164">
        <v>22.233000000000001</v>
      </c>
      <c r="AI29" s="164">
        <v>0.23200000000000001</v>
      </c>
      <c r="AJ29" s="164">
        <v>-66.569999999999993</v>
      </c>
      <c r="AK29" s="164">
        <v>-67.010000000000005</v>
      </c>
      <c r="AL29" s="164">
        <v>-30.15</v>
      </c>
      <c r="AM29" s="164">
        <v>67.8</v>
      </c>
      <c r="AN29" s="164">
        <v>67.48</v>
      </c>
      <c r="AO29" s="164">
        <v>20.043299999999999</v>
      </c>
      <c r="AP29" s="164">
        <v>-1.3322000000000001</v>
      </c>
      <c r="AQ29" s="164">
        <v>67.997900000000001</v>
      </c>
      <c r="AR29" s="164">
        <v>71.327200000000005</v>
      </c>
      <c r="AS29" s="164">
        <v>68.368799999999993</v>
      </c>
      <c r="AT29" s="164">
        <v>-49.564900000000002</v>
      </c>
      <c r="AU29" s="164">
        <v>-52.872599999999998</v>
      </c>
      <c r="AV29" s="164">
        <v>30.115400000000001</v>
      </c>
      <c r="AW29" s="164">
        <v>26.886900000000001</v>
      </c>
      <c r="AX29" s="164">
        <v>77.428399999999996</v>
      </c>
      <c r="AY29" s="164">
        <v>77.696399999999997</v>
      </c>
      <c r="AZ29" s="164">
        <v>8.3917000000000002</v>
      </c>
      <c r="BA29" s="164">
        <v>44.7956</v>
      </c>
      <c r="BB29" s="164">
        <v>-560.29750000000001</v>
      </c>
      <c r="BC29" s="164">
        <v>-0.73809999999999998</v>
      </c>
      <c r="BD29" s="164">
        <v>-14.4</v>
      </c>
      <c r="BE29" s="164">
        <v>-14.3</v>
      </c>
      <c r="BF29" s="164">
        <v>57.162599999999998</v>
      </c>
      <c r="BG29" s="164">
        <v>56.314300000000003</v>
      </c>
      <c r="BH29" s="164">
        <v>-4.3814000000000002</v>
      </c>
      <c r="BI29" s="165"/>
      <c r="BJ29" s="164">
        <v>-70.715900000000005</v>
      </c>
      <c r="BK29" s="164">
        <v>6.8648999999999996</v>
      </c>
      <c r="BL29" s="164">
        <v>6.8429000000000002</v>
      </c>
      <c r="BM29" s="164">
        <v>4.7549999999999999</v>
      </c>
      <c r="BN29" s="164">
        <v>594.2867</v>
      </c>
      <c r="BO29" s="164">
        <v>185.85769999999999</v>
      </c>
      <c r="BP29" s="164">
        <v>185.94919999999999</v>
      </c>
      <c r="BQ29" s="164">
        <v>-703.12950000000001</v>
      </c>
      <c r="BR29" s="164">
        <v>576.74919999999997</v>
      </c>
      <c r="BS29" s="165"/>
      <c r="BT29" s="164">
        <v>-33.888100000000001</v>
      </c>
      <c r="BU29" s="164">
        <v>36.197699999999998</v>
      </c>
      <c r="BV29" s="164">
        <v>92.141199999999998</v>
      </c>
      <c r="BW29" s="164">
        <v>32.79</v>
      </c>
      <c r="BX29" s="164">
        <v>22.26</v>
      </c>
      <c r="BY29" s="164">
        <v>70.83</v>
      </c>
      <c r="BZ29" s="164">
        <v>76.17</v>
      </c>
      <c r="CA29" s="164">
        <v>-25.849499999999999</v>
      </c>
      <c r="CB29" s="164">
        <v>-25.983499999999999</v>
      </c>
      <c r="CC29" s="164">
        <v>86.377099999999999</v>
      </c>
      <c r="CD29" s="164">
        <v>88.404499999999999</v>
      </c>
      <c r="CE29" s="164">
        <v>31.390699999999999</v>
      </c>
      <c r="CF29" s="164">
        <v>-70.573499999999996</v>
      </c>
      <c r="CG29" s="164">
        <v>-70.383600000000001</v>
      </c>
      <c r="CH29" s="164">
        <v>15.2399</v>
      </c>
      <c r="CI29" s="164">
        <v>-78.212400000000002</v>
      </c>
      <c r="CJ29" s="165"/>
      <c r="CK29" s="165"/>
      <c r="CL29" s="164">
        <v>4.9000000000000004</v>
      </c>
      <c r="CM29" s="164">
        <v>155.80000000000001</v>
      </c>
      <c r="CN29" s="164">
        <v>-17.43</v>
      </c>
      <c r="CO29" s="164">
        <v>36.409599999999998</v>
      </c>
      <c r="CP29" s="164">
        <v>36.149000000000001</v>
      </c>
      <c r="CQ29" s="164">
        <v>35.744999999999997</v>
      </c>
      <c r="CR29" s="164">
        <v>-69.349199999999996</v>
      </c>
      <c r="CS29" s="164">
        <v>-68.692800000000005</v>
      </c>
      <c r="CT29" s="164">
        <v>67.568299999999994</v>
      </c>
      <c r="CU29" s="164">
        <v>-51.201099999999997</v>
      </c>
      <c r="CV29" s="164">
        <v>79.821700000000007</v>
      </c>
      <c r="CW29" s="164">
        <v>13.4498</v>
      </c>
      <c r="CX29" s="164">
        <v>61.33</v>
      </c>
      <c r="CY29" s="164">
        <v>82.72</v>
      </c>
      <c r="CZ29" s="164">
        <v>51.101100000000002</v>
      </c>
      <c r="DA29" s="164">
        <v>48.3444</v>
      </c>
      <c r="DB29" s="164">
        <v>-31.73</v>
      </c>
      <c r="DC29" s="164">
        <v>-3.8935</v>
      </c>
      <c r="DD29" s="164">
        <v>77.983500000000006</v>
      </c>
      <c r="DE29" s="164">
        <v>78.531099999999995</v>
      </c>
      <c r="DF29" s="164">
        <v>-193.40309999999999</v>
      </c>
      <c r="DG29" s="164">
        <v>-1E-4</v>
      </c>
      <c r="DH29" s="164">
        <v>-19.333200000000001</v>
      </c>
      <c r="DI29" s="164">
        <v>-133.69999999999999</v>
      </c>
      <c r="DJ29" s="164">
        <v>-134</v>
      </c>
      <c r="DK29" s="164">
        <v>30.275600000000001</v>
      </c>
      <c r="DL29" s="164">
        <v>63.290399999999998</v>
      </c>
      <c r="DM29" s="164">
        <v>71.870500000000007</v>
      </c>
      <c r="DN29" s="164">
        <v>89.080799999999996</v>
      </c>
      <c r="DO29" s="164">
        <v>62.15</v>
      </c>
      <c r="DP29" s="164">
        <v>-10.43</v>
      </c>
      <c r="DQ29" s="164">
        <v>68.401499999999999</v>
      </c>
      <c r="DR29" s="164">
        <v>193.20099999999999</v>
      </c>
      <c r="DS29" s="165"/>
      <c r="DT29" s="164">
        <v>-38.17</v>
      </c>
      <c r="DU29" s="164">
        <v>90.32</v>
      </c>
      <c r="DV29" s="164">
        <v>65.290000000000006</v>
      </c>
      <c r="DW29" s="164">
        <v>191.87270000000001</v>
      </c>
      <c r="DX29" s="164">
        <v>188.70910000000001</v>
      </c>
      <c r="DY29" s="164">
        <v>14.8956</v>
      </c>
      <c r="DZ29" s="164">
        <v>13.045500000000001</v>
      </c>
      <c r="EA29" s="164">
        <v>283.92380000000003</v>
      </c>
      <c r="EB29" s="164">
        <v>237.18770000000001</v>
      </c>
      <c r="EC29" s="164">
        <v>231.45830000000001</v>
      </c>
      <c r="ED29" s="164">
        <v>234.40860000000001</v>
      </c>
      <c r="EE29" s="164">
        <v>81.791200000000003</v>
      </c>
      <c r="EF29" s="164">
        <v>61.075299999999999</v>
      </c>
      <c r="EG29" s="164">
        <v>-27.071000000000002</v>
      </c>
      <c r="EH29" s="164">
        <v>718.53989999999999</v>
      </c>
      <c r="EI29" s="164">
        <v>230.0427</v>
      </c>
      <c r="EJ29" s="165"/>
      <c r="EK29" s="164">
        <v>-22.156400000000001</v>
      </c>
      <c r="EL29" s="164">
        <v>-20.268999999999998</v>
      </c>
      <c r="EM29" s="164">
        <v>0</v>
      </c>
      <c r="EN29" s="164">
        <v>32.977699999999999</v>
      </c>
      <c r="EO29" s="164">
        <v>31.576000000000001</v>
      </c>
      <c r="EP29" s="164">
        <v>55.344000000000001</v>
      </c>
      <c r="EQ29" s="164">
        <v>-46.973999999999997</v>
      </c>
      <c r="ER29" s="164">
        <v>-47.691400000000002</v>
      </c>
      <c r="ES29" s="164">
        <v>-24.875499999999999</v>
      </c>
      <c r="ET29" s="164">
        <v>0</v>
      </c>
      <c r="EU29" s="164">
        <v>-24.13</v>
      </c>
      <c r="EV29" s="164">
        <v>1</v>
      </c>
      <c r="EW29" s="164">
        <v>11.278499999999999</v>
      </c>
      <c r="EX29" s="164">
        <v>16.6724</v>
      </c>
      <c r="EY29" s="164">
        <v>-34.855899999999998</v>
      </c>
      <c r="EZ29" s="164">
        <v>-33.9726</v>
      </c>
      <c r="FA29" s="164">
        <v>4.3914999999999997</v>
      </c>
      <c r="FB29" s="164">
        <v>-61.214599999999997</v>
      </c>
      <c r="FC29" s="164">
        <v>27.553599999999999</v>
      </c>
      <c r="FD29" s="165"/>
      <c r="FE29" s="164">
        <v>22.284199999999998</v>
      </c>
      <c r="FF29" s="164">
        <v>22.5687</v>
      </c>
      <c r="FG29" s="164">
        <v>38.665900000000001</v>
      </c>
      <c r="FH29" s="164">
        <v>39.051400000000001</v>
      </c>
      <c r="FI29" s="164">
        <v>37.692300000000003</v>
      </c>
      <c r="FJ29" s="164">
        <v>25.118400000000001</v>
      </c>
      <c r="FK29" s="164">
        <v>24.7835</v>
      </c>
      <c r="FL29" s="164">
        <v>80.0441</v>
      </c>
      <c r="FM29" s="164">
        <v>-11.5076</v>
      </c>
      <c r="FN29" s="164">
        <v>-12.0901</v>
      </c>
      <c r="FO29" s="164">
        <v>45.222200000000001</v>
      </c>
      <c r="FP29" s="164">
        <v>50.7714</v>
      </c>
      <c r="FQ29" s="164">
        <v>28.713200000000001</v>
      </c>
      <c r="FR29" s="164">
        <v>4.0999999999999996</v>
      </c>
      <c r="FS29" s="164">
        <v>9.2609999999999992</v>
      </c>
      <c r="FT29" s="164">
        <v>1.0451999999999999</v>
      </c>
      <c r="FU29" s="164">
        <v>-5.22</v>
      </c>
      <c r="FV29" s="164">
        <v>17.16</v>
      </c>
      <c r="FW29" s="164">
        <v>27.7441</v>
      </c>
      <c r="FX29" s="164">
        <v>5.2359</v>
      </c>
      <c r="FY29" s="164">
        <v>-2.2120000000000002</v>
      </c>
      <c r="FZ29" s="164">
        <v>4.2830000000000004</v>
      </c>
      <c r="GA29" s="165"/>
      <c r="GB29" s="164">
        <v>43.41</v>
      </c>
      <c r="GC29" s="164">
        <v>-49.665500000000002</v>
      </c>
      <c r="GD29" s="164">
        <v>-45.934699999999999</v>
      </c>
      <c r="GE29" s="164">
        <v>15.92</v>
      </c>
      <c r="GF29" s="164">
        <v>93.314800000000005</v>
      </c>
      <c r="GG29" s="164">
        <v>25</v>
      </c>
      <c r="GH29" s="164">
        <v>-23.186299999999999</v>
      </c>
      <c r="GI29" s="164">
        <v>-8.8797999999999995</v>
      </c>
      <c r="GJ29" s="164">
        <v>-9.4049999999999994</v>
      </c>
      <c r="GK29" s="164">
        <v>1.9418</v>
      </c>
      <c r="GL29" s="165"/>
      <c r="GM29" s="165"/>
      <c r="GN29" s="164">
        <v>-16.567699999999999</v>
      </c>
      <c r="GO29" s="164">
        <v>-38.4114</v>
      </c>
      <c r="GP29" s="164">
        <v>25.639299999999999</v>
      </c>
      <c r="GQ29" s="163">
        <v>35.966000000000001</v>
      </c>
      <c r="GR29" s="164">
        <v>0</v>
      </c>
      <c r="GS29" s="164">
        <v>20.553799999999999</v>
      </c>
      <c r="GT29" s="164">
        <v>-114.40560000000001</v>
      </c>
      <c r="GU29" s="164">
        <v>-30.813099999999999</v>
      </c>
      <c r="GV29" s="164">
        <v>41.1068</v>
      </c>
      <c r="GW29" s="164">
        <v>-85.645799999999994</v>
      </c>
      <c r="GX29" s="165"/>
      <c r="GY29" s="164">
        <v>13.6454</v>
      </c>
      <c r="GZ29" s="164">
        <v>13.4292</v>
      </c>
      <c r="HA29" s="165"/>
      <c r="HB29" s="164">
        <v>167.49109999999999</v>
      </c>
      <c r="HC29" s="164">
        <v>165.541</v>
      </c>
      <c r="HD29" s="164">
        <v>154.19999999999999</v>
      </c>
      <c r="HE29" s="164">
        <v>-155.6454</v>
      </c>
      <c r="HF29" s="164">
        <v>-374.68819999999999</v>
      </c>
      <c r="HG29" s="164">
        <v>381.63630000000001</v>
      </c>
      <c r="HH29" s="164">
        <v>377.80560000000003</v>
      </c>
      <c r="HI29" s="164">
        <v>-159.78139999999999</v>
      </c>
      <c r="HJ29" s="164">
        <v>-160.39830000000001</v>
      </c>
      <c r="HK29" s="164">
        <v>-14.6473</v>
      </c>
      <c r="HL29" s="164">
        <v>0</v>
      </c>
      <c r="HM29" s="164">
        <v>69.305300000000003</v>
      </c>
      <c r="HN29" s="164">
        <v>68.582099999999997</v>
      </c>
      <c r="HO29" s="164">
        <v>0</v>
      </c>
      <c r="HP29" s="164">
        <v>-168.3064</v>
      </c>
      <c r="HQ29" s="164">
        <v>18.921500000000002</v>
      </c>
      <c r="HR29" s="164">
        <v>18.987400000000001</v>
      </c>
      <c r="HS29" s="164">
        <v>-44.807200000000002</v>
      </c>
      <c r="HT29" s="164">
        <v>-44.478499999999997</v>
      </c>
      <c r="HU29" s="164">
        <v>56.25</v>
      </c>
      <c r="HV29" s="164">
        <v>56.25</v>
      </c>
      <c r="HW29" s="164">
        <v>65.3</v>
      </c>
      <c r="HX29" s="164">
        <v>64.099999999999994</v>
      </c>
      <c r="HY29" s="164">
        <v>20.5306</v>
      </c>
      <c r="HZ29" s="164">
        <v>-50.08</v>
      </c>
      <c r="IA29" s="164">
        <v>-362.98570000000001</v>
      </c>
      <c r="IB29" s="164">
        <v>80.790700000000001</v>
      </c>
      <c r="IC29" s="164">
        <v>80.457599999999999</v>
      </c>
      <c r="ID29" s="164">
        <v>8.8000000000000007</v>
      </c>
      <c r="IE29" s="164">
        <v>34.799999999999997</v>
      </c>
      <c r="IF29" s="164">
        <v>-17.3</v>
      </c>
      <c r="IG29" s="164">
        <v>-17.899999999999999</v>
      </c>
      <c r="IH29" s="164">
        <v>1.407</v>
      </c>
      <c r="II29" s="164">
        <v>1.1732</v>
      </c>
      <c r="IJ29" s="164">
        <v>-374.85719999999998</v>
      </c>
      <c r="IK29" s="164">
        <v>-204.0515</v>
      </c>
      <c r="IL29" s="164">
        <v>291.59460000000001</v>
      </c>
      <c r="IM29" s="164">
        <v>226.6455</v>
      </c>
      <c r="IN29" s="164">
        <v>-65.872100000000003</v>
      </c>
      <c r="IO29" s="164">
        <v>-213.78890000000001</v>
      </c>
      <c r="IP29" s="164">
        <v>217.0702</v>
      </c>
      <c r="IQ29" s="164">
        <v>-113.39530000000001</v>
      </c>
      <c r="IR29" s="164">
        <v>-79.340500000000006</v>
      </c>
      <c r="IS29" s="164">
        <v>-213.232</v>
      </c>
      <c r="IT29" s="164">
        <v>157.2158</v>
      </c>
      <c r="IU29" s="164">
        <v>156.59370000000001</v>
      </c>
      <c r="IV29" s="164">
        <v>108.1335</v>
      </c>
      <c r="IW29" s="164">
        <v>-278.34719999999999</v>
      </c>
      <c r="IX29" s="164">
        <v>81.444599999999994</v>
      </c>
      <c r="IY29" s="164">
        <v>-201.91399999999999</v>
      </c>
      <c r="IZ29" s="164">
        <v>203.34350000000001</v>
      </c>
      <c r="JA29" s="164">
        <v>-9.5981000000000005</v>
      </c>
      <c r="JB29" s="165"/>
      <c r="JC29" s="164">
        <v>29.2</v>
      </c>
      <c r="JD29" s="164">
        <v>5.4249999999999998</v>
      </c>
      <c r="JE29" s="164">
        <v>5.42</v>
      </c>
      <c r="JF29" s="164">
        <v>-28.32</v>
      </c>
      <c r="JG29" s="164">
        <v>6.32</v>
      </c>
      <c r="JH29" s="165"/>
      <c r="JI29" s="164">
        <v>-6.9718</v>
      </c>
      <c r="JJ29" s="164">
        <v>-30.8797</v>
      </c>
      <c r="JK29" s="164">
        <v>-5.8884999999999996</v>
      </c>
      <c r="JL29" s="164">
        <v>15.6</v>
      </c>
      <c r="JM29" s="164">
        <v>52.325000000000003</v>
      </c>
      <c r="JN29" s="164">
        <v>54.228999999999999</v>
      </c>
      <c r="JO29" s="164">
        <v>10.940300000000001</v>
      </c>
      <c r="JP29" s="164">
        <v>13.0753</v>
      </c>
      <c r="JQ29" s="164">
        <v>46.910400000000003</v>
      </c>
      <c r="JR29" s="164">
        <v>44.704500000000003</v>
      </c>
      <c r="JS29" s="164">
        <v>45.598199999999999</v>
      </c>
      <c r="JT29" s="165"/>
      <c r="JU29" s="164">
        <v>-35.5</v>
      </c>
      <c r="JV29" s="164">
        <v>11.472</v>
      </c>
      <c r="JW29" s="164">
        <v>7.53</v>
      </c>
      <c r="JX29" s="165"/>
      <c r="JY29" s="164">
        <v>0</v>
      </c>
      <c r="JZ29" s="164">
        <v>45.107999999999997</v>
      </c>
      <c r="KA29" s="164">
        <v>14.1166</v>
      </c>
      <c r="KB29" s="164">
        <v>0</v>
      </c>
      <c r="KC29" s="164">
        <v>-43.921500000000002</v>
      </c>
      <c r="KD29" s="164">
        <v>0</v>
      </c>
      <c r="KE29" s="164">
        <v>42.303199999999997</v>
      </c>
      <c r="KF29" s="164">
        <v>34.200000000000003</v>
      </c>
      <c r="KG29" s="164">
        <v>-33.5</v>
      </c>
      <c r="KH29" s="165"/>
      <c r="KI29" s="164">
        <v>63.597900000000003</v>
      </c>
    </row>
    <row r="30" spans="1:295" ht="18" customHeight="1" x14ac:dyDescent="0.25">
      <c r="A30" s="159" t="s">
        <v>41</v>
      </c>
      <c r="B30" s="159" t="s">
        <v>839</v>
      </c>
      <c r="C30" s="163">
        <v>0</v>
      </c>
      <c r="D30" s="164">
        <v>21.916399999999999</v>
      </c>
      <c r="E30" s="164">
        <v>-26.475100000000001</v>
      </c>
      <c r="F30" s="164">
        <v>-35.207799999999999</v>
      </c>
      <c r="G30" s="164">
        <v>18.420500000000001</v>
      </c>
      <c r="H30" s="165"/>
      <c r="I30" s="164">
        <v>36.383600000000001</v>
      </c>
      <c r="J30" s="164">
        <v>-60.6038</v>
      </c>
      <c r="K30" s="164">
        <v>65.882300000000001</v>
      </c>
      <c r="L30" s="164">
        <v>33.430999999999997</v>
      </c>
      <c r="M30" s="164">
        <v>32.794499999999999</v>
      </c>
      <c r="N30" s="164">
        <v>-11.1</v>
      </c>
      <c r="O30" s="164">
        <v>-59.978000000000002</v>
      </c>
      <c r="P30" s="164">
        <v>55</v>
      </c>
      <c r="Q30" s="164">
        <v>22.356000000000002</v>
      </c>
      <c r="R30" s="164">
        <v>-52.8</v>
      </c>
      <c r="S30" s="164">
        <v>0.54669999999999996</v>
      </c>
      <c r="T30" s="164">
        <v>123.6172</v>
      </c>
      <c r="U30" s="164">
        <v>23.6129</v>
      </c>
      <c r="V30" s="164">
        <v>24.091200000000001</v>
      </c>
      <c r="W30" s="164">
        <v>39.080199999999998</v>
      </c>
      <c r="X30" s="164">
        <v>17.920999999999999</v>
      </c>
      <c r="Y30" s="164">
        <v>4.9486999999999997</v>
      </c>
      <c r="Z30" s="164">
        <v>6.3752000000000004</v>
      </c>
      <c r="AA30" s="165"/>
      <c r="AB30" s="165"/>
      <c r="AC30" s="164">
        <v>-60.66</v>
      </c>
      <c r="AD30" s="164">
        <v>-60.85</v>
      </c>
      <c r="AE30" s="165"/>
      <c r="AF30" s="164">
        <v>8.8800000000000008</v>
      </c>
      <c r="AG30" s="164">
        <v>57.2</v>
      </c>
      <c r="AH30" s="164">
        <v>22.367000000000001</v>
      </c>
      <c r="AI30" s="164">
        <v>0.23300000000000001</v>
      </c>
      <c r="AJ30" s="164">
        <v>-67.209999999999994</v>
      </c>
      <c r="AK30" s="164">
        <v>-67.19</v>
      </c>
      <c r="AL30" s="164">
        <v>-31.07</v>
      </c>
      <c r="AM30" s="164">
        <v>68.260000000000005</v>
      </c>
      <c r="AN30" s="164">
        <v>67.73</v>
      </c>
      <c r="AO30" s="164">
        <v>21.0594</v>
      </c>
      <c r="AP30" s="164">
        <v>-1.9928999999999999</v>
      </c>
      <c r="AQ30" s="164">
        <v>67.681399999999996</v>
      </c>
      <c r="AR30" s="164">
        <v>71.406599999999997</v>
      </c>
      <c r="AS30" s="164">
        <v>69.387799999999999</v>
      </c>
      <c r="AT30" s="164">
        <v>-55.459099999999999</v>
      </c>
      <c r="AU30" s="164">
        <v>-54.448500000000003</v>
      </c>
      <c r="AV30" s="164">
        <v>30.157499999999999</v>
      </c>
      <c r="AW30" s="164">
        <v>28.440100000000001</v>
      </c>
      <c r="AX30" s="164">
        <v>76.758600000000001</v>
      </c>
      <c r="AY30" s="164">
        <v>77.964299999999994</v>
      </c>
      <c r="AZ30" s="164">
        <v>8.3917000000000002</v>
      </c>
      <c r="BA30" s="164">
        <v>48.310400000000001</v>
      </c>
      <c r="BB30" s="164">
        <v>-564.19150000000002</v>
      </c>
      <c r="BC30" s="164">
        <v>-4.3113000000000001</v>
      </c>
      <c r="BD30" s="165"/>
      <c r="BE30" s="164">
        <v>-14.5</v>
      </c>
      <c r="BF30" s="164">
        <v>59.691200000000002</v>
      </c>
      <c r="BG30" s="164">
        <v>58.693300000000001</v>
      </c>
      <c r="BH30" s="164">
        <v>-4.9242999999999997</v>
      </c>
      <c r="BI30" s="165"/>
      <c r="BJ30" s="164">
        <v>-72.8703</v>
      </c>
      <c r="BK30" s="164">
        <v>7.5358999999999998</v>
      </c>
      <c r="BL30" s="164">
        <v>6.7765000000000004</v>
      </c>
      <c r="BM30" s="164">
        <v>4.5039999999999996</v>
      </c>
      <c r="BN30" s="164">
        <v>602.16049999999996</v>
      </c>
      <c r="BO30" s="164">
        <v>181.82919999999999</v>
      </c>
      <c r="BP30" s="164">
        <v>181.98179999999999</v>
      </c>
      <c r="BQ30" s="164">
        <v>-699.63599999999997</v>
      </c>
      <c r="BR30" s="164">
        <v>585.62239999999997</v>
      </c>
      <c r="BS30" s="165"/>
      <c r="BT30" s="164">
        <v>-66.591200000000001</v>
      </c>
      <c r="BU30" s="164">
        <v>68.816999999999993</v>
      </c>
      <c r="BV30" s="164">
        <v>94.316699999999997</v>
      </c>
      <c r="BW30" s="164">
        <v>33.39</v>
      </c>
      <c r="BX30" s="164">
        <v>22.54</v>
      </c>
      <c r="BY30" s="164">
        <v>71.56</v>
      </c>
      <c r="BZ30" s="164">
        <v>76.790000000000006</v>
      </c>
      <c r="CA30" s="164">
        <v>-21.161000000000001</v>
      </c>
      <c r="CB30" s="164">
        <v>-21.428899999999999</v>
      </c>
      <c r="CC30" s="164">
        <v>89.307000000000002</v>
      </c>
      <c r="CD30" s="164">
        <v>90.383899999999997</v>
      </c>
      <c r="CE30" s="164">
        <v>30.967199999999998</v>
      </c>
      <c r="CF30" s="164">
        <v>-78.119900000000001</v>
      </c>
      <c r="CG30" s="164">
        <v>-78.200900000000004</v>
      </c>
      <c r="CH30" s="164">
        <v>15.8651</v>
      </c>
      <c r="CI30" s="164">
        <v>-75.243899999999996</v>
      </c>
      <c r="CJ30" s="165"/>
      <c r="CK30" s="165"/>
      <c r="CL30" s="164">
        <v>14.4</v>
      </c>
      <c r="CM30" s="164">
        <v>150.80000000000001</v>
      </c>
      <c r="CN30" s="164">
        <v>-17.62</v>
      </c>
      <c r="CO30" s="164">
        <v>36.119700000000002</v>
      </c>
      <c r="CP30" s="164">
        <v>35.186399999999999</v>
      </c>
      <c r="CQ30" s="164">
        <v>35.849800000000002</v>
      </c>
      <c r="CR30" s="164">
        <v>-69.334199999999996</v>
      </c>
      <c r="CS30" s="164">
        <v>-68.814499999999995</v>
      </c>
      <c r="CT30" s="164">
        <v>64.464399999999998</v>
      </c>
      <c r="CU30" s="164">
        <v>-49.04</v>
      </c>
      <c r="CV30" s="164">
        <v>75.22</v>
      </c>
      <c r="CW30" s="164">
        <v>12.718</v>
      </c>
      <c r="CX30" s="164">
        <v>61.93</v>
      </c>
      <c r="CY30" s="164">
        <v>81.150000000000006</v>
      </c>
      <c r="CZ30" s="164">
        <v>51.804200000000002</v>
      </c>
      <c r="DA30" s="164">
        <v>48.930399999999999</v>
      </c>
      <c r="DB30" s="164">
        <v>-32.049999999999997</v>
      </c>
      <c r="DC30" s="164">
        <v>-3.8935</v>
      </c>
      <c r="DD30" s="164">
        <v>74.791300000000007</v>
      </c>
      <c r="DE30" s="164">
        <v>74.7286</v>
      </c>
      <c r="DF30" s="164">
        <v>-171.45750000000001</v>
      </c>
      <c r="DG30" s="164">
        <v>-1E-4</v>
      </c>
      <c r="DH30" s="164">
        <v>-19.229500000000002</v>
      </c>
      <c r="DI30" s="164">
        <v>-131.80000000000001</v>
      </c>
      <c r="DJ30" s="164">
        <v>-133.30000000000001</v>
      </c>
      <c r="DK30" s="164">
        <v>31.286300000000001</v>
      </c>
      <c r="DL30" s="164">
        <v>64.462299999999999</v>
      </c>
      <c r="DM30" s="164">
        <v>70.461600000000004</v>
      </c>
      <c r="DN30" s="164">
        <v>92.010499999999993</v>
      </c>
      <c r="DO30" s="164">
        <v>64.319999999999993</v>
      </c>
      <c r="DP30" s="164">
        <v>-9.64</v>
      </c>
      <c r="DQ30" s="164">
        <v>70.633499999999998</v>
      </c>
      <c r="DR30" s="164">
        <v>170.18969999999999</v>
      </c>
      <c r="DS30" s="165"/>
      <c r="DT30" s="164">
        <v>-35.729999999999997</v>
      </c>
      <c r="DU30" s="164">
        <v>89.3</v>
      </c>
      <c r="DV30" s="164">
        <v>66.75</v>
      </c>
      <c r="DW30" s="164">
        <v>171.50909999999999</v>
      </c>
      <c r="DX30" s="164">
        <v>167.2364</v>
      </c>
      <c r="DY30" s="164">
        <v>9.5860000000000003</v>
      </c>
      <c r="DZ30" s="164">
        <v>8.0726999999999993</v>
      </c>
      <c r="EA30" s="164">
        <v>273.40159999999997</v>
      </c>
      <c r="EB30" s="164">
        <v>225.51759999999999</v>
      </c>
      <c r="EC30" s="164">
        <v>217.405</v>
      </c>
      <c r="ED30" s="164">
        <v>221.3279</v>
      </c>
      <c r="EE30" s="164">
        <v>106.1396</v>
      </c>
      <c r="EF30" s="164">
        <v>86.999899999999997</v>
      </c>
      <c r="EG30" s="164">
        <v>-25.884</v>
      </c>
      <c r="EH30" s="164">
        <v>705.76279999999997</v>
      </c>
      <c r="EI30" s="164">
        <v>234.69040000000001</v>
      </c>
      <c r="EJ30" s="165"/>
      <c r="EK30" s="164">
        <v>-21.744299999999999</v>
      </c>
      <c r="EL30" s="164">
        <v>-20.018699999999999</v>
      </c>
      <c r="EM30" s="164">
        <v>-24.057200000000002</v>
      </c>
      <c r="EN30" s="164">
        <v>22.898800000000001</v>
      </c>
      <c r="EO30" s="164">
        <v>21.777100000000001</v>
      </c>
      <c r="EP30" s="164">
        <v>187.452</v>
      </c>
      <c r="EQ30" s="164">
        <v>-65.829300000000003</v>
      </c>
      <c r="ER30" s="164">
        <v>-67.094099999999997</v>
      </c>
      <c r="ES30" s="164">
        <v>-50.271700000000003</v>
      </c>
      <c r="ET30" s="164">
        <v>15.42</v>
      </c>
      <c r="EU30" s="164">
        <v>-24.1</v>
      </c>
      <c r="EV30" s="164">
        <v>117.9</v>
      </c>
      <c r="EW30" s="164">
        <v>11.333500000000001</v>
      </c>
      <c r="EX30" s="164">
        <v>-2.7759</v>
      </c>
      <c r="EY30" s="164">
        <v>-35.2059</v>
      </c>
      <c r="EZ30" s="164">
        <v>-34.051200000000001</v>
      </c>
      <c r="FA30" s="164">
        <v>5.0446</v>
      </c>
      <c r="FB30" s="164">
        <v>-85.025400000000005</v>
      </c>
      <c r="FC30" s="164">
        <v>53.939900000000002</v>
      </c>
      <c r="FD30" s="165"/>
      <c r="FE30" s="164">
        <v>22.9679</v>
      </c>
      <c r="FF30" s="164">
        <v>22.1159</v>
      </c>
      <c r="FG30" s="164">
        <v>40.271099999999997</v>
      </c>
      <c r="FH30" s="164">
        <v>40.1509</v>
      </c>
      <c r="FI30" s="164">
        <v>38.390999999999998</v>
      </c>
      <c r="FJ30" s="164">
        <v>20.2622</v>
      </c>
      <c r="FK30" s="164">
        <v>19.759799999999998</v>
      </c>
      <c r="FL30" s="164">
        <v>69.159499999999994</v>
      </c>
      <c r="FM30" s="164">
        <v>-7.3480999999999996</v>
      </c>
      <c r="FN30" s="164">
        <v>-7.2358000000000002</v>
      </c>
      <c r="FO30" s="164">
        <v>41.6648</v>
      </c>
      <c r="FP30" s="164">
        <v>51.174900000000001</v>
      </c>
      <c r="FQ30" s="164">
        <v>18.378599999999999</v>
      </c>
      <c r="FR30" s="164">
        <v>6.61</v>
      </c>
      <c r="FS30" s="164">
        <v>13.382199999999999</v>
      </c>
      <c r="FT30" s="164">
        <v>1.0562</v>
      </c>
      <c r="FU30" s="164">
        <v>-8.42</v>
      </c>
      <c r="FV30" s="164">
        <v>17.29</v>
      </c>
      <c r="FW30" s="164">
        <v>17.406300000000002</v>
      </c>
      <c r="FX30" s="165"/>
      <c r="FY30" s="164">
        <v>-2.2450000000000001</v>
      </c>
      <c r="FZ30" s="164">
        <v>4.34</v>
      </c>
      <c r="GA30" s="164">
        <v>12.153499999999999</v>
      </c>
      <c r="GB30" s="164">
        <v>40.86</v>
      </c>
      <c r="GC30" s="164">
        <v>-51.834600000000002</v>
      </c>
      <c r="GD30" s="164">
        <v>-42.601799999999997</v>
      </c>
      <c r="GE30" s="164">
        <v>16.190000000000001</v>
      </c>
      <c r="GF30" s="164">
        <v>92.389700000000005</v>
      </c>
      <c r="GG30" s="164">
        <v>26.2</v>
      </c>
      <c r="GH30" s="164">
        <v>-23.455100000000002</v>
      </c>
      <c r="GI30" s="164">
        <v>-8.5905000000000005</v>
      </c>
      <c r="GJ30" s="164">
        <v>-9.2864000000000004</v>
      </c>
      <c r="GK30" s="164">
        <v>1.9895</v>
      </c>
      <c r="GL30" s="165"/>
      <c r="GM30" s="165"/>
      <c r="GN30" s="165"/>
      <c r="GO30" s="164">
        <v>-38.721899999999998</v>
      </c>
      <c r="GP30" s="164">
        <v>24.7164</v>
      </c>
      <c r="GQ30" s="164">
        <v>40.900399999999998</v>
      </c>
      <c r="GR30" s="165"/>
      <c r="GS30" s="164">
        <v>26.1128</v>
      </c>
      <c r="GT30" s="164">
        <v>-117.76430000000001</v>
      </c>
      <c r="GU30" s="164">
        <v>-31.288599999999999</v>
      </c>
      <c r="GV30" s="164">
        <v>41.599600000000002</v>
      </c>
      <c r="GW30" s="164">
        <v>-86.327600000000004</v>
      </c>
      <c r="GX30" s="164">
        <v>10.4841</v>
      </c>
      <c r="GY30" s="164">
        <v>13.811500000000001</v>
      </c>
      <c r="GZ30" s="164">
        <v>13.3132</v>
      </c>
      <c r="HA30" s="165"/>
      <c r="HB30" s="164">
        <v>163.28540000000001</v>
      </c>
      <c r="HC30" s="164">
        <v>165.47980000000001</v>
      </c>
      <c r="HD30" s="164">
        <v>158.4</v>
      </c>
      <c r="HE30" s="164">
        <v>-158.25229999999999</v>
      </c>
      <c r="HF30" s="164">
        <v>-374.3546</v>
      </c>
      <c r="HG30" s="164">
        <v>379.4853</v>
      </c>
      <c r="HH30" s="164">
        <v>374.79230000000001</v>
      </c>
      <c r="HI30" s="164">
        <v>-156.88630000000001</v>
      </c>
      <c r="HJ30" s="164">
        <v>-157.60339999999999</v>
      </c>
      <c r="HK30" s="164">
        <v>-13.2188</v>
      </c>
      <c r="HL30" s="165"/>
      <c r="HM30" s="164">
        <v>69.618899999999996</v>
      </c>
      <c r="HN30" s="164">
        <v>69.283500000000004</v>
      </c>
      <c r="HO30" s="165"/>
      <c r="HP30" s="164">
        <v>-150.64789999999999</v>
      </c>
      <c r="HQ30" s="164">
        <v>19.8993</v>
      </c>
      <c r="HR30" s="164">
        <v>19.042300000000001</v>
      </c>
      <c r="HS30" s="164">
        <v>-44.857399999999998</v>
      </c>
      <c r="HT30" s="164">
        <v>-44.160899999999998</v>
      </c>
      <c r="HU30" s="164">
        <v>37.090000000000003</v>
      </c>
      <c r="HV30" s="164">
        <v>37.409999999999997</v>
      </c>
      <c r="HW30" s="164">
        <v>66</v>
      </c>
      <c r="HX30" s="164">
        <v>66.7</v>
      </c>
      <c r="HY30" s="164">
        <v>20.468599999999999</v>
      </c>
      <c r="HZ30" s="164">
        <v>-52.16</v>
      </c>
      <c r="IA30" s="164">
        <v>-356.86869999999999</v>
      </c>
      <c r="IB30" s="164">
        <v>81.474400000000003</v>
      </c>
      <c r="IC30" s="164">
        <v>80.129400000000004</v>
      </c>
      <c r="ID30" s="164">
        <v>9.4</v>
      </c>
      <c r="IE30" s="164">
        <v>31.8</v>
      </c>
      <c r="IF30" s="164">
        <v>-18.2</v>
      </c>
      <c r="IG30" s="164">
        <v>-18.8</v>
      </c>
      <c r="IH30" s="164">
        <v>1.2845</v>
      </c>
      <c r="II30" s="165"/>
      <c r="IJ30" s="164">
        <v>-370.86040000000003</v>
      </c>
      <c r="IK30" s="164">
        <v>-207.73740000000001</v>
      </c>
      <c r="IL30" s="164">
        <v>263.3442</v>
      </c>
      <c r="IM30" s="164">
        <v>205.47790000000001</v>
      </c>
      <c r="IN30" s="164">
        <v>-108.4456</v>
      </c>
      <c r="IO30" s="164">
        <v>-198.18109999999999</v>
      </c>
      <c r="IP30" s="164">
        <v>193.92420000000001</v>
      </c>
      <c r="IQ30" s="164">
        <v>-113.1377</v>
      </c>
      <c r="IR30" s="164">
        <v>-74.659099999999995</v>
      </c>
      <c r="IS30" s="164">
        <v>-198.70099999999999</v>
      </c>
      <c r="IT30" s="164">
        <v>146.27539999999999</v>
      </c>
      <c r="IU30" s="164">
        <v>146.9836</v>
      </c>
      <c r="IV30" s="164">
        <v>112.163</v>
      </c>
      <c r="IW30" s="164">
        <v>-256.19670000000002</v>
      </c>
      <c r="IX30" s="164">
        <v>76.893100000000004</v>
      </c>
      <c r="IY30" s="164">
        <v>-182.75059999999999</v>
      </c>
      <c r="IZ30" s="164">
        <v>181.7826</v>
      </c>
      <c r="JA30" s="164">
        <v>-9.9661000000000008</v>
      </c>
      <c r="JB30" s="165"/>
      <c r="JC30" s="164">
        <v>28.64</v>
      </c>
      <c r="JD30" s="164">
        <v>5.4160000000000004</v>
      </c>
      <c r="JE30" s="164">
        <v>5.4080000000000004</v>
      </c>
      <c r="JF30" s="164">
        <v>-27.2</v>
      </c>
      <c r="JG30" s="164">
        <v>6</v>
      </c>
      <c r="JH30" s="165"/>
      <c r="JI30" s="164">
        <v>-6.3554000000000004</v>
      </c>
      <c r="JJ30" s="164">
        <v>-28.212399999999999</v>
      </c>
      <c r="JK30" s="164">
        <v>-7.1763000000000003</v>
      </c>
      <c r="JL30" s="164">
        <v>15.3</v>
      </c>
      <c r="JM30" s="164">
        <v>58.154000000000003</v>
      </c>
      <c r="JN30" s="164">
        <v>56.597000000000001</v>
      </c>
      <c r="JO30" s="164">
        <v>11.084099999999999</v>
      </c>
      <c r="JP30" s="164">
        <v>13.3164</v>
      </c>
      <c r="JQ30" s="164">
        <v>45.914299999999997</v>
      </c>
      <c r="JR30" s="164">
        <v>47.803400000000003</v>
      </c>
      <c r="JS30" s="164">
        <v>48.058799999999998</v>
      </c>
      <c r="JT30" s="165"/>
      <c r="JU30" s="164">
        <v>-31.1</v>
      </c>
      <c r="JV30" s="164">
        <v>11.389200000000001</v>
      </c>
      <c r="JW30" s="164">
        <v>7.55</v>
      </c>
      <c r="JX30" s="165"/>
      <c r="JY30" s="164">
        <v>0</v>
      </c>
      <c r="JZ30" s="164">
        <v>43.662999999999997</v>
      </c>
      <c r="KA30" s="164">
        <v>12.8711</v>
      </c>
      <c r="KB30" s="164">
        <v>0</v>
      </c>
      <c r="KC30" s="164">
        <v>-43.142099999999999</v>
      </c>
      <c r="KD30" s="164">
        <v>0</v>
      </c>
      <c r="KE30" s="164">
        <v>42.081400000000002</v>
      </c>
      <c r="KF30" s="164">
        <v>31.8</v>
      </c>
      <c r="KG30" s="164">
        <v>-31.3</v>
      </c>
      <c r="KH30" s="165"/>
      <c r="KI30" s="164">
        <v>68.724400000000003</v>
      </c>
    </row>
    <row r="31" spans="1:295" ht="18" customHeight="1" x14ac:dyDescent="0.25">
      <c r="A31" s="159" t="s">
        <v>41</v>
      </c>
      <c r="B31" s="159" t="s">
        <v>840</v>
      </c>
      <c r="C31" s="163">
        <v>0</v>
      </c>
      <c r="D31" s="164">
        <v>21.8947</v>
      </c>
      <c r="E31" s="164">
        <v>-26.700600000000001</v>
      </c>
      <c r="F31" s="164">
        <v>-34.441499999999998</v>
      </c>
      <c r="G31" s="164">
        <v>19.2971</v>
      </c>
      <c r="H31" s="165"/>
      <c r="I31" s="164">
        <v>38.944099999999999</v>
      </c>
      <c r="J31" s="164">
        <v>-67.5578</v>
      </c>
      <c r="K31" s="164">
        <v>67.863200000000006</v>
      </c>
      <c r="L31" s="164">
        <v>34.846899999999998</v>
      </c>
      <c r="M31" s="164">
        <v>33.8249</v>
      </c>
      <c r="N31" s="164">
        <v>-13.32</v>
      </c>
      <c r="O31" s="164">
        <v>-60.167000000000002</v>
      </c>
      <c r="P31" s="164">
        <v>55</v>
      </c>
      <c r="Q31" s="164">
        <v>23.184000000000001</v>
      </c>
      <c r="R31" s="164">
        <v>-52.8</v>
      </c>
      <c r="S31" s="164">
        <v>0.5877</v>
      </c>
      <c r="T31" s="164">
        <v>132.48400000000001</v>
      </c>
      <c r="U31" s="164">
        <v>23.595800000000001</v>
      </c>
      <c r="V31" s="164">
        <v>23.8827</v>
      </c>
      <c r="W31" s="164">
        <v>39.3476</v>
      </c>
      <c r="X31" s="164">
        <v>18.0274</v>
      </c>
      <c r="Y31" s="164">
        <v>5.8525</v>
      </c>
      <c r="Z31" s="164">
        <v>7.6939000000000002</v>
      </c>
      <c r="AA31" s="165"/>
      <c r="AB31" s="165"/>
      <c r="AC31" s="164">
        <v>-63.61</v>
      </c>
      <c r="AD31" s="164">
        <v>-63.53</v>
      </c>
      <c r="AE31" s="165"/>
      <c r="AF31" s="164">
        <v>13.32</v>
      </c>
      <c r="AG31" s="164">
        <v>57.2</v>
      </c>
      <c r="AH31" s="164">
        <v>23.734999999999999</v>
      </c>
      <c r="AI31" s="164">
        <v>0.23899999999999999</v>
      </c>
      <c r="AJ31" s="164">
        <v>-65.77</v>
      </c>
      <c r="AK31" s="164">
        <v>-65.56</v>
      </c>
      <c r="AL31" s="164">
        <v>-38.39</v>
      </c>
      <c r="AM31" s="164">
        <v>66.650000000000006</v>
      </c>
      <c r="AN31" s="164">
        <v>67.03</v>
      </c>
      <c r="AO31" s="164">
        <v>21.2988</v>
      </c>
      <c r="AP31" s="164">
        <v>-1.9996</v>
      </c>
      <c r="AQ31" s="164">
        <v>66.859099999999998</v>
      </c>
      <c r="AR31" s="164">
        <v>70.023899999999998</v>
      </c>
      <c r="AS31" s="164">
        <v>71.545299999999997</v>
      </c>
      <c r="AT31" s="164">
        <v>-52.244100000000003</v>
      </c>
      <c r="AU31" s="164">
        <v>-52.213700000000003</v>
      </c>
      <c r="AV31" s="164">
        <v>29.989599999999999</v>
      </c>
      <c r="AW31" s="164">
        <v>30.965900000000001</v>
      </c>
      <c r="AX31" s="164">
        <v>80.6434</v>
      </c>
      <c r="AY31" s="164">
        <v>80.241600000000005</v>
      </c>
      <c r="AZ31" s="164">
        <v>8.3917000000000002</v>
      </c>
      <c r="BA31" s="164">
        <v>46.836100000000002</v>
      </c>
      <c r="BB31" s="164">
        <v>-577.80830000000003</v>
      </c>
      <c r="BC31" s="164">
        <v>-4.6403999999999996</v>
      </c>
      <c r="BD31" s="164">
        <v>-13.7</v>
      </c>
      <c r="BE31" s="164">
        <v>-13.8</v>
      </c>
      <c r="BF31" s="164">
        <v>57.673299999999998</v>
      </c>
      <c r="BG31" s="164">
        <v>59.961300000000001</v>
      </c>
      <c r="BH31" s="164">
        <v>-5.0877999999999997</v>
      </c>
      <c r="BI31" s="165"/>
      <c r="BJ31" s="164">
        <v>-74.417299999999997</v>
      </c>
      <c r="BK31" s="164">
        <v>7.3967000000000001</v>
      </c>
      <c r="BL31" s="164">
        <v>6.9960000000000004</v>
      </c>
      <c r="BM31" s="164">
        <v>4.9371</v>
      </c>
      <c r="BN31" s="164">
        <v>606.4941</v>
      </c>
      <c r="BO31" s="164">
        <v>189.24520000000001</v>
      </c>
      <c r="BP31" s="164">
        <v>189.24520000000001</v>
      </c>
      <c r="BQ31" s="164">
        <v>-723.42719999999997</v>
      </c>
      <c r="BR31" s="164">
        <v>589.13800000000003</v>
      </c>
      <c r="BS31" s="165"/>
      <c r="BT31" s="164">
        <v>-36.797199999999997</v>
      </c>
      <c r="BU31" s="164">
        <v>36.188400000000001</v>
      </c>
      <c r="BV31" s="164">
        <v>96.3626</v>
      </c>
      <c r="BW31" s="164">
        <v>33.159999999999997</v>
      </c>
      <c r="BX31" s="164">
        <v>23.35</v>
      </c>
      <c r="BY31" s="164">
        <v>72.33</v>
      </c>
      <c r="BZ31" s="164">
        <v>78.42</v>
      </c>
      <c r="CA31" s="164">
        <v>-27.591000000000001</v>
      </c>
      <c r="CB31" s="164">
        <v>-28.126799999999999</v>
      </c>
      <c r="CC31" s="164">
        <v>89.283299999999997</v>
      </c>
      <c r="CD31" s="164">
        <v>91.429500000000004</v>
      </c>
      <c r="CE31" s="164">
        <v>32.8538</v>
      </c>
      <c r="CF31" s="164">
        <v>-73.121099999999998</v>
      </c>
      <c r="CG31" s="164">
        <v>-72.605500000000006</v>
      </c>
      <c r="CH31" s="164">
        <v>13.3917</v>
      </c>
      <c r="CI31" s="164">
        <v>-76.197900000000004</v>
      </c>
      <c r="CJ31" s="165"/>
      <c r="CK31" s="165"/>
      <c r="CL31" s="164">
        <v>7.7</v>
      </c>
      <c r="CM31" s="164">
        <v>154.69999999999999</v>
      </c>
      <c r="CN31" s="164">
        <v>-17.579999999999998</v>
      </c>
      <c r="CO31" s="164">
        <v>38.0154</v>
      </c>
      <c r="CP31" s="164">
        <v>37.385800000000003</v>
      </c>
      <c r="CQ31" s="164">
        <v>37.470199999999998</v>
      </c>
      <c r="CR31" s="164">
        <v>-67.635400000000004</v>
      </c>
      <c r="CS31" s="164">
        <v>-67.324399999999997</v>
      </c>
      <c r="CT31" s="164">
        <v>67.303200000000004</v>
      </c>
      <c r="CU31" s="164">
        <v>-54.179099999999998</v>
      </c>
      <c r="CV31" s="164">
        <v>77.882999999999996</v>
      </c>
      <c r="CW31" s="164">
        <v>13.834099999999999</v>
      </c>
      <c r="CX31" s="164">
        <v>58.63</v>
      </c>
      <c r="CY31" s="164">
        <v>82.63</v>
      </c>
      <c r="CZ31" s="164">
        <v>52.507300000000001</v>
      </c>
      <c r="DA31" s="164">
        <v>49.516300000000001</v>
      </c>
      <c r="DB31" s="164">
        <v>-32.549999999999997</v>
      </c>
      <c r="DC31" s="164">
        <v>-3.8935</v>
      </c>
      <c r="DD31" s="164">
        <v>78.282300000000006</v>
      </c>
      <c r="DE31" s="164">
        <v>77.1143</v>
      </c>
      <c r="DF31" s="164">
        <v>-187.0351</v>
      </c>
      <c r="DG31" s="164">
        <v>0</v>
      </c>
      <c r="DH31" s="164">
        <v>-19.816199999999998</v>
      </c>
      <c r="DI31" s="164">
        <v>-135.30000000000001</v>
      </c>
      <c r="DJ31" s="164">
        <v>-134.1</v>
      </c>
      <c r="DK31" s="164">
        <v>31.16</v>
      </c>
      <c r="DL31" s="164">
        <v>65.341200000000001</v>
      </c>
      <c r="DM31" s="164">
        <v>72.340199999999996</v>
      </c>
      <c r="DN31" s="164">
        <v>93.182400000000001</v>
      </c>
      <c r="DO31" s="164">
        <v>64.98</v>
      </c>
      <c r="DP31" s="164">
        <v>-10.119999999999999</v>
      </c>
      <c r="DQ31" s="164">
        <v>69.393500000000003</v>
      </c>
      <c r="DR31" s="164">
        <v>186.76060000000001</v>
      </c>
      <c r="DS31" s="165"/>
      <c r="DT31" s="164">
        <v>-34.78</v>
      </c>
      <c r="DU31" s="164">
        <v>88.84</v>
      </c>
      <c r="DV31" s="164">
        <v>67.73</v>
      </c>
      <c r="DW31" s="164">
        <v>186.29089999999999</v>
      </c>
      <c r="DX31" s="164">
        <v>185.5273</v>
      </c>
      <c r="DY31" s="164">
        <v>10.744999999999999</v>
      </c>
      <c r="DZ31" s="164">
        <v>10.4818</v>
      </c>
      <c r="EA31" s="164">
        <v>285.48110000000003</v>
      </c>
      <c r="EB31" s="164">
        <v>236.94560000000001</v>
      </c>
      <c r="EC31" s="164">
        <v>227.28729999999999</v>
      </c>
      <c r="ED31" s="164">
        <v>231.54300000000001</v>
      </c>
      <c r="EE31" s="164">
        <v>96.634200000000007</v>
      </c>
      <c r="EF31" s="164">
        <v>76.3035</v>
      </c>
      <c r="EG31" s="164">
        <v>-26.666</v>
      </c>
      <c r="EH31" s="164">
        <v>735.66449999999998</v>
      </c>
      <c r="EI31" s="164">
        <v>200.44630000000001</v>
      </c>
      <c r="EJ31" s="165"/>
      <c r="EK31" s="164">
        <v>-22.363099999999999</v>
      </c>
      <c r="EL31" s="164">
        <v>-20.107700000000001</v>
      </c>
      <c r="EM31" s="164">
        <v>-13.826499999999999</v>
      </c>
      <c r="EN31" s="164">
        <v>21.0566</v>
      </c>
      <c r="EO31" s="164">
        <v>20.833200000000001</v>
      </c>
      <c r="EP31" s="164">
        <v>144.44399999999999</v>
      </c>
      <c r="EQ31" s="164">
        <v>-59.863100000000003</v>
      </c>
      <c r="ER31" s="164">
        <v>-61.141800000000003</v>
      </c>
      <c r="ES31" s="164">
        <v>-37.142600000000002</v>
      </c>
      <c r="ET31" s="164">
        <v>0</v>
      </c>
      <c r="EU31" s="164">
        <v>-14.01</v>
      </c>
      <c r="EV31" s="164">
        <v>101.6</v>
      </c>
      <c r="EW31" s="164">
        <v>11.6692</v>
      </c>
      <c r="EX31" s="164">
        <v>-9.1598000000000006</v>
      </c>
      <c r="EY31" s="164">
        <v>-33.8782</v>
      </c>
      <c r="EZ31" s="164">
        <v>-33.427300000000002</v>
      </c>
      <c r="FA31" s="164">
        <v>4.0006000000000004</v>
      </c>
      <c r="FB31" s="164">
        <v>-72.587900000000005</v>
      </c>
      <c r="FC31" s="164">
        <v>36.2667</v>
      </c>
      <c r="FD31" s="165"/>
      <c r="FE31" s="164">
        <v>22.579499999999999</v>
      </c>
      <c r="FF31" s="164">
        <v>22.068000000000001</v>
      </c>
      <c r="FG31" s="164">
        <v>40.078899999999997</v>
      </c>
      <c r="FH31" s="164">
        <v>40.0715</v>
      </c>
      <c r="FI31" s="164">
        <v>38.753799999999998</v>
      </c>
      <c r="FJ31" s="164">
        <v>26.9605</v>
      </c>
      <c r="FK31" s="164">
        <v>26.290600000000001</v>
      </c>
      <c r="FL31" s="164">
        <v>78.704499999999996</v>
      </c>
      <c r="FM31" s="164">
        <v>-9.5487000000000002</v>
      </c>
      <c r="FN31" s="164">
        <v>-9.0570000000000004</v>
      </c>
      <c r="FO31" s="164">
        <v>46.953499999999998</v>
      </c>
      <c r="FP31" s="164">
        <v>52.100099999999998</v>
      </c>
      <c r="FQ31" s="164">
        <v>29.203900000000001</v>
      </c>
      <c r="FR31" s="164">
        <v>4.4000000000000004</v>
      </c>
      <c r="FS31" s="164">
        <v>9.4733999999999998</v>
      </c>
      <c r="FT31" s="164">
        <v>1.0915999999999999</v>
      </c>
      <c r="FU31" s="164">
        <v>-5.38</v>
      </c>
      <c r="FV31" s="164">
        <v>17.11</v>
      </c>
      <c r="FW31" s="164">
        <v>27.353100000000001</v>
      </c>
      <c r="FX31" s="165"/>
      <c r="FY31" s="164">
        <v>-1.7170000000000001</v>
      </c>
      <c r="FZ31" s="164">
        <v>4.5259999999999998</v>
      </c>
      <c r="GA31" s="165"/>
      <c r="GB31" s="164">
        <v>43.36</v>
      </c>
      <c r="GC31" s="164">
        <v>-54.090299999999999</v>
      </c>
      <c r="GD31" s="164">
        <v>-43.686599999999999</v>
      </c>
      <c r="GE31" s="164">
        <v>15.47</v>
      </c>
      <c r="GF31" s="164">
        <v>95.228499999999997</v>
      </c>
      <c r="GG31" s="164">
        <v>26.8</v>
      </c>
      <c r="GH31" s="164">
        <v>-23.6797</v>
      </c>
      <c r="GI31" s="164">
        <v>-8.7134</v>
      </c>
      <c r="GJ31" s="164">
        <v>-8.8359000000000005</v>
      </c>
      <c r="GK31" s="164">
        <v>2.0602</v>
      </c>
      <c r="GL31" s="165"/>
      <c r="GM31" s="165"/>
      <c r="GN31" s="164">
        <v>-16.024799999999999</v>
      </c>
      <c r="GO31" s="164">
        <v>-40.6265</v>
      </c>
      <c r="GP31" s="164">
        <v>24.154299999999999</v>
      </c>
      <c r="GQ31" s="164">
        <v>42.091700000000003</v>
      </c>
      <c r="GR31" s="165"/>
      <c r="GS31" s="164">
        <v>21.7239</v>
      </c>
      <c r="GT31" s="164">
        <v>-113.84529999999999</v>
      </c>
      <c r="GU31" s="164">
        <v>-32.329700000000003</v>
      </c>
      <c r="GV31" s="164">
        <v>41.710799999999999</v>
      </c>
      <c r="GW31" s="164">
        <v>-87.573999999999998</v>
      </c>
      <c r="GX31" s="164">
        <v>10.7285</v>
      </c>
      <c r="GY31" s="164">
        <v>13.352499999999999</v>
      </c>
      <c r="GZ31" s="164">
        <v>12.9862</v>
      </c>
      <c r="HA31" s="165"/>
      <c r="HB31" s="164">
        <v>159.43770000000001</v>
      </c>
      <c r="HC31" s="164">
        <v>159.3227</v>
      </c>
      <c r="HD31" s="164">
        <v>156.30000000000001</v>
      </c>
      <c r="HE31" s="164">
        <v>-156.1379</v>
      </c>
      <c r="HF31" s="164">
        <v>-367.42739999999998</v>
      </c>
      <c r="HG31" s="164">
        <v>370.31740000000002</v>
      </c>
      <c r="HH31" s="164">
        <v>364.03969999999998</v>
      </c>
      <c r="HI31" s="164">
        <v>-151.0044</v>
      </c>
      <c r="HJ31" s="164">
        <v>-152.3717</v>
      </c>
      <c r="HK31" s="164">
        <v>-15.651999999999999</v>
      </c>
      <c r="HL31" s="164">
        <v>0</v>
      </c>
      <c r="HM31" s="164">
        <v>70.969899999999996</v>
      </c>
      <c r="HN31" s="164">
        <v>70.112300000000005</v>
      </c>
      <c r="HO31" s="165"/>
      <c r="HP31" s="165"/>
      <c r="HQ31" s="164">
        <v>23.480899999999998</v>
      </c>
      <c r="HR31" s="164">
        <v>23.5138</v>
      </c>
      <c r="HS31" s="164">
        <v>-44.0989</v>
      </c>
      <c r="HT31" s="164">
        <v>-44.392800000000001</v>
      </c>
      <c r="HU31" s="164">
        <v>25.28</v>
      </c>
      <c r="HV31" s="164">
        <v>25.26</v>
      </c>
      <c r="HW31" s="164">
        <v>66.2</v>
      </c>
      <c r="HX31" s="164">
        <v>66.400000000000006</v>
      </c>
      <c r="HY31" s="164">
        <v>20.776199999999999</v>
      </c>
      <c r="HZ31" s="164">
        <v>-52.88</v>
      </c>
      <c r="IA31" s="164">
        <v>-365.00099999999998</v>
      </c>
      <c r="IB31" s="164">
        <v>83.320800000000006</v>
      </c>
      <c r="IC31" s="164">
        <v>83.395300000000006</v>
      </c>
      <c r="ID31" s="164">
        <v>9.4</v>
      </c>
      <c r="IE31" s="164">
        <v>31.4</v>
      </c>
      <c r="IF31" s="164">
        <v>-21.6</v>
      </c>
      <c r="IG31" s="164">
        <v>-22.3</v>
      </c>
      <c r="IH31" s="165"/>
      <c r="II31" s="164">
        <v>1.0615000000000001</v>
      </c>
      <c r="IJ31" s="164">
        <v>-362.6925</v>
      </c>
      <c r="IK31" s="164">
        <v>-176.45419999999999</v>
      </c>
      <c r="IL31" s="164">
        <v>255.59</v>
      </c>
      <c r="IM31" s="164">
        <v>194.72880000000001</v>
      </c>
      <c r="IN31" s="164">
        <v>-86.884600000000006</v>
      </c>
      <c r="IO31" s="164">
        <v>-188.2723</v>
      </c>
      <c r="IP31" s="164">
        <v>184.59780000000001</v>
      </c>
      <c r="IQ31" s="164">
        <v>-114.9085</v>
      </c>
      <c r="IR31" s="164">
        <v>-74.275199999999998</v>
      </c>
      <c r="IS31" s="164">
        <v>-185.92500000000001</v>
      </c>
      <c r="IT31" s="164">
        <v>142.1832</v>
      </c>
      <c r="IU31" s="164">
        <v>138.7208</v>
      </c>
      <c r="IV31" s="164">
        <v>119.2115</v>
      </c>
      <c r="IW31" s="164">
        <v>-241.35990000000001</v>
      </c>
      <c r="IX31" s="164">
        <v>75.207800000000006</v>
      </c>
      <c r="IY31" s="164">
        <v>-170.63640000000001</v>
      </c>
      <c r="IZ31" s="164">
        <v>169.03039999999999</v>
      </c>
      <c r="JA31" s="164">
        <v>-10.5457</v>
      </c>
      <c r="JB31" s="165"/>
      <c r="JC31" s="164">
        <v>28.8</v>
      </c>
      <c r="JD31" s="164">
        <v>5.7670000000000003</v>
      </c>
      <c r="JE31" s="164">
        <v>5.7670000000000003</v>
      </c>
      <c r="JF31" s="164">
        <v>-27.44</v>
      </c>
      <c r="JG31" s="164">
        <v>6.4</v>
      </c>
      <c r="JH31" s="165"/>
      <c r="JI31" s="164">
        <v>-7.2923</v>
      </c>
      <c r="JJ31" s="164">
        <v>-28.358899999999998</v>
      </c>
      <c r="JK31" s="164">
        <v>-6.5019</v>
      </c>
      <c r="JL31" s="164">
        <v>15.2</v>
      </c>
      <c r="JM31" s="164">
        <v>55.813000000000002</v>
      </c>
      <c r="JN31" s="164">
        <v>56.23</v>
      </c>
      <c r="JO31" s="165"/>
      <c r="JP31" s="165"/>
      <c r="JQ31" s="164">
        <v>45.988199999999999</v>
      </c>
      <c r="JR31" s="164">
        <v>45.446199999999997</v>
      </c>
      <c r="JS31" s="164">
        <v>45.416200000000003</v>
      </c>
      <c r="JT31" s="165"/>
      <c r="JU31" s="164">
        <v>-32.700000000000003</v>
      </c>
      <c r="JV31" s="164">
        <v>10.800599999999999</v>
      </c>
      <c r="JW31" s="164">
        <v>7.82</v>
      </c>
      <c r="JX31" s="165"/>
      <c r="JY31" s="165"/>
      <c r="JZ31" s="164">
        <v>45.5655</v>
      </c>
      <c r="KA31" s="164">
        <v>14.5779</v>
      </c>
      <c r="KB31" s="164">
        <v>0</v>
      </c>
      <c r="KC31" s="164">
        <v>-44.153399999999998</v>
      </c>
      <c r="KD31" s="164">
        <v>0</v>
      </c>
      <c r="KE31" s="164">
        <v>42.247599999999998</v>
      </c>
      <c r="KF31" s="164">
        <v>31.8</v>
      </c>
      <c r="KG31" s="164">
        <v>-31.3</v>
      </c>
      <c r="KH31" s="165"/>
      <c r="KI31" s="164">
        <v>64.467299999999994</v>
      </c>
    </row>
    <row r="32" spans="1:295" ht="18" customHeight="1" x14ac:dyDescent="0.25">
      <c r="A32" s="159" t="s">
        <v>41</v>
      </c>
      <c r="B32" s="159" t="s">
        <v>841</v>
      </c>
      <c r="C32" s="166">
        <v>0</v>
      </c>
      <c r="D32" s="167">
        <v>22.017299999999999</v>
      </c>
      <c r="E32" s="167">
        <v>-26.604500000000002</v>
      </c>
      <c r="F32" s="167">
        <v>-34.569800000000001</v>
      </c>
      <c r="G32" s="167">
        <v>19.289300000000001</v>
      </c>
      <c r="H32" s="168"/>
      <c r="I32" s="167">
        <v>40.278399999999998</v>
      </c>
      <c r="J32" s="167">
        <v>-70.074299999999994</v>
      </c>
      <c r="K32" s="167">
        <v>68.768199999999993</v>
      </c>
      <c r="L32" s="167">
        <v>34.786900000000003</v>
      </c>
      <c r="M32" s="167">
        <v>34.246299999999998</v>
      </c>
      <c r="N32" s="167">
        <v>-11.1</v>
      </c>
      <c r="O32" s="167">
        <v>-60.462000000000003</v>
      </c>
      <c r="P32" s="168"/>
      <c r="Q32" s="167">
        <v>23.184000000000001</v>
      </c>
      <c r="R32" s="167">
        <v>-52.8</v>
      </c>
      <c r="S32" s="167">
        <v>0.55289999999999995</v>
      </c>
      <c r="T32" s="167">
        <v>143.79900000000001</v>
      </c>
      <c r="U32" s="167">
        <v>23.496099999999998</v>
      </c>
      <c r="V32" s="167">
        <v>23.977</v>
      </c>
      <c r="W32" s="167">
        <v>39.932600000000001</v>
      </c>
      <c r="X32" s="167">
        <v>17.788599999999999</v>
      </c>
      <c r="Y32" s="167">
        <v>5.6440000000000001</v>
      </c>
      <c r="Z32" s="167">
        <v>7.7168000000000001</v>
      </c>
      <c r="AA32" s="168"/>
      <c r="AB32" s="168"/>
      <c r="AC32" s="167">
        <v>-61.84</v>
      </c>
      <c r="AD32" s="167">
        <v>-61.79</v>
      </c>
      <c r="AE32" s="168"/>
      <c r="AF32" s="167">
        <v>11.1</v>
      </c>
      <c r="AG32" s="167">
        <v>59.4</v>
      </c>
      <c r="AH32" s="167">
        <v>23.416</v>
      </c>
      <c r="AI32" s="167">
        <v>0.24</v>
      </c>
      <c r="AJ32" s="167">
        <v>-62.36</v>
      </c>
      <c r="AK32" s="167">
        <v>-63.16</v>
      </c>
      <c r="AL32" s="167">
        <v>-41.44</v>
      </c>
      <c r="AM32" s="167">
        <v>63.27</v>
      </c>
      <c r="AN32" s="167">
        <v>63.5</v>
      </c>
      <c r="AO32" s="167">
        <v>21.1982</v>
      </c>
      <c r="AP32" s="167">
        <v>-1.8225</v>
      </c>
      <c r="AQ32" s="167">
        <v>67.510400000000004</v>
      </c>
      <c r="AR32" s="167">
        <v>70.964500000000001</v>
      </c>
      <c r="AS32" s="167">
        <v>73.533500000000004</v>
      </c>
      <c r="AT32" s="167">
        <v>-52.913899999999998</v>
      </c>
      <c r="AU32" s="167">
        <v>-52.477200000000003</v>
      </c>
      <c r="AV32" s="167">
        <v>8.6662999999999997</v>
      </c>
      <c r="AW32" s="167">
        <v>8.7073</v>
      </c>
      <c r="AX32" s="167">
        <v>82.518900000000002</v>
      </c>
      <c r="AY32" s="167">
        <v>84.528300000000002</v>
      </c>
      <c r="AZ32" s="167">
        <v>5.7744</v>
      </c>
      <c r="BA32" s="167">
        <v>28.553899999999999</v>
      </c>
      <c r="BB32" s="167">
        <v>-565.98720000000003</v>
      </c>
      <c r="BC32" s="167">
        <v>-6.9048999999999996</v>
      </c>
      <c r="BD32" s="167">
        <v>-13.9</v>
      </c>
      <c r="BE32" s="167">
        <v>-14</v>
      </c>
      <c r="BF32" s="167">
        <v>57.233899999999998</v>
      </c>
      <c r="BG32" s="167">
        <v>56.427100000000003</v>
      </c>
      <c r="BH32" s="167">
        <v>-4.7138999999999998</v>
      </c>
      <c r="BI32" s="168"/>
      <c r="BJ32" s="167">
        <v>-74.154799999999994</v>
      </c>
      <c r="BK32" s="167">
        <v>6.4701000000000004</v>
      </c>
      <c r="BL32" s="167">
        <v>6.7960000000000003</v>
      </c>
      <c r="BM32" s="167">
        <v>4.7812999999999999</v>
      </c>
      <c r="BN32" s="167">
        <v>598.1626</v>
      </c>
      <c r="BO32" s="167">
        <v>187.59719999999999</v>
      </c>
      <c r="BP32" s="167">
        <v>187.78030000000001</v>
      </c>
      <c r="BQ32" s="167">
        <v>-717.49580000000003</v>
      </c>
      <c r="BR32" s="167">
        <v>582.2817</v>
      </c>
      <c r="BS32" s="168"/>
      <c r="BT32" s="167">
        <v>-31.486000000000001</v>
      </c>
      <c r="BU32" s="167">
        <v>33.141199999999998</v>
      </c>
      <c r="BV32" s="167">
        <v>93.817800000000005</v>
      </c>
      <c r="BW32" s="167">
        <v>33.119999999999997</v>
      </c>
      <c r="BX32" s="167">
        <v>23.11</v>
      </c>
      <c r="BY32" s="167">
        <v>72.319999999999993</v>
      </c>
      <c r="BZ32" s="167">
        <v>77.44</v>
      </c>
      <c r="CA32" s="167">
        <v>-22.500599999999999</v>
      </c>
      <c r="CB32" s="167">
        <v>-22.098700000000001</v>
      </c>
      <c r="CC32" s="167">
        <v>86.968699999999998</v>
      </c>
      <c r="CD32" s="167">
        <v>88.015600000000006</v>
      </c>
      <c r="CE32" s="167">
        <v>32.860999999999997</v>
      </c>
      <c r="CF32" s="167">
        <v>-76.876800000000003</v>
      </c>
      <c r="CG32" s="167">
        <v>-77.695700000000002</v>
      </c>
      <c r="CH32" s="167">
        <v>14.032</v>
      </c>
      <c r="CI32" s="167">
        <v>-75.402299999999997</v>
      </c>
      <c r="CJ32" s="168"/>
      <c r="CK32" s="168"/>
      <c r="CL32" s="167">
        <v>12.9</v>
      </c>
      <c r="CM32" s="167">
        <v>151.6</v>
      </c>
      <c r="CN32" s="167">
        <v>-17.87</v>
      </c>
      <c r="CO32" s="167">
        <v>35.840200000000003</v>
      </c>
      <c r="CP32" s="167">
        <v>35.930900000000001</v>
      </c>
      <c r="CQ32" s="167">
        <v>35.585700000000003</v>
      </c>
      <c r="CR32" s="167">
        <v>-68.226299999999995</v>
      </c>
      <c r="CS32" s="167">
        <v>-66.996600000000001</v>
      </c>
      <c r="CT32" s="167">
        <v>66.129199999999997</v>
      </c>
      <c r="CU32" s="167">
        <v>-50.3643</v>
      </c>
      <c r="CV32" s="167">
        <v>75.845299999999995</v>
      </c>
      <c r="CW32" s="167">
        <v>13.8842</v>
      </c>
      <c r="CX32" s="167">
        <v>57.44</v>
      </c>
      <c r="CY32" s="167">
        <v>82.21</v>
      </c>
      <c r="CZ32" s="167">
        <v>52.507300000000001</v>
      </c>
      <c r="DA32" s="167">
        <v>50.102200000000003</v>
      </c>
      <c r="DB32" s="167">
        <v>-32.28</v>
      </c>
      <c r="DC32" s="167">
        <v>-0.86519999999999997</v>
      </c>
      <c r="DD32" s="167">
        <v>75.718599999999995</v>
      </c>
      <c r="DE32" s="167">
        <v>74.858999999999995</v>
      </c>
      <c r="DF32" s="167">
        <v>-177.4623</v>
      </c>
      <c r="DG32" s="167">
        <v>0</v>
      </c>
      <c r="DH32" s="167">
        <v>-19.569900000000001</v>
      </c>
      <c r="DI32" s="167">
        <v>-136.19999999999999</v>
      </c>
      <c r="DJ32" s="167">
        <v>-137.19999999999999</v>
      </c>
      <c r="DK32" s="167">
        <v>30.775500000000001</v>
      </c>
      <c r="DL32" s="167">
        <v>66.220100000000002</v>
      </c>
      <c r="DM32" s="167">
        <v>71.400899999999993</v>
      </c>
      <c r="DN32" s="168"/>
      <c r="DO32" s="167">
        <v>65.650000000000006</v>
      </c>
      <c r="DP32" s="167">
        <v>-9.76</v>
      </c>
      <c r="DQ32" s="167">
        <v>65.022499999999994</v>
      </c>
      <c r="DR32" s="167">
        <v>177.0701</v>
      </c>
      <c r="DS32" s="168"/>
      <c r="DT32" s="167">
        <v>-34.83</v>
      </c>
      <c r="DU32" s="167">
        <v>92.4</v>
      </c>
      <c r="DV32" s="167">
        <v>66.11</v>
      </c>
      <c r="DW32" s="167">
        <v>177.8</v>
      </c>
      <c r="DX32" s="167">
        <v>177.89089999999999</v>
      </c>
      <c r="DY32" s="167">
        <v>13.019399999999999</v>
      </c>
      <c r="DZ32" s="167">
        <v>11.9091</v>
      </c>
      <c r="EA32" s="167">
        <v>281.33300000000003</v>
      </c>
      <c r="EB32" s="167">
        <v>233.9119</v>
      </c>
      <c r="EC32" s="167">
        <v>224.9331</v>
      </c>
      <c r="ED32" s="167">
        <v>227.42320000000001</v>
      </c>
      <c r="EE32" s="167">
        <v>90.428100000000001</v>
      </c>
      <c r="EF32" s="167">
        <v>69.763300000000001</v>
      </c>
      <c r="EG32" s="167">
        <v>-25.14</v>
      </c>
      <c r="EH32" s="167">
        <v>732.87040000000002</v>
      </c>
      <c r="EI32" s="167">
        <v>180.10329999999999</v>
      </c>
      <c r="EJ32" s="168"/>
      <c r="EK32" s="167">
        <v>-28.766200000000001</v>
      </c>
      <c r="EL32" s="167">
        <v>-25.9527</v>
      </c>
      <c r="EM32" s="167">
        <v>-8.5282</v>
      </c>
      <c r="EN32" s="167">
        <v>8.8922000000000008</v>
      </c>
      <c r="EO32" s="167">
        <v>9.5831</v>
      </c>
      <c r="EP32" s="167">
        <v>124.464</v>
      </c>
      <c r="EQ32" s="167">
        <v>-58.6066</v>
      </c>
      <c r="ER32" s="167">
        <v>-60.092399999999998</v>
      </c>
      <c r="ES32" s="167">
        <v>-34.8217</v>
      </c>
      <c r="ET32" s="167">
        <v>0</v>
      </c>
      <c r="EU32" s="167">
        <v>-20.89</v>
      </c>
      <c r="EV32" s="167">
        <v>97.3</v>
      </c>
      <c r="EW32" s="167">
        <v>11.5168</v>
      </c>
      <c r="EX32" s="167">
        <v>-31.356100000000001</v>
      </c>
      <c r="EY32" s="167">
        <v>-31.9939</v>
      </c>
      <c r="EZ32" s="167">
        <v>-31.2943</v>
      </c>
      <c r="FA32" s="167">
        <v>1.6977</v>
      </c>
      <c r="FB32" s="167">
        <v>-69.665599999999998</v>
      </c>
      <c r="FC32" s="167">
        <v>37.076000000000001</v>
      </c>
      <c r="FD32" s="168"/>
      <c r="FE32" s="167">
        <v>22.436599999999999</v>
      </c>
      <c r="FF32" s="167">
        <v>22.161999999999999</v>
      </c>
      <c r="FG32" s="167">
        <v>39.6175</v>
      </c>
      <c r="FH32" s="167">
        <v>40.554200000000002</v>
      </c>
      <c r="FI32" s="167">
        <v>38.3506</v>
      </c>
      <c r="FJ32" s="167">
        <v>18.755099999999999</v>
      </c>
      <c r="FK32" s="167">
        <v>18.755099999999999</v>
      </c>
      <c r="FL32" s="167">
        <v>102.1484</v>
      </c>
      <c r="FM32" s="167">
        <v>-10.3521</v>
      </c>
      <c r="FN32" s="167">
        <v>-10.0069</v>
      </c>
      <c r="FO32" s="167">
        <v>58.052799999999998</v>
      </c>
      <c r="FP32" s="167">
        <v>65.530900000000003</v>
      </c>
      <c r="FQ32" s="167">
        <v>30.808</v>
      </c>
      <c r="FR32" s="167">
        <v>7.21</v>
      </c>
      <c r="FS32" s="167">
        <v>9.2609999999999992</v>
      </c>
      <c r="FT32" s="167">
        <v>1.0915999999999999</v>
      </c>
      <c r="FU32" s="167">
        <v>-5.18</v>
      </c>
      <c r="FV32" s="167">
        <v>16.71</v>
      </c>
      <c r="FW32" s="167">
        <v>29.8477</v>
      </c>
      <c r="FX32" s="168"/>
      <c r="FY32" s="167">
        <v>-1.1619999999999999</v>
      </c>
      <c r="FZ32" s="167">
        <v>4.4180000000000001</v>
      </c>
      <c r="GA32" s="168"/>
      <c r="GB32" s="167">
        <v>41.89</v>
      </c>
      <c r="GC32" s="167">
        <v>-67.914000000000001</v>
      </c>
      <c r="GD32" s="167">
        <v>-59.207000000000001</v>
      </c>
      <c r="GE32" s="167">
        <v>16</v>
      </c>
      <c r="GF32" s="167">
        <v>92.377499999999998</v>
      </c>
      <c r="GG32" s="167">
        <v>25.7</v>
      </c>
      <c r="GH32" s="167">
        <v>-22.516999999999999</v>
      </c>
      <c r="GI32" s="167">
        <v>-9.2490000000000006</v>
      </c>
      <c r="GJ32" s="167">
        <v>-9.5297000000000001</v>
      </c>
      <c r="GK32" s="167">
        <v>2.0362</v>
      </c>
      <c r="GL32" s="168"/>
      <c r="GM32" s="168"/>
      <c r="GN32" s="168"/>
      <c r="GO32" s="167">
        <v>-38.583799999999997</v>
      </c>
      <c r="GP32" s="167">
        <v>24.048999999999999</v>
      </c>
      <c r="GQ32" s="167">
        <v>40.813699999999997</v>
      </c>
      <c r="GR32" s="167">
        <v>0</v>
      </c>
      <c r="GS32" s="167">
        <v>14.8301</v>
      </c>
      <c r="GT32" s="167">
        <v>-105.5333</v>
      </c>
      <c r="GU32" s="167">
        <v>-30.734200000000001</v>
      </c>
      <c r="GV32" s="167">
        <v>41.2774</v>
      </c>
      <c r="GW32" s="167">
        <v>-85.304900000000004</v>
      </c>
      <c r="GX32" s="167">
        <v>10.8992</v>
      </c>
      <c r="GY32" s="167">
        <v>13.6357</v>
      </c>
      <c r="GZ32" s="167">
        <v>13.3027</v>
      </c>
      <c r="HA32" s="167">
        <v>13</v>
      </c>
      <c r="HB32" s="167">
        <v>153.62459999999999</v>
      </c>
      <c r="HC32" s="167">
        <v>152.7987</v>
      </c>
      <c r="HD32" s="167">
        <v>151.30000000000001</v>
      </c>
      <c r="HE32" s="167">
        <v>-152.75380000000001</v>
      </c>
      <c r="HF32" s="167">
        <v>-353.84429999999998</v>
      </c>
      <c r="HG32" s="167">
        <v>356.59350000000001</v>
      </c>
      <c r="HH32" s="167">
        <v>354.25150000000002</v>
      </c>
      <c r="HI32" s="167">
        <v>-145.49799999999999</v>
      </c>
      <c r="HJ32" s="167">
        <v>-146.6591</v>
      </c>
      <c r="HK32" s="167">
        <v>-17.451699999999999</v>
      </c>
      <c r="HL32" s="167">
        <v>0</v>
      </c>
      <c r="HM32" s="167">
        <v>67.569500000000005</v>
      </c>
      <c r="HN32" s="167">
        <v>68.982200000000006</v>
      </c>
      <c r="HO32" s="168"/>
      <c r="HP32" s="168"/>
      <c r="HQ32" s="167">
        <v>22.623899999999999</v>
      </c>
      <c r="HR32" s="167">
        <v>22.437200000000001</v>
      </c>
      <c r="HS32" s="167">
        <v>-42.789499999999997</v>
      </c>
      <c r="HT32" s="167">
        <v>-41.7958</v>
      </c>
      <c r="HU32" s="167">
        <v>26.05</v>
      </c>
      <c r="HV32" s="167">
        <v>25.75</v>
      </c>
      <c r="HW32" s="167">
        <v>62.5</v>
      </c>
      <c r="HX32" s="167">
        <v>63.1</v>
      </c>
      <c r="HY32" s="167">
        <v>20.757000000000001</v>
      </c>
      <c r="HZ32" s="167">
        <v>-54.88</v>
      </c>
      <c r="IA32" s="167">
        <v>-362.45949999999999</v>
      </c>
      <c r="IB32" s="167">
        <v>84.858999999999995</v>
      </c>
      <c r="IC32" s="167">
        <v>84.549800000000005</v>
      </c>
      <c r="ID32" s="168"/>
      <c r="IE32" s="167">
        <v>29</v>
      </c>
      <c r="IF32" s="167">
        <v>-23.3</v>
      </c>
      <c r="IG32" s="167">
        <v>-23.4</v>
      </c>
      <c r="IH32" s="168"/>
      <c r="II32" s="168"/>
      <c r="IJ32" s="167">
        <v>-348.54750000000001</v>
      </c>
      <c r="IK32" s="167">
        <v>-161.98990000000001</v>
      </c>
      <c r="IL32" s="167">
        <v>247.34530000000001</v>
      </c>
      <c r="IM32" s="167">
        <v>190.38800000000001</v>
      </c>
      <c r="IN32" s="167">
        <v>-65.490799999999993</v>
      </c>
      <c r="IO32" s="167">
        <v>-186.18209999999999</v>
      </c>
      <c r="IP32" s="167">
        <v>184.35220000000001</v>
      </c>
      <c r="IQ32" s="167">
        <v>-116.5759</v>
      </c>
      <c r="IR32" s="167">
        <v>-72.440700000000007</v>
      </c>
      <c r="IS32" s="167">
        <v>-181.22049999999999</v>
      </c>
      <c r="IT32" s="167">
        <v>138.5667</v>
      </c>
      <c r="IU32" s="167">
        <v>137.59129999999999</v>
      </c>
      <c r="IV32" s="167">
        <v>114.99379999999999</v>
      </c>
      <c r="IW32" s="167">
        <v>-237.08590000000001</v>
      </c>
      <c r="IX32" s="167">
        <v>74.282700000000006</v>
      </c>
      <c r="IY32" s="167">
        <v>-168.0753</v>
      </c>
      <c r="IZ32" s="167">
        <v>169.2834</v>
      </c>
      <c r="JA32" s="167">
        <v>-10.070499999999999</v>
      </c>
      <c r="JB32" s="168"/>
      <c r="JC32" s="167">
        <v>28.56</v>
      </c>
      <c r="JD32" s="167">
        <v>5.9089999999999998</v>
      </c>
      <c r="JE32" s="167">
        <v>5.92</v>
      </c>
      <c r="JF32" s="167">
        <v>-27.6</v>
      </c>
      <c r="JG32" s="167">
        <v>6.88</v>
      </c>
      <c r="JH32" s="168"/>
      <c r="JI32" s="167">
        <v>-6.7369000000000003</v>
      </c>
      <c r="JJ32" s="167">
        <v>-28.358899999999998</v>
      </c>
      <c r="JK32" s="167">
        <v>-6.8254000000000001</v>
      </c>
      <c r="JL32" s="167">
        <v>14.2</v>
      </c>
      <c r="JM32" s="167">
        <v>53.798999999999999</v>
      </c>
      <c r="JN32" s="167">
        <v>53.618000000000002</v>
      </c>
      <c r="JO32" s="168"/>
      <c r="JP32" s="168"/>
      <c r="JQ32" s="167">
        <v>46.366500000000002</v>
      </c>
      <c r="JR32" s="167">
        <v>44.629600000000003</v>
      </c>
      <c r="JS32" s="167">
        <v>44.932699999999997</v>
      </c>
      <c r="JT32" s="168"/>
      <c r="JU32" s="167">
        <v>-28.1</v>
      </c>
      <c r="JV32" s="167">
        <v>11.34</v>
      </c>
      <c r="JW32" s="167">
        <v>8.02</v>
      </c>
      <c r="JX32" s="168"/>
      <c r="JY32" s="167">
        <v>0</v>
      </c>
      <c r="JZ32" s="167">
        <v>46.240699999999997</v>
      </c>
      <c r="KA32" s="167">
        <v>16.9573</v>
      </c>
      <c r="KB32" s="167">
        <v>-2.0552999999999999</v>
      </c>
      <c r="KC32" s="167">
        <v>-45.749099999999999</v>
      </c>
      <c r="KD32" s="167">
        <v>4.5877999999999997</v>
      </c>
      <c r="KE32" s="167">
        <v>40.511299999999999</v>
      </c>
      <c r="KF32" s="167">
        <v>30.4</v>
      </c>
      <c r="KG32" s="167">
        <v>-28.6</v>
      </c>
      <c r="KH32" s="168"/>
      <c r="KI32" s="167">
        <v>61.2136</v>
      </c>
    </row>
    <row r="33" spans="1:295" ht="18" customHeight="1" x14ac:dyDescent="0.25">
      <c r="A33" s="159" t="s">
        <v>41</v>
      </c>
      <c r="B33" s="159" t="s">
        <v>842</v>
      </c>
      <c r="C33" s="160">
        <v>0</v>
      </c>
      <c r="D33" s="161">
        <v>21.786899999999999</v>
      </c>
      <c r="E33" s="162"/>
      <c r="F33" s="161">
        <v>-34.1541</v>
      </c>
      <c r="G33" s="161">
        <v>24.723800000000001</v>
      </c>
      <c r="H33" s="162"/>
      <c r="I33" s="161">
        <v>39.909100000000002</v>
      </c>
      <c r="J33" s="161">
        <v>-70.379800000000003</v>
      </c>
      <c r="K33" s="161">
        <v>68.005799999999994</v>
      </c>
      <c r="L33" s="161">
        <v>34.420900000000003</v>
      </c>
      <c r="M33" s="161">
        <v>33.532699999999998</v>
      </c>
      <c r="N33" s="161">
        <v>-11.1</v>
      </c>
      <c r="O33" s="161">
        <v>-56.529000000000003</v>
      </c>
      <c r="P33" s="161">
        <v>50.6</v>
      </c>
      <c r="Q33" s="161">
        <v>21.527999999999999</v>
      </c>
      <c r="R33" s="161">
        <v>-50.6</v>
      </c>
      <c r="S33" s="161">
        <v>0.53249999999999997</v>
      </c>
      <c r="T33" s="161">
        <v>141.93700000000001</v>
      </c>
      <c r="U33" s="161">
        <v>23.0654</v>
      </c>
      <c r="V33" s="161">
        <v>23.221499999999999</v>
      </c>
      <c r="W33" s="161">
        <v>38.573999999999998</v>
      </c>
      <c r="X33" s="161">
        <v>17.637899999999998</v>
      </c>
      <c r="Y33" s="161">
        <v>5.3083999999999998</v>
      </c>
      <c r="Z33" s="161">
        <v>8.24</v>
      </c>
      <c r="AA33" s="162"/>
      <c r="AB33" s="162"/>
      <c r="AC33" s="161">
        <v>-61.67</v>
      </c>
      <c r="AD33" s="161">
        <v>-62.16</v>
      </c>
      <c r="AE33" s="162"/>
      <c r="AF33" s="161">
        <v>11.1</v>
      </c>
      <c r="AG33" s="161">
        <v>55</v>
      </c>
      <c r="AH33" s="161">
        <v>22.49</v>
      </c>
      <c r="AI33" s="161">
        <v>0.23599999999999999</v>
      </c>
      <c r="AJ33" s="161">
        <v>-63.94</v>
      </c>
      <c r="AK33" s="161">
        <v>-64.150000000000006</v>
      </c>
      <c r="AL33" s="161">
        <v>-39.17</v>
      </c>
      <c r="AM33" s="161">
        <v>64.55</v>
      </c>
      <c r="AN33" s="161">
        <v>65.27</v>
      </c>
      <c r="AO33" s="161">
        <v>20.2897</v>
      </c>
      <c r="AP33" s="161">
        <v>-1.2583</v>
      </c>
      <c r="AQ33" s="161">
        <v>66.6494</v>
      </c>
      <c r="AR33" s="161">
        <v>68.852999999999994</v>
      </c>
      <c r="AS33" s="161">
        <v>72.208299999999994</v>
      </c>
      <c r="AT33" s="161">
        <v>-53.315800000000003</v>
      </c>
      <c r="AU33" s="161">
        <v>-52.9223</v>
      </c>
      <c r="AV33" s="161">
        <v>9.3531999999999993</v>
      </c>
      <c r="AW33" s="161">
        <v>9.3262</v>
      </c>
      <c r="AX33" s="161">
        <v>80.107600000000005</v>
      </c>
      <c r="AY33" s="161">
        <v>82.384900000000002</v>
      </c>
      <c r="AZ33" s="161">
        <v>5.2508999999999997</v>
      </c>
      <c r="BA33" s="161">
        <v>26.360700000000001</v>
      </c>
      <c r="BB33" s="161">
        <v>-545.86329999999998</v>
      </c>
      <c r="BC33" s="161">
        <v>-7.2590000000000003</v>
      </c>
      <c r="BD33" s="161">
        <v>-13.6</v>
      </c>
      <c r="BE33" s="161">
        <v>-13.7</v>
      </c>
      <c r="BF33" s="161">
        <v>57.594999999999999</v>
      </c>
      <c r="BG33" s="161">
        <v>56.599899999999998</v>
      </c>
      <c r="BH33" s="161">
        <v>-5.0321999999999996</v>
      </c>
      <c r="BI33" s="162"/>
      <c r="BJ33" s="161">
        <v>-68.744500000000002</v>
      </c>
      <c r="BK33" s="161">
        <v>5.7206000000000001</v>
      </c>
      <c r="BL33" s="161">
        <v>4.0041000000000002</v>
      </c>
      <c r="BM33" s="161">
        <v>4.1372</v>
      </c>
      <c r="BN33" s="161">
        <v>581.62159999999994</v>
      </c>
      <c r="BO33" s="161">
        <v>186.83430000000001</v>
      </c>
      <c r="BP33" s="161">
        <v>185.27780000000001</v>
      </c>
      <c r="BQ33" s="161">
        <v>-707.08969999999999</v>
      </c>
      <c r="BR33" s="161">
        <v>568.77030000000002</v>
      </c>
      <c r="BS33" s="162"/>
      <c r="BT33" s="161">
        <v>-38.172899999999998</v>
      </c>
      <c r="BU33" s="161">
        <v>39.8322</v>
      </c>
      <c r="BV33" s="161">
        <v>91.801900000000003</v>
      </c>
      <c r="BW33" s="161">
        <v>32.340000000000003</v>
      </c>
      <c r="BX33" s="161">
        <v>22.28</v>
      </c>
      <c r="BY33" s="161">
        <v>70.010000000000005</v>
      </c>
      <c r="BZ33" s="161">
        <v>76.47</v>
      </c>
      <c r="CA33" s="161">
        <v>-28.796600000000002</v>
      </c>
      <c r="CB33" s="161">
        <v>-28.126799999999999</v>
      </c>
      <c r="CC33" s="161">
        <v>97.184799999999996</v>
      </c>
      <c r="CD33" s="161">
        <v>97.852599999999995</v>
      </c>
      <c r="CE33" s="161">
        <v>31.221800000000002</v>
      </c>
      <c r="CF33" s="161">
        <v>-75.930499999999995</v>
      </c>
      <c r="CG33" s="161">
        <v>-75.720699999999994</v>
      </c>
      <c r="CH33" s="161">
        <v>10.919499999999999</v>
      </c>
      <c r="CI33" s="161">
        <v>-64.111599999999996</v>
      </c>
      <c r="CJ33" s="162"/>
      <c r="CK33" s="162"/>
      <c r="CL33" s="161">
        <v>31.3</v>
      </c>
      <c r="CM33" s="161">
        <v>130.69999999999999</v>
      </c>
      <c r="CN33" s="161">
        <v>-17.7</v>
      </c>
      <c r="CO33" s="161">
        <v>40.611600000000003</v>
      </c>
      <c r="CP33" s="161">
        <v>40.0929</v>
      </c>
      <c r="CQ33" s="161">
        <v>39.843899999999998</v>
      </c>
      <c r="CR33" s="161">
        <v>-61.2378</v>
      </c>
      <c r="CS33" s="161">
        <v>-61.127800000000001</v>
      </c>
      <c r="CT33" s="161">
        <v>59.148200000000003</v>
      </c>
      <c r="CU33" s="161">
        <v>-48.732399999999998</v>
      </c>
      <c r="CV33" s="161">
        <v>67.645899999999997</v>
      </c>
      <c r="CW33" s="161">
        <v>13.4396</v>
      </c>
      <c r="CX33" s="161">
        <v>55.87</v>
      </c>
      <c r="CY33" s="161">
        <v>77.709999999999994</v>
      </c>
      <c r="CZ33" s="161">
        <v>51.804200000000002</v>
      </c>
      <c r="DA33" s="161">
        <v>48.930399999999999</v>
      </c>
      <c r="DB33" s="161">
        <v>-31.91</v>
      </c>
      <c r="DC33" s="161">
        <v>-3.8935</v>
      </c>
      <c r="DD33" s="161">
        <v>65.866500000000002</v>
      </c>
      <c r="DE33" s="161">
        <v>63.912300000000002</v>
      </c>
      <c r="DF33" s="161">
        <v>-142.9177</v>
      </c>
      <c r="DG33" s="161">
        <v>0</v>
      </c>
      <c r="DH33" s="161">
        <v>-19.3292</v>
      </c>
      <c r="DI33" s="161">
        <v>-136.1</v>
      </c>
      <c r="DJ33" s="161">
        <v>-136.6</v>
      </c>
      <c r="DK33" s="161">
        <v>30.401900000000001</v>
      </c>
      <c r="DL33" s="161">
        <v>66.220100000000002</v>
      </c>
      <c r="DM33" s="161">
        <v>67.643699999999995</v>
      </c>
      <c r="DN33" s="161">
        <v>94.354200000000006</v>
      </c>
      <c r="DO33" s="161">
        <v>65.64</v>
      </c>
      <c r="DP33" s="161">
        <v>-7.98</v>
      </c>
      <c r="DQ33" s="161">
        <v>62.077500000000001</v>
      </c>
      <c r="DR33" s="161">
        <v>141.9331</v>
      </c>
      <c r="DS33" s="162"/>
      <c r="DT33" s="161">
        <v>-35.25</v>
      </c>
      <c r="DU33" s="161">
        <v>88.53</v>
      </c>
      <c r="DV33" s="161">
        <v>68.06</v>
      </c>
      <c r="DW33" s="161">
        <v>142.1636</v>
      </c>
      <c r="DX33" s="161">
        <v>141.4727</v>
      </c>
      <c r="DY33" s="161">
        <v>-6.4652000000000003</v>
      </c>
      <c r="DZ33" s="161">
        <v>-6.3273000000000001</v>
      </c>
      <c r="EA33" s="161">
        <v>249.34970000000001</v>
      </c>
      <c r="EB33" s="161">
        <v>201.77940000000001</v>
      </c>
      <c r="EC33" s="161">
        <v>195.54560000000001</v>
      </c>
      <c r="ED33" s="161">
        <v>198.12010000000001</v>
      </c>
      <c r="EE33" s="161">
        <v>75.383200000000002</v>
      </c>
      <c r="EF33" s="161">
        <v>57.680500000000002</v>
      </c>
      <c r="EG33" s="161">
        <v>-24.686</v>
      </c>
      <c r="EH33" s="161">
        <v>714.52340000000004</v>
      </c>
      <c r="EI33" s="161">
        <v>141.3476</v>
      </c>
      <c r="EJ33" s="162"/>
      <c r="EK33" s="161">
        <v>-29.121200000000002</v>
      </c>
      <c r="EL33" s="161">
        <v>-27.200900000000001</v>
      </c>
      <c r="EM33" s="161">
        <v>0</v>
      </c>
      <c r="EN33" s="161">
        <v>-3.6700000000000003E-2</v>
      </c>
      <c r="EO33" s="161">
        <v>-0.44979999999999998</v>
      </c>
      <c r="EP33" s="161">
        <v>141.37200000000001</v>
      </c>
      <c r="EQ33" s="161">
        <v>-66.404399999999995</v>
      </c>
      <c r="ER33" s="161">
        <v>-68.334500000000006</v>
      </c>
      <c r="ES33" s="161">
        <v>-23.252600000000001</v>
      </c>
      <c r="ET33" s="161">
        <v>0</v>
      </c>
      <c r="EU33" s="161">
        <v>-17.2</v>
      </c>
      <c r="EV33" s="161">
        <v>90.3</v>
      </c>
      <c r="EW33" s="161">
        <v>11.244300000000001</v>
      </c>
      <c r="EX33" s="161">
        <v>-44.578200000000002</v>
      </c>
      <c r="EY33" s="161">
        <v>-32.629300000000001</v>
      </c>
      <c r="EZ33" s="161">
        <v>-32.3003</v>
      </c>
      <c r="FA33" s="161">
        <v>2.0767000000000002</v>
      </c>
      <c r="FB33" s="161">
        <v>-56.280299999999997</v>
      </c>
      <c r="FC33" s="161">
        <v>24.182099999999998</v>
      </c>
      <c r="FD33" s="162"/>
      <c r="FE33" s="161">
        <v>22.5566</v>
      </c>
      <c r="FF33" s="161">
        <v>22.484500000000001</v>
      </c>
      <c r="FG33" s="161">
        <v>40.280099999999997</v>
      </c>
      <c r="FH33" s="161">
        <v>40.4392</v>
      </c>
      <c r="FI33" s="161">
        <v>38.890300000000003</v>
      </c>
      <c r="FJ33" s="161">
        <v>27.1279</v>
      </c>
      <c r="FK33" s="161">
        <v>26.792999999999999</v>
      </c>
      <c r="FL33" s="161">
        <v>69.159499999999994</v>
      </c>
      <c r="FM33" s="161">
        <v>7.7492000000000001</v>
      </c>
      <c r="FN33" s="161">
        <v>8.7405000000000008</v>
      </c>
      <c r="FO33" s="161">
        <v>38.7864</v>
      </c>
      <c r="FP33" s="161">
        <v>47.99</v>
      </c>
      <c r="FQ33" s="161">
        <v>19.6677</v>
      </c>
      <c r="FR33" s="161">
        <v>6.76</v>
      </c>
      <c r="FS33" s="161">
        <v>12.769399999999999</v>
      </c>
      <c r="FT33" s="161">
        <v>1.0451999999999999</v>
      </c>
      <c r="FU33" s="161">
        <v>-7.73</v>
      </c>
      <c r="FV33" s="161">
        <v>16.670000000000002</v>
      </c>
      <c r="FW33" s="161">
        <v>20.0213</v>
      </c>
      <c r="FX33" s="162"/>
      <c r="FY33" s="161">
        <v>-1.2350000000000001</v>
      </c>
      <c r="FZ33" s="161">
        <v>4.2300000000000004</v>
      </c>
      <c r="GA33" s="162"/>
      <c r="GB33" s="161">
        <v>40.82</v>
      </c>
      <c r="GC33" s="161">
        <v>-49.5426</v>
      </c>
      <c r="GD33" s="161">
        <v>-38.014299999999999</v>
      </c>
      <c r="GE33" s="161">
        <v>15.09</v>
      </c>
      <c r="GF33" s="161">
        <v>92.089600000000004</v>
      </c>
      <c r="GG33" s="161">
        <v>26.3</v>
      </c>
      <c r="GH33" s="161">
        <v>-22.659099999999999</v>
      </c>
      <c r="GI33" s="161">
        <v>-9.2075999999999993</v>
      </c>
      <c r="GJ33" s="161">
        <v>-9.4463000000000008</v>
      </c>
      <c r="GK33" s="161">
        <v>2.0272999999999999</v>
      </c>
      <c r="GL33" s="162"/>
      <c r="GM33" s="162"/>
      <c r="GN33" s="161">
        <v>-16.360700000000001</v>
      </c>
      <c r="GO33" s="161">
        <v>-37.982599999999998</v>
      </c>
      <c r="GP33" s="161">
        <v>23.371500000000001</v>
      </c>
      <c r="GQ33" s="161">
        <v>39.401200000000003</v>
      </c>
      <c r="GR33" s="162"/>
      <c r="GS33" s="161">
        <v>17.241499999999998</v>
      </c>
      <c r="GT33" s="161">
        <v>-109.28230000000001</v>
      </c>
      <c r="GU33" s="161">
        <v>-28.986499999999999</v>
      </c>
      <c r="GV33" s="161">
        <v>40.9786</v>
      </c>
      <c r="GW33" s="161">
        <v>-81.546899999999994</v>
      </c>
      <c r="GX33" s="161">
        <v>10.648899999999999</v>
      </c>
      <c r="GY33" s="161">
        <v>13.3329</v>
      </c>
      <c r="GZ33" s="161">
        <v>12.891299999999999</v>
      </c>
      <c r="HA33" s="161">
        <v>12</v>
      </c>
      <c r="HB33" s="161">
        <v>151.1156</v>
      </c>
      <c r="HC33" s="161">
        <v>148.30350000000001</v>
      </c>
      <c r="HD33" s="161">
        <v>159.69999999999999</v>
      </c>
      <c r="HE33" s="161">
        <v>-160.28550000000001</v>
      </c>
      <c r="HF33" s="161">
        <v>-356.6628</v>
      </c>
      <c r="HG33" s="161">
        <v>359.36900000000003</v>
      </c>
      <c r="HH33" s="161">
        <v>357.71820000000002</v>
      </c>
      <c r="HI33" s="161">
        <v>-143.5685</v>
      </c>
      <c r="HJ33" s="161">
        <v>-143.41749999999999</v>
      </c>
      <c r="HK33" s="161">
        <v>-16.5809</v>
      </c>
      <c r="HL33" s="161">
        <v>0</v>
      </c>
      <c r="HM33" s="161">
        <v>70.139399999999995</v>
      </c>
      <c r="HN33" s="161">
        <v>68.28</v>
      </c>
      <c r="HO33" s="162"/>
      <c r="HP33" s="161">
        <v>-144.53870000000001</v>
      </c>
      <c r="HQ33" s="161">
        <v>23.316099999999999</v>
      </c>
      <c r="HR33" s="161">
        <v>22.118600000000001</v>
      </c>
      <c r="HS33" s="161">
        <v>-42.611800000000002</v>
      </c>
      <c r="HT33" s="161">
        <v>-42.002099999999999</v>
      </c>
      <c r="HU33" s="161">
        <v>19.09</v>
      </c>
      <c r="HV33" s="161">
        <v>19.02</v>
      </c>
      <c r="HW33" s="161">
        <v>63.2</v>
      </c>
      <c r="HX33" s="161">
        <v>63.4</v>
      </c>
      <c r="HY33" s="161">
        <v>20.9194</v>
      </c>
      <c r="HZ33" s="161">
        <v>-56.88</v>
      </c>
      <c r="IA33" s="161">
        <v>-358.31689999999998</v>
      </c>
      <c r="IB33" s="161">
        <v>83.319699999999997</v>
      </c>
      <c r="IC33" s="161">
        <v>83.015100000000004</v>
      </c>
      <c r="ID33" s="161">
        <v>8.8000000000000007</v>
      </c>
      <c r="IE33" s="161">
        <v>27.4</v>
      </c>
      <c r="IF33" s="161">
        <v>-21.8</v>
      </c>
      <c r="IG33" s="161">
        <v>-21.6</v>
      </c>
      <c r="IH33" s="161">
        <v>1.4055</v>
      </c>
      <c r="II33" s="162"/>
      <c r="IJ33" s="161">
        <v>-353.31139999999999</v>
      </c>
      <c r="IK33" s="161">
        <v>-116.1652</v>
      </c>
      <c r="IL33" s="161">
        <v>225.87389999999999</v>
      </c>
      <c r="IM33" s="161">
        <v>174.67910000000001</v>
      </c>
      <c r="IN33" s="161">
        <v>-61.423200000000001</v>
      </c>
      <c r="IO33" s="161">
        <v>-165.4683</v>
      </c>
      <c r="IP33" s="161">
        <v>168.99969999999999</v>
      </c>
      <c r="IQ33" s="161">
        <v>-114.0073</v>
      </c>
      <c r="IR33" s="161">
        <v>-65.139899999999997</v>
      </c>
      <c r="IS33" s="161">
        <v>-165.78270000000001</v>
      </c>
      <c r="IT33" s="161">
        <v>132.45140000000001</v>
      </c>
      <c r="IU33" s="161">
        <v>130.48660000000001</v>
      </c>
      <c r="IV33" s="161">
        <v>116.0219</v>
      </c>
      <c r="IW33" s="161">
        <v>-221.7396</v>
      </c>
      <c r="IX33" s="161">
        <v>65.796700000000001</v>
      </c>
      <c r="IY33" s="161">
        <v>-156.648</v>
      </c>
      <c r="IZ33" s="161">
        <v>157.24029999999999</v>
      </c>
      <c r="JA33" s="161">
        <v>-10.916499999999999</v>
      </c>
      <c r="JB33" s="162"/>
      <c r="JC33" s="161">
        <v>26.88</v>
      </c>
      <c r="JD33" s="161">
        <v>5.923</v>
      </c>
      <c r="JE33" s="161">
        <v>5.9630000000000001</v>
      </c>
      <c r="JF33" s="161">
        <v>-26</v>
      </c>
      <c r="JG33" s="161">
        <v>6.24</v>
      </c>
      <c r="JH33" s="162"/>
      <c r="JI33" s="161">
        <v>-6.6208999999999998</v>
      </c>
      <c r="JJ33" s="161">
        <v>-27.6265</v>
      </c>
      <c r="JK33" s="161">
        <v>-7.4692999999999996</v>
      </c>
      <c r="JL33" s="161">
        <v>14.7</v>
      </c>
      <c r="JM33" s="161">
        <v>53.634999999999998</v>
      </c>
      <c r="JN33" s="161">
        <v>53.276000000000003</v>
      </c>
      <c r="JO33" s="162"/>
      <c r="JP33" s="162"/>
      <c r="JQ33" s="161">
        <v>46.0931</v>
      </c>
      <c r="JR33" s="161">
        <v>45.8215</v>
      </c>
      <c r="JS33" s="161">
        <v>44.7239</v>
      </c>
      <c r="JT33" s="162"/>
      <c r="JU33" s="161">
        <v>-28.2</v>
      </c>
      <c r="JV33" s="161">
        <v>11.589600000000001</v>
      </c>
      <c r="JW33" s="161">
        <v>7.7</v>
      </c>
      <c r="JX33" s="162"/>
      <c r="JY33" s="161">
        <v>0</v>
      </c>
      <c r="JZ33" s="161">
        <v>45.133800000000001</v>
      </c>
      <c r="KA33" s="161">
        <v>16.6553</v>
      </c>
      <c r="KB33" s="161">
        <v>-2.5377999999999998</v>
      </c>
      <c r="KC33" s="161">
        <v>-44.492699999999999</v>
      </c>
      <c r="KD33" s="161">
        <v>4.0763999999999996</v>
      </c>
      <c r="KE33" s="161">
        <v>39.402099999999997</v>
      </c>
      <c r="KF33" s="161">
        <v>28</v>
      </c>
      <c r="KG33" s="161">
        <v>-27.8</v>
      </c>
      <c r="KH33" s="162"/>
      <c r="KI33" s="161">
        <v>66.589200000000005</v>
      </c>
    </row>
    <row r="34" spans="1:295" ht="18" customHeight="1" x14ac:dyDescent="0.25">
      <c r="A34" s="159" t="s">
        <v>41</v>
      </c>
      <c r="B34" s="159" t="s">
        <v>843</v>
      </c>
      <c r="C34" s="163">
        <v>0</v>
      </c>
      <c r="D34" s="164">
        <v>20.924199999999999</v>
      </c>
      <c r="E34" s="164">
        <v>-25.3306</v>
      </c>
      <c r="F34" s="164">
        <v>-34.535800000000002</v>
      </c>
      <c r="G34" s="164">
        <v>22.986000000000001</v>
      </c>
      <c r="H34" s="165"/>
      <c r="I34" s="164">
        <v>38.6068</v>
      </c>
      <c r="J34" s="164">
        <v>-65.605199999999996</v>
      </c>
      <c r="K34" s="164">
        <v>64.594800000000006</v>
      </c>
      <c r="L34" s="164">
        <v>32.350999999999999</v>
      </c>
      <c r="M34" s="164">
        <v>31.4876</v>
      </c>
      <c r="N34" s="164">
        <v>-6.66</v>
      </c>
      <c r="O34" s="164">
        <v>-56.46</v>
      </c>
      <c r="P34" s="164">
        <v>50.6</v>
      </c>
      <c r="Q34" s="164">
        <v>21.527999999999999</v>
      </c>
      <c r="R34" s="165"/>
      <c r="S34" s="164">
        <v>0.56399999999999995</v>
      </c>
      <c r="T34" s="164">
        <v>131.9178</v>
      </c>
      <c r="U34" s="164">
        <v>22.302499999999998</v>
      </c>
      <c r="V34" s="164">
        <v>22.569800000000001</v>
      </c>
      <c r="W34" s="164">
        <v>37.4771</v>
      </c>
      <c r="X34" s="164">
        <v>18.116800000000001</v>
      </c>
      <c r="Y34" s="164">
        <v>5.7172999999999998</v>
      </c>
      <c r="Z34" s="164">
        <v>7.4138999999999999</v>
      </c>
      <c r="AA34" s="165"/>
      <c r="AB34" s="165"/>
      <c r="AC34" s="164">
        <v>-58.95</v>
      </c>
      <c r="AD34" s="164">
        <v>-58.61</v>
      </c>
      <c r="AE34" s="165"/>
      <c r="AF34" s="164">
        <v>6.66</v>
      </c>
      <c r="AG34" s="164">
        <v>55</v>
      </c>
      <c r="AH34" s="164">
        <v>20.942</v>
      </c>
      <c r="AI34" s="164">
        <v>0.23400000000000001</v>
      </c>
      <c r="AJ34" s="164">
        <v>-63.95</v>
      </c>
      <c r="AK34" s="164">
        <v>-64.8</v>
      </c>
      <c r="AL34" s="164">
        <v>-32.04</v>
      </c>
      <c r="AM34" s="164">
        <v>65.55</v>
      </c>
      <c r="AN34" s="164">
        <v>65.819999999999993</v>
      </c>
      <c r="AO34" s="164">
        <v>19.364000000000001</v>
      </c>
      <c r="AP34" s="164">
        <v>-1.1293</v>
      </c>
      <c r="AQ34" s="164">
        <v>62.406999999999996</v>
      </c>
      <c r="AR34" s="164">
        <v>65.9559</v>
      </c>
      <c r="AS34" s="164">
        <v>67.781599999999997</v>
      </c>
      <c r="AT34" s="164">
        <v>-56.128900000000002</v>
      </c>
      <c r="AU34" s="164">
        <v>-54.356999999999999</v>
      </c>
      <c r="AV34" s="164">
        <v>29.7515</v>
      </c>
      <c r="AW34" s="164">
        <v>27.056999999999999</v>
      </c>
      <c r="AX34" s="164">
        <v>72.873800000000003</v>
      </c>
      <c r="AY34" s="164">
        <v>76.222800000000007</v>
      </c>
      <c r="AZ34" s="164">
        <v>7.8681999999999999</v>
      </c>
      <c r="BA34" s="164">
        <v>43.203800000000001</v>
      </c>
      <c r="BB34" s="164">
        <v>-542.11199999999997</v>
      </c>
      <c r="BC34" s="164">
        <v>-7.7968000000000002</v>
      </c>
      <c r="BD34" s="165"/>
      <c r="BE34" s="164">
        <v>-13.4</v>
      </c>
      <c r="BF34" s="164">
        <v>60.436799999999998</v>
      </c>
      <c r="BG34" s="164">
        <v>58.462800000000001</v>
      </c>
      <c r="BH34" s="164">
        <v>-4.6330999999999998</v>
      </c>
      <c r="BI34" s="165"/>
      <c r="BJ34" s="164">
        <v>-71.047399999999996</v>
      </c>
      <c r="BK34" s="164">
        <v>5.3037000000000001</v>
      </c>
      <c r="BL34" s="164">
        <v>2.0419</v>
      </c>
      <c r="BM34" s="164">
        <v>4.0621999999999998</v>
      </c>
      <c r="BN34" s="164">
        <v>575.48739999999998</v>
      </c>
      <c r="BO34" s="164">
        <v>177.43459999999999</v>
      </c>
      <c r="BP34" s="164">
        <v>177.46510000000001</v>
      </c>
      <c r="BQ34" s="164">
        <v>-674.76599999999996</v>
      </c>
      <c r="BR34" s="164">
        <v>567.12810000000002</v>
      </c>
      <c r="BS34" s="165"/>
      <c r="BT34" s="164">
        <v>-51.8429</v>
      </c>
      <c r="BU34" s="164">
        <v>53.0486</v>
      </c>
      <c r="BV34" s="164">
        <v>88.478700000000003</v>
      </c>
      <c r="BW34" s="164">
        <v>30.64</v>
      </c>
      <c r="BX34" s="164">
        <v>21.76</v>
      </c>
      <c r="BY34" s="164">
        <v>68.510000000000005</v>
      </c>
      <c r="BZ34" s="164">
        <v>74.89</v>
      </c>
      <c r="CA34" s="164">
        <v>-27.1891</v>
      </c>
      <c r="CB34" s="164">
        <v>-27.055099999999999</v>
      </c>
      <c r="CC34" s="164">
        <v>93.92</v>
      </c>
      <c r="CD34" s="164">
        <v>94.291600000000003</v>
      </c>
      <c r="CE34" s="164">
        <v>32.761400000000002</v>
      </c>
      <c r="CF34" s="164">
        <v>-75.136700000000005</v>
      </c>
      <c r="CG34" s="164">
        <v>-75.711699999999993</v>
      </c>
      <c r="CH34" s="164">
        <v>11.3024</v>
      </c>
      <c r="CI34" s="164">
        <v>-62.447600000000001</v>
      </c>
      <c r="CJ34" s="165"/>
      <c r="CK34" s="165"/>
      <c r="CL34" s="164">
        <v>37.299999999999997</v>
      </c>
      <c r="CM34" s="164">
        <v>124.4</v>
      </c>
      <c r="CN34" s="164">
        <v>-17.5</v>
      </c>
      <c r="CO34" s="164">
        <v>40.594200000000001</v>
      </c>
      <c r="CP34" s="164">
        <v>39.7639</v>
      </c>
      <c r="CQ34" s="164">
        <v>40.080300000000001</v>
      </c>
      <c r="CR34" s="164">
        <v>-62.647100000000002</v>
      </c>
      <c r="CS34" s="164">
        <v>-62.116999999999997</v>
      </c>
      <c r="CT34" s="164">
        <v>55.994999999999997</v>
      </c>
      <c r="CU34" s="164">
        <v>-43.587000000000003</v>
      </c>
      <c r="CV34" s="164">
        <v>64.333600000000004</v>
      </c>
      <c r="CW34" s="164">
        <v>12.845800000000001</v>
      </c>
      <c r="CX34" s="164">
        <v>54.82</v>
      </c>
      <c r="CY34" s="164">
        <v>74.069999999999993</v>
      </c>
      <c r="CZ34" s="164">
        <v>51.804200000000002</v>
      </c>
      <c r="DA34" s="165"/>
      <c r="DB34" s="164">
        <v>-31.12</v>
      </c>
      <c r="DC34" s="164">
        <v>-3.8935</v>
      </c>
      <c r="DD34" s="164">
        <v>62.610599999999998</v>
      </c>
      <c r="DE34" s="164">
        <v>61.651299999999999</v>
      </c>
      <c r="DF34" s="164">
        <v>-132.5993</v>
      </c>
      <c r="DG34" s="164">
        <v>0</v>
      </c>
      <c r="DH34" s="164">
        <v>-18.848700000000001</v>
      </c>
      <c r="DI34" s="164">
        <v>-132.4</v>
      </c>
      <c r="DJ34" s="164">
        <v>-132.9</v>
      </c>
      <c r="DK34" s="164">
        <v>30.088799999999999</v>
      </c>
      <c r="DL34" s="164">
        <v>67.099000000000004</v>
      </c>
      <c r="DM34" s="164">
        <v>65.765100000000004</v>
      </c>
      <c r="DN34" s="164">
        <v>94.354200000000006</v>
      </c>
      <c r="DO34" s="164">
        <v>66.39</v>
      </c>
      <c r="DP34" s="164">
        <v>-7.25</v>
      </c>
      <c r="DQ34" s="164">
        <v>64.387</v>
      </c>
      <c r="DR34" s="164">
        <v>132.2175</v>
      </c>
      <c r="DS34" s="165"/>
      <c r="DT34" s="164">
        <v>-35</v>
      </c>
      <c r="DU34" s="164">
        <v>89.31</v>
      </c>
      <c r="DV34" s="164">
        <v>66.599999999999994</v>
      </c>
      <c r="DW34" s="164">
        <v>137.1636</v>
      </c>
      <c r="DX34" s="164">
        <v>135.18180000000001</v>
      </c>
      <c r="DY34" s="164">
        <v>-6.4692999999999996</v>
      </c>
      <c r="DZ34" s="164">
        <v>-6.9908999999999999</v>
      </c>
      <c r="EA34" s="164">
        <v>245.1046</v>
      </c>
      <c r="EB34" s="164">
        <v>196.34059999999999</v>
      </c>
      <c r="EC34" s="164">
        <v>188.8254</v>
      </c>
      <c r="ED34" s="164">
        <v>192.2312</v>
      </c>
      <c r="EE34" s="164">
        <v>80.890299999999996</v>
      </c>
      <c r="EF34" s="164">
        <v>62.8765</v>
      </c>
      <c r="EG34" s="164">
        <v>-25.596</v>
      </c>
      <c r="EH34" s="164">
        <v>693.35770000000002</v>
      </c>
      <c r="EI34" s="164">
        <v>157.54</v>
      </c>
      <c r="EJ34" s="165"/>
      <c r="EK34" s="164">
        <v>-28.6433</v>
      </c>
      <c r="EL34" s="164">
        <v>-27.008600000000001</v>
      </c>
      <c r="EM34" s="164">
        <v>0</v>
      </c>
      <c r="EN34" s="164">
        <v>-2.3677999999999999</v>
      </c>
      <c r="EO34" s="164">
        <v>-2.3416000000000001</v>
      </c>
      <c r="EP34" s="164">
        <v>158.268</v>
      </c>
      <c r="EQ34" s="164">
        <v>-68.408900000000003</v>
      </c>
      <c r="ER34" s="164">
        <v>-69.508799999999994</v>
      </c>
      <c r="ES34" s="164">
        <v>-28.029699999999998</v>
      </c>
      <c r="ET34" s="164">
        <v>0</v>
      </c>
      <c r="EU34" s="164">
        <v>-16.2</v>
      </c>
      <c r="EV34" s="164">
        <v>116.2</v>
      </c>
      <c r="EW34" s="164">
        <v>10.802899999999999</v>
      </c>
      <c r="EX34" s="164">
        <v>-48.622399999999999</v>
      </c>
      <c r="EY34" s="164">
        <v>-32.195</v>
      </c>
      <c r="EZ34" s="164">
        <v>-31.554099999999998</v>
      </c>
      <c r="FA34" s="164">
        <v>1.5838000000000001</v>
      </c>
      <c r="FB34" s="164">
        <v>-59.201000000000001</v>
      </c>
      <c r="FC34" s="164">
        <v>27.639800000000001</v>
      </c>
      <c r="FD34" s="165"/>
      <c r="FE34" s="164">
        <v>22.293399999999998</v>
      </c>
      <c r="FF34" s="164">
        <v>22.0595</v>
      </c>
      <c r="FG34" s="164">
        <v>40.667099999999998</v>
      </c>
      <c r="FH34" s="164">
        <v>41.092100000000002</v>
      </c>
      <c r="FI34" s="164">
        <v>39.5809</v>
      </c>
      <c r="FJ34" s="164">
        <v>25.453399999999998</v>
      </c>
      <c r="FK34" s="164">
        <v>26.458100000000002</v>
      </c>
      <c r="FL34" s="164">
        <v>64.805599999999998</v>
      </c>
      <c r="FM34" s="164">
        <v>8.8747000000000007</v>
      </c>
      <c r="FN34" s="164">
        <v>8.9458000000000002</v>
      </c>
      <c r="FO34" s="164">
        <v>36.255000000000003</v>
      </c>
      <c r="FP34" s="164">
        <v>46.992800000000003</v>
      </c>
      <c r="FQ34" s="164">
        <v>16.2179</v>
      </c>
      <c r="FR34" s="164">
        <v>7.4</v>
      </c>
      <c r="FS34" s="164">
        <v>14.0633</v>
      </c>
      <c r="FT34" s="164">
        <v>1.0329999999999999</v>
      </c>
      <c r="FU34" s="164">
        <v>-8.6199999999999992</v>
      </c>
      <c r="FV34" s="164">
        <v>16.75</v>
      </c>
      <c r="FW34" s="164">
        <v>16.652999999999999</v>
      </c>
      <c r="FX34" s="165"/>
      <c r="FY34" s="164">
        <v>-1.41</v>
      </c>
      <c r="FZ34" s="164">
        <v>4.3319999999999999</v>
      </c>
      <c r="GA34" s="165"/>
      <c r="GB34" s="164">
        <v>40.229999999999997</v>
      </c>
      <c r="GC34" s="164">
        <v>-46.139899999999997</v>
      </c>
      <c r="GD34" s="164">
        <v>-35.405799999999999</v>
      </c>
      <c r="GE34" s="165"/>
      <c r="GF34" s="164">
        <v>91.253100000000003</v>
      </c>
      <c r="GG34" s="164">
        <v>27.1</v>
      </c>
      <c r="GH34" s="164">
        <v>-22.776</v>
      </c>
      <c r="GI34" s="164">
        <v>-8.3916000000000004</v>
      </c>
      <c r="GJ34" s="164">
        <v>-8.7103999999999999</v>
      </c>
      <c r="GK34" s="164">
        <v>2.0167999999999999</v>
      </c>
      <c r="GL34" s="165"/>
      <c r="GM34" s="165"/>
      <c r="GN34" s="164">
        <v>-16.033100000000001</v>
      </c>
      <c r="GO34" s="164">
        <v>-37.626800000000003</v>
      </c>
      <c r="GP34" s="164">
        <v>23.9254</v>
      </c>
      <c r="GQ34" s="164">
        <v>39.767499999999998</v>
      </c>
      <c r="GR34" s="165"/>
      <c r="GS34" s="164">
        <v>21.663399999999999</v>
      </c>
      <c r="GT34" s="164">
        <v>-109.96429999999999</v>
      </c>
      <c r="GU34" s="164">
        <v>-29.763400000000001</v>
      </c>
      <c r="GV34" s="164">
        <v>40.605200000000004</v>
      </c>
      <c r="GW34" s="164">
        <v>-81.809299999999993</v>
      </c>
      <c r="GX34" s="164">
        <v>10.053800000000001</v>
      </c>
      <c r="GY34" s="164">
        <v>12.9032</v>
      </c>
      <c r="GZ34" s="164">
        <v>12.617100000000001</v>
      </c>
      <c r="HA34" s="165"/>
      <c r="HB34" s="164">
        <v>154.7533</v>
      </c>
      <c r="HC34" s="164">
        <v>153.48339999999999</v>
      </c>
      <c r="HD34" s="164">
        <v>157.6</v>
      </c>
      <c r="HE34" s="164">
        <v>-157.84309999999999</v>
      </c>
      <c r="HF34" s="164">
        <v>-361.25569999999999</v>
      </c>
      <c r="HG34" s="164">
        <v>363.92500000000001</v>
      </c>
      <c r="HH34" s="164">
        <v>362.01690000000002</v>
      </c>
      <c r="HI34" s="164">
        <v>-146.95760000000001</v>
      </c>
      <c r="HJ34" s="164">
        <v>-149.6216</v>
      </c>
      <c r="HK34" s="164">
        <v>-16.510899999999999</v>
      </c>
      <c r="HL34" s="164">
        <v>0</v>
      </c>
      <c r="HM34" s="164">
        <v>69.093299999999999</v>
      </c>
      <c r="HN34" s="164">
        <v>71.068700000000007</v>
      </c>
      <c r="HO34" s="165"/>
      <c r="HP34" s="164">
        <v>-138.99610000000001</v>
      </c>
      <c r="HQ34" s="164">
        <v>20.470600000000001</v>
      </c>
      <c r="HR34" s="164">
        <v>19.9542</v>
      </c>
      <c r="HS34" s="164">
        <v>-40.200899999999997</v>
      </c>
      <c r="HT34" s="164">
        <v>-40.7226</v>
      </c>
      <c r="HU34" s="164">
        <v>36.81</v>
      </c>
      <c r="HV34" s="164">
        <v>36.79</v>
      </c>
      <c r="HW34" s="164">
        <v>60.7</v>
      </c>
      <c r="HX34" s="164">
        <v>60.1</v>
      </c>
      <c r="HY34" s="164">
        <v>20.757000000000001</v>
      </c>
      <c r="HZ34" s="164">
        <v>-56.16</v>
      </c>
      <c r="IA34" s="164">
        <v>-360.7167</v>
      </c>
      <c r="IB34" s="164">
        <v>83.200599999999994</v>
      </c>
      <c r="IC34" s="164">
        <v>82.886200000000002</v>
      </c>
      <c r="ID34" s="164">
        <v>8.1999999999999993</v>
      </c>
      <c r="IE34" s="164">
        <v>26.2</v>
      </c>
      <c r="IF34" s="164">
        <v>-19</v>
      </c>
      <c r="IG34" s="164">
        <v>-19.5</v>
      </c>
      <c r="IH34" s="164">
        <v>1.2965</v>
      </c>
      <c r="II34" s="164">
        <v>1.1736</v>
      </c>
      <c r="IJ34" s="164">
        <v>-359.52870000000001</v>
      </c>
      <c r="IK34" s="164">
        <v>-139.16919999999999</v>
      </c>
      <c r="IL34" s="164">
        <v>249.3296</v>
      </c>
      <c r="IM34" s="164">
        <v>191.08940000000001</v>
      </c>
      <c r="IN34" s="164">
        <v>-54.487499999999997</v>
      </c>
      <c r="IO34" s="164">
        <v>-184.49979999999999</v>
      </c>
      <c r="IP34" s="164">
        <v>182.864</v>
      </c>
      <c r="IQ34" s="164">
        <v>-110.1709</v>
      </c>
      <c r="IR34" s="164">
        <v>-68.835800000000006</v>
      </c>
      <c r="IS34" s="164">
        <v>-182.3888</v>
      </c>
      <c r="IT34" s="164">
        <v>142.96789999999999</v>
      </c>
      <c r="IU34" s="164">
        <v>140.77010000000001</v>
      </c>
      <c r="IV34" s="164">
        <v>109.3494</v>
      </c>
      <c r="IW34" s="164">
        <v>-241.07919999999999</v>
      </c>
      <c r="IX34" s="164">
        <v>71.419399999999996</v>
      </c>
      <c r="IY34" s="164">
        <v>-171.46899999999999</v>
      </c>
      <c r="IZ34" s="164">
        <v>171.9075</v>
      </c>
      <c r="JA34" s="164">
        <v>-11.152699999999999</v>
      </c>
      <c r="JB34" s="165"/>
      <c r="JC34" s="164">
        <v>26.64</v>
      </c>
      <c r="JD34" s="164">
        <v>5.9779999999999998</v>
      </c>
      <c r="JE34" s="164">
        <v>6.0110000000000001</v>
      </c>
      <c r="JF34" s="164">
        <v>-26.16</v>
      </c>
      <c r="JG34" s="164">
        <v>5.12</v>
      </c>
      <c r="JH34" s="165"/>
      <c r="JI34" s="164">
        <v>-5.5955000000000004</v>
      </c>
      <c r="JJ34" s="164">
        <v>-28.624400000000001</v>
      </c>
      <c r="JK34" s="164">
        <v>-8.7601999999999993</v>
      </c>
      <c r="JL34" s="164">
        <v>16.600000000000001</v>
      </c>
      <c r="JM34" s="164">
        <v>56.744</v>
      </c>
      <c r="JN34" s="164">
        <v>56.612000000000002</v>
      </c>
      <c r="JO34" s="164">
        <v>11.025499999999999</v>
      </c>
      <c r="JP34" s="165"/>
      <c r="JQ34" s="164">
        <v>46.628300000000003</v>
      </c>
      <c r="JR34" s="164">
        <v>45.248899999999999</v>
      </c>
      <c r="JS34" s="164">
        <v>46.373199999999997</v>
      </c>
      <c r="JT34" s="165"/>
      <c r="JU34" s="164">
        <v>-26</v>
      </c>
      <c r="JV34" s="164">
        <v>13.6738</v>
      </c>
      <c r="JW34" s="164">
        <v>7.55</v>
      </c>
      <c r="JX34" s="165"/>
      <c r="JY34" s="164">
        <v>-3.5781000000000001</v>
      </c>
      <c r="JZ34" s="164">
        <v>44.592300000000002</v>
      </c>
      <c r="KA34" s="164">
        <v>16.3385</v>
      </c>
      <c r="KB34" s="164">
        <v>-3.3814000000000002</v>
      </c>
      <c r="KC34" s="164">
        <v>-43.853099999999998</v>
      </c>
      <c r="KD34" s="164">
        <v>4.5824999999999996</v>
      </c>
      <c r="KE34" s="164">
        <v>38.881300000000003</v>
      </c>
      <c r="KF34" s="164">
        <v>25.3</v>
      </c>
      <c r="KG34" s="164">
        <v>-24.4</v>
      </c>
      <c r="KH34" s="165"/>
      <c r="KI34" s="164">
        <v>72.586299999999994</v>
      </c>
    </row>
    <row r="35" spans="1:295" ht="18" customHeight="1" x14ac:dyDescent="0.25">
      <c r="A35" s="159" t="s">
        <v>41</v>
      </c>
      <c r="B35" s="159" t="s">
        <v>844</v>
      </c>
      <c r="C35" s="163">
        <v>0</v>
      </c>
      <c r="D35" s="164">
        <v>20.665500000000002</v>
      </c>
      <c r="E35" s="164">
        <v>-25.055700000000002</v>
      </c>
      <c r="F35" s="164">
        <v>-34.895600000000002</v>
      </c>
      <c r="G35" s="164">
        <v>22.6374</v>
      </c>
      <c r="H35" s="165"/>
      <c r="I35" s="164">
        <v>38.195799999999998</v>
      </c>
      <c r="J35" s="164">
        <v>-64.084100000000007</v>
      </c>
      <c r="K35" s="164">
        <v>62.149000000000001</v>
      </c>
      <c r="L35" s="164">
        <v>31.574999999999999</v>
      </c>
      <c r="M35" s="164">
        <v>30.775200000000002</v>
      </c>
      <c r="N35" s="164">
        <v>-2.2200000000000002</v>
      </c>
      <c r="O35" s="164">
        <v>-57.262999999999998</v>
      </c>
      <c r="P35" s="164">
        <v>52.8</v>
      </c>
      <c r="Q35" s="164">
        <v>22.356000000000002</v>
      </c>
      <c r="R35" s="164">
        <v>-50.6</v>
      </c>
      <c r="S35" s="164">
        <v>0.54900000000000004</v>
      </c>
      <c r="T35" s="164">
        <v>128.8896</v>
      </c>
      <c r="U35" s="165"/>
      <c r="V35" s="164">
        <v>22.694199999999999</v>
      </c>
      <c r="W35" s="164">
        <v>37.729399999999998</v>
      </c>
      <c r="X35" s="164">
        <v>17.8231</v>
      </c>
      <c r="Y35" s="164">
        <v>5.8338999999999999</v>
      </c>
      <c r="Z35" s="164">
        <v>7.3448000000000002</v>
      </c>
      <c r="AA35" s="165"/>
      <c r="AB35" s="165"/>
      <c r="AC35" s="164">
        <v>-56.69</v>
      </c>
      <c r="AD35" s="164">
        <v>-56.86</v>
      </c>
      <c r="AE35" s="165"/>
      <c r="AF35" s="164">
        <v>4.4400000000000004</v>
      </c>
      <c r="AG35" s="164">
        <v>55</v>
      </c>
      <c r="AH35" s="164">
        <v>20.443999999999999</v>
      </c>
      <c r="AI35" s="164">
        <v>0.22800000000000001</v>
      </c>
      <c r="AJ35" s="164">
        <v>-57.56</v>
      </c>
      <c r="AK35" s="164">
        <v>-57.39</v>
      </c>
      <c r="AL35" s="164">
        <v>-43.26</v>
      </c>
      <c r="AM35" s="164">
        <v>58.22</v>
      </c>
      <c r="AN35" s="164">
        <v>58.47</v>
      </c>
      <c r="AO35" s="164">
        <v>19.202500000000001</v>
      </c>
      <c r="AP35" s="164">
        <v>-1.0849</v>
      </c>
      <c r="AQ35" s="164">
        <v>61.646900000000002</v>
      </c>
      <c r="AR35" s="164">
        <v>65.475700000000003</v>
      </c>
      <c r="AS35" s="164">
        <v>66.730800000000002</v>
      </c>
      <c r="AT35" s="164">
        <v>-54.923299999999998</v>
      </c>
      <c r="AU35" s="164">
        <v>-49.1282</v>
      </c>
      <c r="AV35" s="164">
        <v>18.876300000000001</v>
      </c>
      <c r="AW35" s="164">
        <v>26.5749</v>
      </c>
      <c r="AX35" s="164">
        <v>76.088800000000006</v>
      </c>
      <c r="AY35" s="164">
        <v>78.098200000000006</v>
      </c>
      <c r="AZ35" s="164">
        <v>4.7275</v>
      </c>
      <c r="BA35" s="164">
        <v>25.649799999999999</v>
      </c>
      <c r="BB35" s="164">
        <v>-518.2269</v>
      </c>
      <c r="BC35" s="164">
        <v>-3.6387</v>
      </c>
      <c r="BD35" s="164">
        <v>-14.2</v>
      </c>
      <c r="BE35" s="164">
        <v>-14.5</v>
      </c>
      <c r="BF35" s="164">
        <v>55.0886</v>
      </c>
      <c r="BG35" s="164">
        <v>54.279000000000003</v>
      </c>
      <c r="BH35" s="164">
        <v>-4.3529999999999998</v>
      </c>
      <c r="BI35" s="165"/>
      <c r="BJ35" s="164">
        <v>-72.473699999999994</v>
      </c>
      <c r="BK35" s="164">
        <v>5.9512999999999998</v>
      </c>
      <c r="BL35" s="164">
        <v>6.2206999999999999</v>
      </c>
      <c r="BM35" s="164">
        <v>4.2618999999999998</v>
      </c>
      <c r="BN35" s="164">
        <v>573.1069</v>
      </c>
      <c r="BO35" s="164">
        <v>176.82419999999999</v>
      </c>
      <c r="BP35" s="164">
        <v>175.6035</v>
      </c>
      <c r="BQ35" s="164">
        <v>-684.2989</v>
      </c>
      <c r="BR35" s="164">
        <v>548.15840000000003</v>
      </c>
      <c r="BS35" s="165"/>
      <c r="BT35" s="164">
        <v>-34.422199999999997</v>
      </c>
      <c r="BU35" s="164">
        <v>35.912999999999997</v>
      </c>
      <c r="BV35" s="164">
        <v>89.5565</v>
      </c>
      <c r="BW35" s="164">
        <v>30.73</v>
      </c>
      <c r="BX35" s="164">
        <v>21.36</v>
      </c>
      <c r="BY35" s="164">
        <v>67.760000000000005</v>
      </c>
      <c r="BZ35" s="164">
        <v>74.790000000000006</v>
      </c>
      <c r="CA35" s="164">
        <v>-21.562899999999999</v>
      </c>
      <c r="CB35" s="164">
        <v>-21.428899999999999</v>
      </c>
      <c r="CC35" s="164">
        <v>89.961299999999994</v>
      </c>
      <c r="CD35" s="164">
        <v>90.590299999999999</v>
      </c>
      <c r="CE35" s="164">
        <v>35.156100000000002</v>
      </c>
      <c r="CF35" s="164">
        <v>-69.826499999999996</v>
      </c>
      <c r="CG35" s="164">
        <v>-69.599400000000003</v>
      </c>
      <c r="CH35" s="164">
        <v>13.001899999999999</v>
      </c>
      <c r="CI35" s="164">
        <v>-64.689400000000006</v>
      </c>
      <c r="CJ35" s="165"/>
      <c r="CK35" s="165"/>
      <c r="CL35" s="164">
        <v>37.700000000000003</v>
      </c>
      <c r="CM35" s="164">
        <v>129.69999999999999</v>
      </c>
      <c r="CN35" s="164">
        <v>-17.079999999999998</v>
      </c>
      <c r="CO35" s="164">
        <v>43.307899999999997</v>
      </c>
      <c r="CP35" s="164">
        <v>42.559699999999999</v>
      </c>
      <c r="CQ35" s="164">
        <v>42.9953</v>
      </c>
      <c r="CR35" s="164">
        <v>-58.971400000000003</v>
      </c>
      <c r="CS35" s="164">
        <v>-58.480499999999999</v>
      </c>
      <c r="CT35" s="164">
        <v>55.9559</v>
      </c>
      <c r="CU35" s="164">
        <v>-45.612900000000003</v>
      </c>
      <c r="CV35" s="164">
        <v>62.721699999999998</v>
      </c>
      <c r="CW35" s="164">
        <v>12.7607</v>
      </c>
      <c r="CX35" s="164">
        <v>54.09</v>
      </c>
      <c r="CY35" s="164">
        <v>72.2</v>
      </c>
      <c r="CZ35" s="164">
        <v>50.3979</v>
      </c>
      <c r="DA35" s="164">
        <v>47.758499999999998</v>
      </c>
      <c r="DB35" s="164">
        <v>-30.73</v>
      </c>
      <c r="DC35" s="164">
        <v>-3.8935</v>
      </c>
      <c r="DD35" s="164">
        <v>65.284499999999994</v>
      </c>
      <c r="DE35" s="164">
        <v>64.636600000000001</v>
      </c>
      <c r="DF35" s="164">
        <v>-145.392</v>
      </c>
      <c r="DG35" s="164">
        <v>0</v>
      </c>
      <c r="DH35" s="164">
        <v>-18.483699999999999</v>
      </c>
      <c r="DI35" s="164">
        <v>-129.4</v>
      </c>
      <c r="DJ35" s="164">
        <v>-130</v>
      </c>
      <c r="DK35" s="164">
        <v>30.1767</v>
      </c>
      <c r="DL35" s="164">
        <v>65.341200000000001</v>
      </c>
      <c r="DM35" s="164">
        <v>65.765100000000004</v>
      </c>
      <c r="DN35" s="164">
        <v>92.010499999999993</v>
      </c>
      <c r="DO35" s="164">
        <v>65.03</v>
      </c>
      <c r="DP35" s="164">
        <v>-7.74</v>
      </c>
      <c r="DQ35" s="164">
        <v>64.867500000000007</v>
      </c>
      <c r="DR35" s="164">
        <v>143.22810000000001</v>
      </c>
      <c r="DS35" s="165"/>
      <c r="DT35" s="164">
        <v>-36.549999999999997</v>
      </c>
      <c r="DU35" s="164">
        <v>90.49</v>
      </c>
      <c r="DV35" s="164">
        <v>66.11</v>
      </c>
      <c r="DW35" s="164">
        <v>142.7636</v>
      </c>
      <c r="DX35" s="164">
        <v>140.89089999999999</v>
      </c>
      <c r="DY35" s="164">
        <v>0</v>
      </c>
      <c r="DZ35" s="164">
        <v>0.17269999999999999</v>
      </c>
      <c r="EA35" s="164">
        <v>250.39070000000001</v>
      </c>
      <c r="EB35" s="164">
        <v>205.33609999999999</v>
      </c>
      <c r="EC35" s="164">
        <v>197.32220000000001</v>
      </c>
      <c r="ED35" s="164">
        <v>201.9932</v>
      </c>
      <c r="EE35" s="164">
        <v>62.442799999999998</v>
      </c>
      <c r="EF35" s="164">
        <v>44.609299999999998</v>
      </c>
      <c r="EG35" s="164">
        <v>-26.114000000000001</v>
      </c>
      <c r="EH35" s="164">
        <v>689.33219999999994</v>
      </c>
      <c r="EI35" s="164">
        <v>187.91540000000001</v>
      </c>
      <c r="EJ35" s="165"/>
      <c r="EK35" s="164">
        <v>-27.905799999999999</v>
      </c>
      <c r="EL35" s="164">
        <v>-25.7788</v>
      </c>
      <c r="EM35" s="164">
        <v>14.6332</v>
      </c>
      <c r="EN35" s="164">
        <v>10.984999999999999</v>
      </c>
      <c r="EO35" s="164">
        <v>9.7944999999999993</v>
      </c>
      <c r="EP35" s="164">
        <v>53.808</v>
      </c>
      <c r="EQ35" s="164">
        <v>-53.672699999999999</v>
      </c>
      <c r="ER35" s="164">
        <v>-53.905200000000001</v>
      </c>
      <c r="ES35" s="164">
        <v>-9.6762999999999995</v>
      </c>
      <c r="ET35" s="164">
        <v>0</v>
      </c>
      <c r="EU35" s="164">
        <v>-23.52</v>
      </c>
      <c r="EV35" s="164">
        <v>1</v>
      </c>
      <c r="EW35" s="164">
        <v>10.668200000000001</v>
      </c>
      <c r="EX35" s="164">
        <v>-23.5197</v>
      </c>
      <c r="EY35" s="164">
        <v>-33.236699999999999</v>
      </c>
      <c r="EZ35" s="164">
        <v>-32.327800000000003</v>
      </c>
      <c r="FA35" s="164">
        <v>3.5937000000000001</v>
      </c>
      <c r="FB35" s="164">
        <v>-42.418599999999998</v>
      </c>
      <c r="FC35" s="164">
        <v>9.9158000000000008</v>
      </c>
      <c r="FD35" s="165"/>
      <c r="FE35" s="164">
        <v>22.423400000000001</v>
      </c>
      <c r="FF35" s="164">
        <v>22.354900000000001</v>
      </c>
      <c r="FG35" s="164">
        <v>40.286700000000003</v>
      </c>
      <c r="FH35" s="164">
        <v>40.995600000000003</v>
      </c>
      <c r="FI35" s="164">
        <v>39.012999999999998</v>
      </c>
      <c r="FJ35" s="164">
        <v>21.099499999999999</v>
      </c>
      <c r="FK35" s="164">
        <v>20.4297</v>
      </c>
      <c r="FL35" s="164">
        <v>78.537000000000006</v>
      </c>
      <c r="FM35" s="164">
        <v>2.0285000000000002</v>
      </c>
      <c r="FN35" s="164">
        <v>1.9113</v>
      </c>
      <c r="FO35" s="164">
        <v>51.101100000000002</v>
      </c>
      <c r="FP35" s="164">
        <v>60.913600000000002</v>
      </c>
      <c r="FQ35" s="164">
        <v>16.159300000000002</v>
      </c>
      <c r="FR35" s="164">
        <v>10.65</v>
      </c>
      <c r="FS35" s="164">
        <v>14.864100000000001</v>
      </c>
      <c r="FT35" s="164">
        <v>0.99760000000000004</v>
      </c>
      <c r="FU35" s="164">
        <v>-9.2899999999999991</v>
      </c>
      <c r="FV35" s="164">
        <v>16.66</v>
      </c>
      <c r="FW35" s="164">
        <v>15.7888</v>
      </c>
      <c r="FX35" s="165"/>
      <c r="FY35" s="164">
        <v>-1.5</v>
      </c>
      <c r="FZ35" s="164">
        <v>4.34</v>
      </c>
      <c r="GA35" s="165"/>
      <c r="GB35" s="164">
        <v>40.06</v>
      </c>
      <c r="GC35" s="164">
        <v>-61.608400000000003</v>
      </c>
      <c r="GD35" s="164">
        <v>-48.820099999999996</v>
      </c>
      <c r="GE35" s="165"/>
      <c r="GF35" s="164">
        <v>91.8857</v>
      </c>
      <c r="GG35" s="164">
        <v>27.8</v>
      </c>
      <c r="GH35" s="164">
        <v>-21.154499999999999</v>
      </c>
      <c r="GI35" s="164">
        <v>-8.0222999999999995</v>
      </c>
      <c r="GJ35" s="164">
        <v>-8.5140999999999991</v>
      </c>
      <c r="GK35" s="164">
        <v>2.0085999999999999</v>
      </c>
      <c r="GL35" s="165"/>
      <c r="GM35" s="165"/>
      <c r="GN35" s="164">
        <v>-14.9657</v>
      </c>
      <c r="GO35" s="164">
        <v>-35.720300000000002</v>
      </c>
      <c r="GP35" s="164">
        <v>25.006599999999999</v>
      </c>
      <c r="GQ35" s="164">
        <v>37.366700000000002</v>
      </c>
      <c r="GR35" s="165"/>
      <c r="GS35" s="164">
        <v>16.6279</v>
      </c>
      <c r="GT35" s="164">
        <v>-98.973799999999997</v>
      </c>
      <c r="GU35" s="164">
        <v>-31.026800000000001</v>
      </c>
      <c r="GV35" s="164">
        <v>37.726100000000002</v>
      </c>
      <c r="GW35" s="164">
        <v>-84.218400000000003</v>
      </c>
      <c r="GX35" s="164">
        <v>10.478999999999999</v>
      </c>
      <c r="GY35" s="164">
        <v>12.5321</v>
      </c>
      <c r="GZ35" s="164">
        <v>12.047499999999999</v>
      </c>
      <c r="HA35" s="164">
        <v>12.3446</v>
      </c>
      <c r="HB35" s="164">
        <v>162.07300000000001</v>
      </c>
      <c r="HC35" s="164">
        <v>162.19659999999999</v>
      </c>
      <c r="HD35" s="164">
        <v>159.19999999999999</v>
      </c>
      <c r="HE35" s="164">
        <v>-156.68350000000001</v>
      </c>
      <c r="HF35" s="164">
        <v>-371.70179999999999</v>
      </c>
      <c r="HG35" s="164">
        <v>372.65570000000002</v>
      </c>
      <c r="HH35" s="164">
        <v>371.8449</v>
      </c>
      <c r="HI35" s="164">
        <v>-153.58969999999999</v>
      </c>
      <c r="HJ35" s="164">
        <v>-154.6575</v>
      </c>
      <c r="HK35" s="164">
        <v>-18.378900000000002</v>
      </c>
      <c r="HL35" s="164">
        <v>-6.3284000000000002</v>
      </c>
      <c r="HM35" s="164">
        <v>71.611599999999996</v>
      </c>
      <c r="HN35" s="164">
        <v>70.303600000000003</v>
      </c>
      <c r="HO35" s="165"/>
      <c r="HP35" s="165"/>
      <c r="HQ35" s="164">
        <v>18.3612</v>
      </c>
      <c r="HR35" s="164">
        <v>17.449300000000001</v>
      </c>
      <c r="HS35" s="164">
        <v>-41.82</v>
      </c>
      <c r="HT35" s="164">
        <v>-41.2196</v>
      </c>
      <c r="HU35" s="164">
        <v>48.3</v>
      </c>
      <c r="HV35" s="164">
        <v>48.26</v>
      </c>
      <c r="HW35" s="164">
        <v>66.8</v>
      </c>
      <c r="HX35" s="164">
        <v>65.900000000000006</v>
      </c>
      <c r="HY35" s="164">
        <v>20.776199999999999</v>
      </c>
      <c r="HZ35" s="164">
        <v>-53.92</v>
      </c>
      <c r="IA35" s="164">
        <v>-370.8381</v>
      </c>
      <c r="IB35" s="164">
        <v>81.713700000000003</v>
      </c>
      <c r="IC35" s="164">
        <v>81.142300000000006</v>
      </c>
      <c r="ID35" s="164">
        <v>8.1999999999999993</v>
      </c>
      <c r="IE35" s="164">
        <v>35.9</v>
      </c>
      <c r="IF35" s="164">
        <v>-17.3</v>
      </c>
      <c r="IG35" s="164">
        <v>-17.899999999999999</v>
      </c>
      <c r="IH35" s="164">
        <v>1.4125000000000001</v>
      </c>
      <c r="II35" s="165"/>
      <c r="IJ35" s="164">
        <v>-366.8211</v>
      </c>
      <c r="IK35" s="164">
        <v>-159.6396</v>
      </c>
      <c r="IL35" s="164">
        <v>276.21409999999997</v>
      </c>
      <c r="IM35" s="164">
        <v>212.95949999999999</v>
      </c>
      <c r="IN35" s="164">
        <v>-35.881</v>
      </c>
      <c r="IO35" s="164">
        <v>-207.11009999999999</v>
      </c>
      <c r="IP35" s="164">
        <v>205.53129999999999</v>
      </c>
      <c r="IQ35" s="164">
        <v>-114.55119999999999</v>
      </c>
      <c r="IR35" s="164">
        <v>-77.912700000000001</v>
      </c>
      <c r="IS35" s="164">
        <v>-205.12209999999999</v>
      </c>
      <c r="IT35" s="164">
        <v>149.55760000000001</v>
      </c>
      <c r="IU35" s="164">
        <v>151.2568</v>
      </c>
      <c r="IV35" s="164">
        <v>113.402</v>
      </c>
      <c r="IW35" s="164">
        <v>-269.68029999999999</v>
      </c>
      <c r="IX35" s="164">
        <v>74.572299999999998</v>
      </c>
      <c r="IY35" s="164">
        <v>-192.7379</v>
      </c>
      <c r="IZ35" s="164">
        <v>195.827</v>
      </c>
      <c r="JA35" s="164">
        <v>-10.0183</v>
      </c>
      <c r="JB35" s="165"/>
      <c r="JC35" s="164">
        <v>28.32</v>
      </c>
      <c r="JD35" s="164">
        <v>5.907</v>
      </c>
      <c r="JE35" s="164">
        <v>5.8819999999999997</v>
      </c>
      <c r="JF35" s="164">
        <v>-27.84</v>
      </c>
      <c r="JG35" s="164">
        <v>6.08</v>
      </c>
      <c r="JH35" s="165"/>
      <c r="JI35" s="164">
        <v>-6.6208999999999998</v>
      </c>
      <c r="JJ35" s="164">
        <v>-32.433</v>
      </c>
      <c r="JK35" s="164">
        <v>-6.5598999999999998</v>
      </c>
      <c r="JL35" s="164">
        <v>19.100000000000001</v>
      </c>
      <c r="JM35" s="164">
        <v>56.337000000000003</v>
      </c>
      <c r="JN35" s="164">
        <v>56.271999999999998</v>
      </c>
      <c r="JO35" s="164">
        <v>11</v>
      </c>
      <c r="JP35" s="165"/>
      <c r="JQ35" s="164">
        <v>45.860300000000002</v>
      </c>
      <c r="JR35" s="164">
        <v>45.4758</v>
      </c>
      <c r="JS35" s="164">
        <v>46.374099999999999</v>
      </c>
      <c r="JT35" s="165"/>
      <c r="JU35" s="164">
        <v>-34.5</v>
      </c>
      <c r="JV35" s="164">
        <v>14.200100000000001</v>
      </c>
      <c r="JW35" s="164">
        <v>7.61</v>
      </c>
      <c r="JX35" s="165"/>
      <c r="JY35" s="164">
        <v>-3.2006999999999999</v>
      </c>
      <c r="JZ35" s="164">
        <v>46.305100000000003</v>
      </c>
      <c r="KA35" s="164">
        <v>18.100300000000001</v>
      </c>
      <c r="KB35" s="164">
        <v>-3.6303000000000001</v>
      </c>
      <c r="KC35" s="164">
        <v>-45.6753</v>
      </c>
      <c r="KD35" s="164">
        <v>6.5650000000000004</v>
      </c>
      <c r="KE35" s="164">
        <v>39.3827</v>
      </c>
      <c r="KF35" s="164">
        <v>34.200000000000003</v>
      </c>
      <c r="KG35" s="164">
        <v>-33.700000000000003</v>
      </c>
      <c r="KH35" s="165"/>
      <c r="KI35" s="164">
        <v>62.83</v>
      </c>
    </row>
    <row r="36" spans="1:295" ht="18" customHeight="1" x14ac:dyDescent="0.25">
      <c r="A36" s="159" t="s">
        <v>41</v>
      </c>
      <c r="B36" s="159" t="s">
        <v>845</v>
      </c>
      <c r="C36" s="163">
        <v>0</v>
      </c>
      <c r="D36" s="164">
        <v>20.585899999999999</v>
      </c>
      <c r="E36" s="164">
        <v>-25.0901</v>
      </c>
      <c r="F36" s="164">
        <v>-35.299700000000001</v>
      </c>
      <c r="G36" s="164">
        <v>23.2361</v>
      </c>
      <c r="H36" s="165"/>
      <c r="I36" s="164">
        <v>38.693800000000003</v>
      </c>
      <c r="J36" s="164">
        <v>-65.379400000000004</v>
      </c>
      <c r="K36" s="164">
        <v>62.054299999999998</v>
      </c>
      <c r="L36" s="164">
        <v>31.492999999999999</v>
      </c>
      <c r="M36" s="164">
        <v>30.471299999999999</v>
      </c>
      <c r="N36" s="164">
        <v>6.66</v>
      </c>
      <c r="O36" s="164">
        <v>-60.783000000000001</v>
      </c>
      <c r="P36" s="164">
        <v>55</v>
      </c>
      <c r="Q36" s="164">
        <v>24.84</v>
      </c>
      <c r="R36" s="164">
        <v>-55</v>
      </c>
      <c r="S36" s="164">
        <v>0.94379999999999997</v>
      </c>
      <c r="T36" s="164">
        <v>133.624</v>
      </c>
      <c r="U36" s="164">
        <v>17.758800000000001</v>
      </c>
      <c r="V36" s="164">
        <v>18.303000000000001</v>
      </c>
      <c r="W36" s="164">
        <v>30.2392</v>
      </c>
      <c r="X36" s="164">
        <v>18.192599999999999</v>
      </c>
      <c r="Y36" s="164">
        <v>5.2759</v>
      </c>
      <c r="Z36" s="164">
        <v>7.7937000000000003</v>
      </c>
      <c r="AA36" s="165"/>
      <c r="AB36" s="165"/>
      <c r="AC36" s="164">
        <v>-53.06</v>
      </c>
      <c r="AD36" s="164">
        <v>-53.64</v>
      </c>
      <c r="AE36" s="165"/>
      <c r="AF36" s="164">
        <v>-6.66</v>
      </c>
      <c r="AG36" s="164">
        <v>59.4</v>
      </c>
      <c r="AH36" s="164">
        <v>21.462</v>
      </c>
      <c r="AI36" s="164">
        <v>0.23499999999999999</v>
      </c>
      <c r="AJ36" s="164">
        <v>-55.96</v>
      </c>
      <c r="AK36" s="164">
        <v>-55.75</v>
      </c>
      <c r="AL36" s="164">
        <v>-41.31</v>
      </c>
      <c r="AM36" s="164">
        <v>56.38</v>
      </c>
      <c r="AN36" s="164">
        <v>56.21</v>
      </c>
      <c r="AO36" s="164">
        <v>19.3233</v>
      </c>
      <c r="AP36" s="164">
        <v>-1.2093</v>
      </c>
      <c r="AQ36" s="164">
        <v>64.694299999999998</v>
      </c>
      <c r="AR36" s="164">
        <v>67.582099999999997</v>
      </c>
      <c r="AS36" s="164">
        <v>60.555500000000002</v>
      </c>
      <c r="AT36" s="164">
        <v>-49.296999999999997</v>
      </c>
      <c r="AU36" s="164">
        <v>-48.7318</v>
      </c>
      <c r="AV36" s="164">
        <v>9.9853000000000005</v>
      </c>
      <c r="AW36" s="164">
        <v>9.9327000000000005</v>
      </c>
      <c r="AX36" s="164">
        <v>73.275700000000001</v>
      </c>
      <c r="AY36" s="164">
        <v>74.883200000000002</v>
      </c>
      <c r="AZ36" s="164">
        <v>5.2508999999999997</v>
      </c>
      <c r="BA36" s="164">
        <v>29.0471</v>
      </c>
      <c r="BB36" s="164">
        <v>-504.92829999999998</v>
      </c>
      <c r="BC36" s="164">
        <v>-6.5991999999999997</v>
      </c>
      <c r="BD36" s="165"/>
      <c r="BE36" s="164">
        <v>-14.3</v>
      </c>
      <c r="BF36" s="164">
        <v>54.257899999999999</v>
      </c>
      <c r="BG36" s="164">
        <v>52.854900000000001</v>
      </c>
      <c r="BH36" s="164">
        <v>-4.9291999999999998</v>
      </c>
      <c r="BI36" s="165"/>
      <c r="BJ36" s="164">
        <v>-72.088999999999999</v>
      </c>
      <c r="BK36" s="164">
        <v>6.5012999999999996</v>
      </c>
      <c r="BL36" s="164">
        <v>6.4322999999999997</v>
      </c>
      <c r="BM36" s="164">
        <v>4.4474</v>
      </c>
      <c r="BN36" s="164">
        <v>542.86310000000003</v>
      </c>
      <c r="BO36" s="164">
        <v>174.96260000000001</v>
      </c>
      <c r="BP36" s="164">
        <v>175.756</v>
      </c>
      <c r="BQ36" s="164">
        <v>-659.38109999999995</v>
      </c>
      <c r="BR36" s="164">
        <v>542.8741</v>
      </c>
      <c r="BS36" s="165"/>
      <c r="BT36" s="164">
        <v>-53.332900000000002</v>
      </c>
      <c r="BU36" s="164">
        <v>55.741999999999997</v>
      </c>
      <c r="BV36" s="164">
        <v>91.662199999999999</v>
      </c>
      <c r="BW36" s="164">
        <v>31.37</v>
      </c>
      <c r="BX36" s="164">
        <v>21.57</v>
      </c>
      <c r="BY36" s="164">
        <v>68.61</v>
      </c>
      <c r="BZ36" s="164">
        <v>75.47</v>
      </c>
      <c r="CA36" s="164">
        <v>-18.883800000000001</v>
      </c>
      <c r="CB36" s="164">
        <v>-18.6158</v>
      </c>
      <c r="CC36" s="164">
        <v>88.504099999999994</v>
      </c>
      <c r="CD36" s="164">
        <v>89.661600000000007</v>
      </c>
      <c r="CE36" s="164">
        <v>34.115499999999997</v>
      </c>
      <c r="CF36" s="164">
        <v>-74.0411</v>
      </c>
      <c r="CG36" s="164">
        <v>-74.030299999999997</v>
      </c>
      <c r="CH36" s="164">
        <v>13.511900000000001</v>
      </c>
      <c r="CI36" s="164">
        <v>-63.844200000000001</v>
      </c>
      <c r="CJ36" s="165"/>
      <c r="CK36" s="165"/>
      <c r="CL36" s="164">
        <v>38</v>
      </c>
      <c r="CM36" s="164">
        <v>127.7</v>
      </c>
      <c r="CN36" s="164">
        <v>-17.66</v>
      </c>
      <c r="CO36" s="164">
        <v>41.243400000000001</v>
      </c>
      <c r="CP36" s="164">
        <v>41.413899999999998</v>
      </c>
      <c r="CQ36" s="164">
        <v>42.220599999999997</v>
      </c>
      <c r="CR36" s="164">
        <v>-58.436700000000002</v>
      </c>
      <c r="CS36" s="164">
        <v>-58.344799999999999</v>
      </c>
      <c r="CT36" s="164">
        <v>51.495800000000003</v>
      </c>
      <c r="CU36" s="164">
        <v>-43.644799999999996</v>
      </c>
      <c r="CV36" s="164">
        <v>59.119799999999998</v>
      </c>
      <c r="CW36" s="164">
        <v>12.638500000000001</v>
      </c>
      <c r="CX36" s="164">
        <v>54.21</v>
      </c>
      <c r="CY36" s="164">
        <v>73.599999999999994</v>
      </c>
      <c r="CZ36" s="164">
        <v>49.694800000000001</v>
      </c>
      <c r="DA36" s="164">
        <v>47.172499999999999</v>
      </c>
      <c r="DB36" s="164">
        <v>-30.46</v>
      </c>
      <c r="DC36" s="164">
        <v>-3.8935</v>
      </c>
      <c r="DD36" s="164">
        <v>65.085800000000006</v>
      </c>
      <c r="DE36" s="164">
        <v>63.3123</v>
      </c>
      <c r="DF36" s="164">
        <v>-137.41810000000001</v>
      </c>
      <c r="DG36" s="164">
        <v>0</v>
      </c>
      <c r="DH36" s="164">
        <v>-18.4758</v>
      </c>
      <c r="DI36" s="164">
        <v>-132.5</v>
      </c>
      <c r="DJ36" s="164">
        <v>-131</v>
      </c>
      <c r="DK36" s="164">
        <v>30.4788</v>
      </c>
      <c r="DL36" s="164">
        <v>64.462299999999999</v>
      </c>
      <c r="DM36" s="164">
        <v>64.825800000000001</v>
      </c>
      <c r="DN36" s="164">
        <v>90.8386</v>
      </c>
      <c r="DO36" s="164">
        <v>64.3</v>
      </c>
      <c r="DP36" s="164">
        <v>-7.62</v>
      </c>
      <c r="DQ36" s="164">
        <v>66.742999999999995</v>
      </c>
      <c r="DR36" s="164">
        <v>135.31270000000001</v>
      </c>
      <c r="DS36" s="165"/>
      <c r="DT36" s="164">
        <v>-42.04</v>
      </c>
      <c r="DU36" s="164">
        <v>95.5</v>
      </c>
      <c r="DV36" s="164">
        <v>68.14</v>
      </c>
      <c r="DW36" s="164">
        <v>135.70910000000001</v>
      </c>
      <c r="DX36" s="164">
        <v>134.50909999999999</v>
      </c>
      <c r="DY36" s="164">
        <v>1.2084999999999999</v>
      </c>
      <c r="DZ36" s="164">
        <v>0.2455</v>
      </c>
      <c r="EA36" s="164">
        <v>250.6387</v>
      </c>
      <c r="EB36" s="164">
        <v>202.76439999999999</v>
      </c>
      <c r="EC36" s="164">
        <v>197.8212</v>
      </c>
      <c r="ED36" s="164">
        <v>199.86680000000001</v>
      </c>
      <c r="EE36" s="164">
        <v>64.7376</v>
      </c>
      <c r="EF36" s="164">
        <v>43.978200000000001</v>
      </c>
      <c r="EG36" s="164">
        <v>-27.684999999999999</v>
      </c>
      <c r="EH36" s="164">
        <v>672.15660000000003</v>
      </c>
      <c r="EI36" s="164">
        <v>204.36359999999999</v>
      </c>
      <c r="EJ36" s="165"/>
      <c r="EK36" s="164">
        <v>-27.167999999999999</v>
      </c>
      <c r="EL36" s="164">
        <v>-25.306899999999999</v>
      </c>
      <c r="EM36" s="164">
        <v>15.4764</v>
      </c>
      <c r="EN36" s="164">
        <v>9.4133999999999993</v>
      </c>
      <c r="EO36" s="164">
        <v>9.2425999999999995</v>
      </c>
      <c r="EP36" s="164">
        <v>50.735999999999997</v>
      </c>
      <c r="EQ36" s="164">
        <v>-51.046100000000003</v>
      </c>
      <c r="ER36" s="164">
        <v>-52.0261</v>
      </c>
      <c r="ES36" s="164">
        <v>-8.8551000000000002</v>
      </c>
      <c r="ET36" s="164">
        <v>0</v>
      </c>
      <c r="EU36" s="164">
        <v>-24.3</v>
      </c>
      <c r="EV36" s="165"/>
      <c r="EW36" s="164">
        <v>10.2013</v>
      </c>
      <c r="EX36" s="164">
        <v>-24.3507</v>
      </c>
      <c r="EY36" s="164">
        <v>-33.866199999999999</v>
      </c>
      <c r="EZ36" s="164">
        <v>-32.982500000000002</v>
      </c>
      <c r="FA36" s="164">
        <v>4.7634999999999996</v>
      </c>
      <c r="FB36" s="164">
        <v>-43.293399999999998</v>
      </c>
      <c r="FC36" s="164">
        <v>9.2843</v>
      </c>
      <c r="FD36" s="165"/>
      <c r="FE36" s="164">
        <v>22.0213</v>
      </c>
      <c r="FF36" s="164">
        <v>22.4739</v>
      </c>
      <c r="FG36" s="164">
        <v>40.692900000000002</v>
      </c>
      <c r="FH36" s="164">
        <v>41.1355</v>
      </c>
      <c r="FI36" s="164">
        <v>39.4407</v>
      </c>
      <c r="FJ36" s="164">
        <v>17.582899999999999</v>
      </c>
      <c r="FK36" s="164">
        <v>17.415500000000002</v>
      </c>
      <c r="FL36" s="164">
        <v>75.690299999999993</v>
      </c>
      <c r="FM36" s="164">
        <v>1.3016000000000001</v>
      </c>
      <c r="FN36" s="164">
        <v>1.0446</v>
      </c>
      <c r="FO36" s="164">
        <v>47.6843</v>
      </c>
      <c r="FP36" s="164">
        <v>58.528100000000002</v>
      </c>
      <c r="FQ36" s="164">
        <v>16.459599999999998</v>
      </c>
      <c r="FR36" s="164">
        <v>13.01</v>
      </c>
      <c r="FS36" s="164">
        <v>15.3817</v>
      </c>
      <c r="FT36" s="164">
        <v>1.0329999999999999</v>
      </c>
      <c r="FU36" s="164">
        <v>-9.56</v>
      </c>
      <c r="FV36" s="164">
        <v>16.510000000000002</v>
      </c>
      <c r="FW36" s="164">
        <v>15.4306</v>
      </c>
      <c r="FX36" s="165"/>
      <c r="FY36" s="164">
        <v>-1.4039999999999999</v>
      </c>
      <c r="FZ36" s="164">
        <v>4.3239999999999998</v>
      </c>
      <c r="GA36" s="165"/>
      <c r="GB36" s="164">
        <v>42.05</v>
      </c>
      <c r="GC36" s="164">
        <v>-61.870600000000003</v>
      </c>
      <c r="GD36" s="164">
        <v>-48.9694</v>
      </c>
      <c r="GE36" s="164">
        <v>15.53</v>
      </c>
      <c r="GF36" s="164">
        <v>93.998199999999997</v>
      </c>
      <c r="GG36" s="164">
        <v>28.3</v>
      </c>
      <c r="GH36" s="164">
        <v>-20.6084</v>
      </c>
      <c r="GI36" s="164">
        <v>-8.1707999999999998</v>
      </c>
      <c r="GJ36" s="164">
        <v>-8.7169000000000008</v>
      </c>
      <c r="GK36" s="164">
        <v>2.0028999999999999</v>
      </c>
      <c r="GL36" s="165"/>
      <c r="GM36" s="165"/>
      <c r="GN36" s="164">
        <v>-15.8025</v>
      </c>
      <c r="GO36" s="164">
        <v>-36.273600000000002</v>
      </c>
      <c r="GP36" s="164">
        <v>26.290199999999999</v>
      </c>
      <c r="GQ36" s="164">
        <v>37.789900000000003</v>
      </c>
      <c r="GR36" s="164">
        <v>0</v>
      </c>
      <c r="GS36" s="164">
        <v>16.163499999999999</v>
      </c>
      <c r="GT36" s="164">
        <v>-97.671899999999994</v>
      </c>
      <c r="GU36" s="164">
        <v>-32.150599999999997</v>
      </c>
      <c r="GV36" s="164">
        <v>37.608199999999997</v>
      </c>
      <c r="GW36" s="164">
        <v>-86.884200000000007</v>
      </c>
      <c r="GX36" s="164">
        <v>10.9519</v>
      </c>
      <c r="GY36" s="164">
        <v>12.4735</v>
      </c>
      <c r="GZ36" s="165"/>
      <c r="HA36" s="164">
        <v>12</v>
      </c>
      <c r="HB36" s="164">
        <v>169.18600000000001</v>
      </c>
      <c r="HC36" s="164">
        <v>168.88380000000001</v>
      </c>
      <c r="HD36" s="165"/>
      <c r="HE36" s="164">
        <v>-158.977</v>
      </c>
      <c r="HF36" s="164">
        <v>-375.1968</v>
      </c>
      <c r="HG36" s="164">
        <v>377.85239999999999</v>
      </c>
      <c r="HH36" s="164">
        <v>376.67169999999999</v>
      </c>
      <c r="HI36" s="164">
        <v>-158.43559999999999</v>
      </c>
      <c r="HJ36" s="164">
        <v>-160.08750000000001</v>
      </c>
      <c r="HK36" s="164">
        <v>-15.4407</v>
      </c>
      <c r="HL36" s="164">
        <v>0</v>
      </c>
      <c r="HM36" s="164">
        <v>70.160700000000006</v>
      </c>
      <c r="HN36" s="164">
        <v>69.8917</v>
      </c>
      <c r="HO36" s="165"/>
      <c r="HP36" s="164">
        <v>-154.80680000000001</v>
      </c>
      <c r="HQ36" s="164">
        <v>19.207100000000001</v>
      </c>
      <c r="HR36" s="164">
        <v>18.591899999999999</v>
      </c>
      <c r="HS36" s="164">
        <v>-48.461100000000002</v>
      </c>
      <c r="HT36" s="164">
        <v>-48.168799999999997</v>
      </c>
      <c r="HU36" s="164">
        <v>46.48</v>
      </c>
      <c r="HV36" s="164">
        <v>46.37</v>
      </c>
      <c r="HW36" s="164">
        <v>73.5</v>
      </c>
      <c r="HX36" s="164">
        <v>73.099999999999994</v>
      </c>
      <c r="HY36" s="165"/>
      <c r="HZ36" s="164">
        <v>-49.76</v>
      </c>
      <c r="IA36" s="164">
        <v>-386.15300000000002</v>
      </c>
      <c r="IB36" s="164">
        <v>85.418400000000005</v>
      </c>
      <c r="IC36" s="164">
        <v>84.784899999999993</v>
      </c>
      <c r="ID36" s="165"/>
      <c r="IE36" s="164">
        <v>48.5</v>
      </c>
      <c r="IF36" s="164">
        <v>-19</v>
      </c>
      <c r="IG36" s="164">
        <v>-18.899999999999999</v>
      </c>
      <c r="IH36" s="165"/>
      <c r="II36" s="164">
        <v>1.1021000000000001</v>
      </c>
      <c r="IJ36" s="164">
        <v>-371.71120000000002</v>
      </c>
      <c r="IK36" s="164">
        <v>-180.29230000000001</v>
      </c>
      <c r="IL36" s="164">
        <v>296.91950000000003</v>
      </c>
      <c r="IM36" s="164">
        <v>226.98949999999999</v>
      </c>
      <c r="IN36" s="164">
        <v>-26.399000000000001</v>
      </c>
      <c r="IO36" s="164">
        <v>-225.09309999999999</v>
      </c>
      <c r="IP36" s="164">
        <v>223.10820000000001</v>
      </c>
      <c r="IQ36" s="164">
        <v>-121.1486</v>
      </c>
      <c r="IR36" s="164">
        <v>-81.156499999999994</v>
      </c>
      <c r="IS36" s="164">
        <v>-219.13890000000001</v>
      </c>
      <c r="IT36" s="164">
        <v>157.3989</v>
      </c>
      <c r="IU36" s="164">
        <v>155.345</v>
      </c>
      <c r="IV36" s="164">
        <v>122.45489999999999</v>
      </c>
      <c r="IW36" s="164">
        <v>-292.75729999999999</v>
      </c>
      <c r="IX36" s="164">
        <v>84.408100000000005</v>
      </c>
      <c r="IY36" s="164">
        <v>-210.22309999999999</v>
      </c>
      <c r="IZ36" s="164">
        <v>208.9374</v>
      </c>
      <c r="JA36" s="164">
        <v>-10.757199999999999</v>
      </c>
      <c r="JB36" s="165"/>
      <c r="JC36" s="164">
        <v>30.96</v>
      </c>
      <c r="JD36" s="164">
        <v>5.9409999999999998</v>
      </c>
      <c r="JE36" s="164">
        <v>5.9349999999999996</v>
      </c>
      <c r="JF36" s="164">
        <v>-29.92</v>
      </c>
      <c r="JG36" s="164">
        <v>7.92</v>
      </c>
      <c r="JH36" s="165"/>
      <c r="JI36" s="164">
        <v>-8.3482000000000003</v>
      </c>
      <c r="JJ36" s="164">
        <v>-34.511299999999999</v>
      </c>
      <c r="JK36" s="164">
        <v>-3.0747</v>
      </c>
      <c r="JL36" s="164">
        <v>18.5</v>
      </c>
      <c r="JM36" s="164">
        <v>54.433999999999997</v>
      </c>
      <c r="JN36" s="164">
        <v>54.232999999999997</v>
      </c>
      <c r="JO36" s="165"/>
      <c r="JP36" s="165"/>
      <c r="JQ36" s="164">
        <v>46.398600000000002</v>
      </c>
      <c r="JR36" s="164">
        <v>44.2607</v>
      </c>
      <c r="JS36" s="164">
        <v>47.362499999999997</v>
      </c>
      <c r="JT36" s="165"/>
      <c r="JU36" s="164">
        <v>-46.1</v>
      </c>
      <c r="JV36" s="164">
        <v>14.5754</v>
      </c>
      <c r="JW36" s="164">
        <v>7.84</v>
      </c>
      <c r="JX36" s="165"/>
      <c r="JY36" s="164">
        <v>0</v>
      </c>
      <c r="JZ36" s="164">
        <v>44.966099999999997</v>
      </c>
      <c r="KA36" s="164">
        <v>15.1617</v>
      </c>
      <c r="KB36" s="164">
        <v>-1.1751</v>
      </c>
      <c r="KC36" s="164">
        <v>-44.1096</v>
      </c>
      <c r="KD36" s="164">
        <v>0</v>
      </c>
      <c r="KE36" s="164">
        <v>40.869100000000003</v>
      </c>
      <c r="KF36" s="164">
        <v>45.4</v>
      </c>
      <c r="KG36" s="164">
        <v>-45.4</v>
      </c>
      <c r="KH36" s="165"/>
      <c r="KI36" s="164">
        <v>67.020499999999998</v>
      </c>
    </row>
    <row r="37" spans="1:295" ht="18" customHeight="1" x14ac:dyDescent="0.25">
      <c r="A37" s="159" t="s">
        <v>41</v>
      </c>
      <c r="B37" s="159" t="s">
        <v>846</v>
      </c>
      <c r="C37" s="163">
        <v>0</v>
      </c>
      <c r="D37" s="164">
        <v>20.024100000000001</v>
      </c>
      <c r="E37" s="164">
        <v>-24.380500000000001</v>
      </c>
      <c r="F37" s="164">
        <v>-35.161999999999999</v>
      </c>
      <c r="G37" s="164">
        <v>18.8505</v>
      </c>
      <c r="H37" s="165"/>
      <c r="I37" s="164">
        <v>39.689</v>
      </c>
      <c r="J37" s="164">
        <v>-64.803299999999993</v>
      </c>
      <c r="K37" s="164">
        <v>64.286199999999994</v>
      </c>
      <c r="L37" s="164">
        <v>32.628999999999998</v>
      </c>
      <c r="M37" s="164">
        <v>31.6632</v>
      </c>
      <c r="N37" s="164">
        <v>11.1</v>
      </c>
      <c r="O37" s="164">
        <v>-62.066000000000003</v>
      </c>
      <c r="P37" s="164">
        <v>57.2</v>
      </c>
      <c r="Q37" s="164">
        <v>25.667999999999999</v>
      </c>
      <c r="R37" s="164">
        <v>-55</v>
      </c>
      <c r="S37" s="164">
        <v>1.0264</v>
      </c>
      <c r="T37" s="164">
        <v>131.37139999999999</v>
      </c>
      <c r="U37" s="164">
        <v>18.755099999999999</v>
      </c>
      <c r="V37" s="164">
        <v>19.174199999999999</v>
      </c>
      <c r="W37" s="164">
        <v>31.732700000000001</v>
      </c>
      <c r="X37" s="164">
        <v>18.233799999999999</v>
      </c>
      <c r="Y37" s="164">
        <v>5.4931999999999999</v>
      </c>
      <c r="Z37" s="164">
        <v>8.0847999999999995</v>
      </c>
      <c r="AA37" s="165"/>
      <c r="AB37" s="165"/>
      <c r="AC37" s="164">
        <v>-53.45</v>
      </c>
      <c r="AD37" s="164">
        <v>-53.21</v>
      </c>
      <c r="AE37" s="165"/>
      <c r="AF37" s="164">
        <v>-11.1</v>
      </c>
      <c r="AG37" s="164">
        <v>59.4</v>
      </c>
      <c r="AH37" s="164">
        <v>23.689</v>
      </c>
      <c r="AI37" s="164">
        <v>0.24399999999999999</v>
      </c>
      <c r="AJ37" s="164">
        <v>-59.6</v>
      </c>
      <c r="AK37" s="164">
        <v>-59.71</v>
      </c>
      <c r="AL37" s="164">
        <v>-33.549999999999997</v>
      </c>
      <c r="AM37" s="164">
        <v>60.5</v>
      </c>
      <c r="AN37" s="164">
        <v>60.36</v>
      </c>
      <c r="AO37" s="164">
        <v>20.177199999999999</v>
      </c>
      <c r="AP37" s="164">
        <v>-1.5668</v>
      </c>
      <c r="AQ37" s="164">
        <v>65.9953</v>
      </c>
      <c r="AR37" s="164">
        <v>67.663200000000003</v>
      </c>
      <c r="AS37" s="164">
        <v>60.602800000000002</v>
      </c>
      <c r="AT37" s="164">
        <v>-53.717599999999997</v>
      </c>
      <c r="AU37" s="164">
        <v>-53.290999999999997</v>
      </c>
      <c r="AV37" s="164">
        <v>33.154699999999998</v>
      </c>
      <c r="AW37" s="164">
        <v>31.896799999999999</v>
      </c>
      <c r="AX37" s="164">
        <v>71.266300000000001</v>
      </c>
      <c r="AY37" s="164">
        <v>73.007800000000003</v>
      </c>
      <c r="AZ37" s="164">
        <v>8.9151000000000007</v>
      </c>
      <c r="BA37" s="164">
        <v>49.908700000000003</v>
      </c>
      <c r="BB37" s="164">
        <v>-537.89440000000002</v>
      </c>
      <c r="BC37" s="164">
        <v>-5.6661000000000001</v>
      </c>
      <c r="BD37" s="164">
        <v>-13.4</v>
      </c>
      <c r="BE37" s="164">
        <v>-13.7</v>
      </c>
      <c r="BF37" s="164">
        <v>57.730699999999999</v>
      </c>
      <c r="BG37" s="164">
        <v>56.760899999999999</v>
      </c>
      <c r="BH37" s="164">
        <v>-4.5605000000000002</v>
      </c>
      <c r="BI37" s="165"/>
      <c r="BJ37" s="164">
        <v>-76.081400000000002</v>
      </c>
      <c r="BK37" s="164">
        <v>6.7915000000000001</v>
      </c>
      <c r="BL37" s="164">
        <v>6.5004</v>
      </c>
      <c r="BM37" s="164">
        <v>4.4321000000000002</v>
      </c>
      <c r="BN37" s="164">
        <v>575.36530000000005</v>
      </c>
      <c r="BO37" s="164">
        <v>176.21379999999999</v>
      </c>
      <c r="BP37" s="164">
        <v>177.98390000000001</v>
      </c>
      <c r="BQ37" s="164">
        <v>-669.01869999999997</v>
      </c>
      <c r="BR37" s="164">
        <v>569.36019999999996</v>
      </c>
      <c r="BS37" s="165"/>
      <c r="BT37" s="164">
        <v>-81.825100000000006</v>
      </c>
      <c r="BU37" s="164">
        <v>83.621200000000002</v>
      </c>
      <c r="BV37" s="164">
        <v>95.943399999999997</v>
      </c>
      <c r="BW37" s="164">
        <v>33.72</v>
      </c>
      <c r="BX37" s="164">
        <v>21.98</v>
      </c>
      <c r="BY37" s="164">
        <v>71.209999999999994</v>
      </c>
      <c r="BZ37" s="164">
        <v>76.83</v>
      </c>
      <c r="CA37" s="164">
        <v>-17.812100000000001</v>
      </c>
      <c r="CB37" s="164">
        <v>-17.678100000000001</v>
      </c>
      <c r="CC37" s="164">
        <v>88.507599999999996</v>
      </c>
      <c r="CD37" s="164">
        <v>88.360299999999995</v>
      </c>
      <c r="CE37" s="164">
        <v>32.0398</v>
      </c>
      <c r="CF37" s="164">
        <v>-83.750500000000002</v>
      </c>
      <c r="CG37" s="164">
        <v>-84.160799999999995</v>
      </c>
      <c r="CH37" s="164">
        <v>6.2956000000000003</v>
      </c>
      <c r="CI37" s="164">
        <v>-66.877899999999997</v>
      </c>
      <c r="CJ37" s="165"/>
      <c r="CK37" s="165"/>
      <c r="CL37" s="164">
        <v>30.5</v>
      </c>
      <c r="CM37" s="164">
        <v>134.80000000000001</v>
      </c>
      <c r="CN37" s="164">
        <v>-17.760000000000002</v>
      </c>
      <c r="CO37" s="164">
        <v>36.4529</v>
      </c>
      <c r="CP37" s="164">
        <v>36.184800000000003</v>
      </c>
      <c r="CQ37" s="164">
        <v>36.764800000000001</v>
      </c>
      <c r="CR37" s="164">
        <v>-66.8489</v>
      </c>
      <c r="CS37" s="164">
        <v>-66.360299999999995</v>
      </c>
      <c r="CT37" s="164">
        <v>54.775100000000002</v>
      </c>
      <c r="CU37" s="164">
        <v>-42.507800000000003</v>
      </c>
      <c r="CV37" s="164">
        <v>64.197599999999994</v>
      </c>
      <c r="CW37" s="164">
        <v>13.487</v>
      </c>
      <c r="CX37" s="164">
        <v>56.52</v>
      </c>
      <c r="CY37" s="164">
        <v>79.349999999999994</v>
      </c>
      <c r="CZ37" s="164">
        <v>51.804200000000002</v>
      </c>
      <c r="DA37" s="164">
        <v>48.930399999999999</v>
      </c>
      <c r="DB37" s="164">
        <v>-31.74</v>
      </c>
      <c r="DC37" s="164">
        <v>-3.8935</v>
      </c>
      <c r="DD37" s="164">
        <v>67.456599999999995</v>
      </c>
      <c r="DE37" s="164">
        <v>66.072599999999994</v>
      </c>
      <c r="DF37" s="164">
        <v>-138.72630000000001</v>
      </c>
      <c r="DG37" s="164">
        <v>0</v>
      </c>
      <c r="DH37" s="164">
        <v>-19.2944</v>
      </c>
      <c r="DI37" s="164">
        <v>-134.6</v>
      </c>
      <c r="DJ37" s="164">
        <v>-135.1</v>
      </c>
      <c r="DK37" s="164">
        <v>31.209399999999999</v>
      </c>
      <c r="DL37" s="165"/>
      <c r="DM37" s="164">
        <v>66.704400000000007</v>
      </c>
      <c r="DN37" s="164">
        <v>90.8386</v>
      </c>
      <c r="DO37" s="164">
        <v>63.6</v>
      </c>
      <c r="DP37" s="164">
        <v>-8.4700000000000006</v>
      </c>
      <c r="DQ37" s="164">
        <v>67.471500000000006</v>
      </c>
      <c r="DR37" s="164">
        <v>138.62289999999999</v>
      </c>
      <c r="DS37" s="165"/>
      <c r="DT37" s="164">
        <v>-38.56</v>
      </c>
      <c r="DU37" s="164">
        <v>93.16</v>
      </c>
      <c r="DV37" s="164">
        <v>70.02</v>
      </c>
      <c r="DW37" s="164">
        <v>139.10910000000001</v>
      </c>
      <c r="DX37" s="164">
        <v>135.0727</v>
      </c>
      <c r="DY37" s="164">
        <v>1.5162</v>
      </c>
      <c r="DZ37" s="164">
        <v>1.5273000000000001</v>
      </c>
      <c r="EA37" s="164">
        <v>254.5753</v>
      </c>
      <c r="EB37" s="164">
        <v>205.19890000000001</v>
      </c>
      <c r="EC37" s="164">
        <v>197.72929999999999</v>
      </c>
      <c r="ED37" s="164">
        <v>202.0949</v>
      </c>
      <c r="EE37" s="164">
        <v>62.647300000000001</v>
      </c>
      <c r="EF37" s="164">
        <v>42.587899999999998</v>
      </c>
      <c r="EG37" s="164">
        <v>-27.934999999999999</v>
      </c>
      <c r="EH37" s="164">
        <v>678.56920000000002</v>
      </c>
      <c r="EI37" s="164">
        <v>198.15690000000001</v>
      </c>
      <c r="EJ37" s="165"/>
      <c r="EK37" s="164">
        <v>-27.397099999999998</v>
      </c>
      <c r="EL37" s="164">
        <v>-25.6219</v>
      </c>
      <c r="EM37" s="164">
        <v>17.511600000000001</v>
      </c>
      <c r="EN37" s="164">
        <v>4.8639000000000001</v>
      </c>
      <c r="EO37" s="164">
        <v>4.1833</v>
      </c>
      <c r="EP37" s="164">
        <v>49.2</v>
      </c>
      <c r="EQ37" s="164">
        <v>-49.260399999999997</v>
      </c>
      <c r="ER37" s="164">
        <v>-50.057499999999997</v>
      </c>
      <c r="ES37" s="164">
        <v>-6.4397000000000002</v>
      </c>
      <c r="ET37" s="164">
        <v>0</v>
      </c>
      <c r="EU37" s="164">
        <v>-22.57</v>
      </c>
      <c r="EV37" s="165"/>
      <c r="EW37" s="164">
        <v>10.432</v>
      </c>
      <c r="EX37" s="164">
        <v>-34.3932</v>
      </c>
      <c r="EY37" s="164">
        <v>-34.164299999999997</v>
      </c>
      <c r="EZ37" s="164">
        <v>-33.2363</v>
      </c>
      <c r="FA37" s="164">
        <v>4.0839999999999996</v>
      </c>
      <c r="FB37" s="164">
        <v>-40.766399999999997</v>
      </c>
      <c r="FC37" s="164">
        <v>7.4931999999999999</v>
      </c>
      <c r="FD37" s="165"/>
      <c r="FE37" s="164">
        <v>21.923400000000001</v>
      </c>
      <c r="FF37" s="164">
        <v>22.216200000000001</v>
      </c>
      <c r="FG37" s="164">
        <v>41.770899999999997</v>
      </c>
      <c r="FH37" s="164">
        <v>42.106099999999998</v>
      </c>
      <c r="FI37" s="164">
        <v>40.4056</v>
      </c>
      <c r="FJ37" s="164">
        <v>17.080500000000001</v>
      </c>
      <c r="FK37" s="164">
        <v>15.908300000000001</v>
      </c>
      <c r="FL37" s="164">
        <v>85.235299999999995</v>
      </c>
      <c r="FM37" s="164">
        <v>0.30890000000000001</v>
      </c>
      <c r="FN37" s="164">
        <v>-0.13020000000000001</v>
      </c>
      <c r="FO37" s="164">
        <v>54.357100000000003</v>
      </c>
      <c r="FP37" s="164">
        <v>66.404200000000003</v>
      </c>
      <c r="FQ37" s="164">
        <v>18.517700000000001</v>
      </c>
      <c r="FR37" s="164">
        <v>14.12</v>
      </c>
      <c r="FS37" s="164">
        <v>15.474500000000001</v>
      </c>
      <c r="FT37" s="164">
        <v>1.0451999999999999</v>
      </c>
      <c r="FU37" s="164">
        <v>-9.76</v>
      </c>
      <c r="FV37" s="164">
        <v>16.63</v>
      </c>
      <c r="FW37" s="164">
        <v>17.4373</v>
      </c>
      <c r="FX37" s="165"/>
      <c r="FY37" s="164">
        <v>-1.306</v>
      </c>
      <c r="FZ37" s="164">
        <v>4.4210000000000003</v>
      </c>
      <c r="GA37" s="165"/>
      <c r="GB37" s="164">
        <v>43.42</v>
      </c>
      <c r="GC37" s="164">
        <v>-67.914299999999997</v>
      </c>
      <c r="GD37" s="164">
        <v>-53.023200000000003</v>
      </c>
      <c r="GE37" s="164">
        <v>15.76</v>
      </c>
      <c r="GF37" s="164">
        <v>95.473399999999998</v>
      </c>
      <c r="GG37" s="164">
        <v>27</v>
      </c>
      <c r="GH37" s="164">
        <v>-21.470300000000002</v>
      </c>
      <c r="GI37" s="164">
        <v>-8.4949999999999992</v>
      </c>
      <c r="GJ37" s="164">
        <v>-9.0265000000000004</v>
      </c>
      <c r="GK37" s="164">
        <v>2.0419</v>
      </c>
      <c r="GL37" s="165"/>
      <c r="GM37" s="165"/>
      <c r="GN37" s="164">
        <v>-15.5449</v>
      </c>
      <c r="GO37" s="164">
        <v>-37.260199999999998</v>
      </c>
      <c r="GP37" s="164">
        <v>26.615200000000002</v>
      </c>
      <c r="GQ37" s="164">
        <v>39.158999999999999</v>
      </c>
      <c r="GR37" s="165"/>
      <c r="GS37" s="164">
        <v>23.970600000000001</v>
      </c>
      <c r="GT37" s="164">
        <v>-103.61060000000001</v>
      </c>
      <c r="GU37" s="164">
        <v>-32.336799999999997</v>
      </c>
      <c r="GV37" s="164">
        <v>38.665999999999997</v>
      </c>
      <c r="GW37" s="164">
        <v>-87.760999999999996</v>
      </c>
      <c r="GX37" s="165"/>
      <c r="GY37" s="164">
        <v>12.9716</v>
      </c>
      <c r="GZ37" s="164">
        <v>12.627599999999999</v>
      </c>
      <c r="HA37" s="164">
        <v>12.4941</v>
      </c>
      <c r="HB37" s="164">
        <v>168.41229999999999</v>
      </c>
      <c r="HC37" s="164">
        <v>167.53270000000001</v>
      </c>
      <c r="HD37" s="165"/>
      <c r="HE37" s="164">
        <v>-160.65799999999999</v>
      </c>
      <c r="HF37" s="164">
        <v>-372.67570000000001</v>
      </c>
      <c r="HG37" s="164">
        <v>371.49919999999997</v>
      </c>
      <c r="HH37" s="164">
        <v>370.56299999999999</v>
      </c>
      <c r="HI37" s="164">
        <v>-159.1326</v>
      </c>
      <c r="HJ37" s="164">
        <v>-162.15989999999999</v>
      </c>
      <c r="HK37" s="164">
        <v>-12.916600000000001</v>
      </c>
      <c r="HL37" s="164">
        <v>0</v>
      </c>
      <c r="HM37" s="164">
        <v>70.263999999999996</v>
      </c>
      <c r="HN37" s="164">
        <v>69.318700000000007</v>
      </c>
      <c r="HO37" s="165"/>
      <c r="HP37" s="165"/>
      <c r="HQ37" s="164">
        <v>17.636099999999999</v>
      </c>
      <c r="HR37" s="164">
        <v>18.174399999999999</v>
      </c>
      <c r="HS37" s="164">
        <v>-50.494700000000002</v>
      </c>
      <c r="HT37" s="164">
        <v>-50.96</v>
      </c>
      <c r="HU37" s="164">
        <v>40.29</v>
      </c>
      <c r="HV37" s="164">
        <v>40.28</v>
      </c>
      <c r="HW37" s="164">
        <v>74.3</v>
      </c>
      <c r="HX37" s="164">
        <v>74.5</v>
      </c>
      <c r="HY37" s="164">
        <v>20.468599999999999</v>
      </c>
      <c r="HZ37" s="164">
        <v>-47.52</v>
      </c>
      <c r="IA37" s="164">
        <v>-379.58069999999998</v>
      </c>
      <c r="IB37" s="164">
        <v>82.883799999999994</v>
      </c>
      <c r="IC37" s="164">
        <v>81.166799999999995</v>
      </c>
      <c r="ID37" s="165"/>
      <c r="IE37" s="164">
        <v>49.1</v>
      </c>
      <c r="IF37" s="164">
        <v>-17.399999999999999</v>
      </c>
      <c r="IG37" s="164">
        <v>-17.899999999999999</v>
      </c>
      <c r="IH37" s="164">
        <v>1.3451</v>
      </c>
      <c r="II37" s="165"/>
      <c r="IJ37" s="164">
        <v>-365.62830000000002</v>
      </c>
      <c r="IK37" s="164">
        <v>-176.00989999999999</v>
      </c>
      <c r="IL37" s="164">
        <v>294.61470000000003</v>
      </c>
      <c r="IM37" s="164">
        <v>227.85560000000001</v>
      </c>
      <c r="IN37" s="164">
        <v>-12.4391</v>
      </c>
      <c r="IO37" s="164">
        <v>-222.80279999999999</v>
      </c>
      <c r="IP37" s="164">
        <v>216.26339999999999</v>
      </c>
      <c r="IQ37" s="164">
        <v>-123.02679999999999</v>
      </c>
      <c r="IR37" s="164">
        <v>-79.772800000000004</v>
      </c>
      <c r="IS37" s="164">
        <v>-216.64699999999999</v>
      </c>
      <c r="IT37" s="164">
        <v>154.071</v>
      </c>
      <c r="IU37" s="164">
        <v>152.5455</v>
      </c>
      <c r="IV37" s="164">
        <v>122.8783</v>
      </c>
      <c r="IW37" s="164">
        <v>-284.78089999999997</v>
      </c>
      <c r="IX37" s="164">
        <v>82.733500000000006</v>
      </c>
      <c r="IY37" s="164">
        <v>-210.51570000000001</v>
      </c>
      <c r="IZ37" s="164">
        <v>209.53550000000001</v>
      </c>
      <c r="JA37" s="164">
        <v>-10.5457</v>
      </c>
      <c r="JB37" s="165"/>
      <c r="JC37" s="164">
        <v>31.6</v>
      </c>
      <c r="JD37" s="164">
        <v>6.0110000000000001</v>
      </c>
      <c r="JE37" s="164">
        <v>6.0090000000000003</v>
      </c>
      <c r="JF37" s="164">
        <v>-31.12</v>
      </c>
      <c r="JG37" s="164">
        <v>8.4</v>
      </c>
      <c r="JH37" s="165"/>
      <c r="JI37" s="164">
        <v>-8.6716999999999995</v>
      </c>
      <c r="JJ37" s="164">
        <v>-32.606999999999999</v>
      </c>
      <c r="JK37" s="164">
        <v>-1.9608000000000001</v>
      </c>
      <c r="JL37" s="164">
        <v>16.600000000000001</v>
      </c>
      <c r="JM37" s="164">
        <v>55.96</v>
      </c>
      <c r="JN37" s="164">
        <v>55.289000000000001</v>
      </c>
      <c r="JO37" s="164">
        <v>11.028600000000001</v>
      </c>
      <c r="JP37" s="164">
        <v>13.2074</v>
      </c>
      <c r="JQ37" s="164">
        <v>45.8523</v>
      </c>
      <c r="JR37" s="164">
        <v>45.146799999999999</v>
      </c>
      <c r="JS37" s="164">
        <v>45.936700000000002</v>
      </c>
      <c r="JT37" s="165"/>
      <c r="JU37" s="164">
        <v>-48.8</v>
      </c>
      <c r="JV37" s="164">
        <v>13.428699999999999</v>
      </c>
      <c r="JW37" s="164">
        <v>7.97</v>
      </c>
      <c r="JX37" s="165"/>
      <c r="JY37" s="164">
        <v>0</v>
      </c>
      <c r="JZ37" s="164">
        <v>43.898299999999999</v>
      </c>
      <c r="KA37" s="164">
        <v>12.3856</v>
      </c>
      <c r="KB37" s="164">
        <v>2.7341000000000002</v>
      </c>
      <c r="KC37" s="164">
        <v>-42.933399999999999</v>
      </c>
      <c r="KD37" s="164">
        <v>0</v>
      </c>
      <c r="KE37" s="164">
        <v>42.433399999999999</v>
      </c>
      <c r="KF37" s="164">
        <v>48.2</v>
      </c>
      <c r="KG37" s="164">
        <v>-48</v>
      </c>
      <c r="KH37" s="165"/>
      <c r="KI37" s="164">
        <v>73.525499999999994</v>
      </c>
    </row>
    <row r="38" spans="1:295" ht="18" customHeight="1" x14ac:dyDescent="0.25">
      <c r="A38" s="159" t="s">
        <v>41</v>
      </c>
      <c r="B38" s="159" t="s">
        <v>847</v>
      </c>
      <c r="C38" s="163">
        <v>0</v>
      </c>
      <c r="D38" s="164">
        <v>20.4649</v>
      </c>
      <c r="E38" s="164">
        <v>-24.696400000000001</v>
      </c>
      <c r="F38" s="164">
        <v>-35.046900000000001</v>
      </c>
      <c r="G38" s="164">
        <v>18.543800000000001</v>
      </c>
      <c r="H38" s="165"/>
      <c r="I38" s="164">
        <v>39.572800000000001</v>
      </c>
      <c r="J38" s="164">
        <v>-64.558300000000003</v>
      </c>
      <c r="K38" s="164">
        <v>65.5685</v>
      </c>
      <c r="L38" s="164">
        <v>33.457000000000001</v>
      </c>
      <c r="M38" s="164">
        <v>32.342700000000001</v>
      </c>
      <c r="N38" s="164">
        <v>-2.2200000000000002</v>
      </c>
      <c r="O38" s="164">
        <v>-61.91</v>
      </c>
      <c r="P38" s="164">
        <v>57.2</v>
      </c>
      <c r="Q38" s="164">
        <v>25.667999999999999</v>
      </c>
      <c r="R38" s="164">
        <v>-55</v>
      </c>
      <c r="S38" s="164">
        <v>3.9308999999999998</v>
      </c>
      <c r="T38" s="164">
        <v>130.00020000000001</v>
      </c>
      <c r="U38" s="164">
        <v>18.586500000000001</v>
      </c>
      <c r="V38" s="164">
        <v>18.759499999999999</v>
      </c>
      <c r="W38" s="164">
        <v>31.377500000000001</v>
      </c>
      <c r="X38" s="164">
        <v>16.916399999999999</v>
      </c>
      <c r="Y38" s="164">
        <v>5.7339000000000002</v>
      </c>
      <c r="Z38" s="164">
        <v>8.2432999999999996</v>
      </c>
      <c r="AA38" s="165"/>
      <c r="AB38" s="165"/>
      <c r="AC38" s="164">
        <v>-58.45</v>
      </c>
      <c r="AD38" s="164">
        <v>-58.02</v>
      </c>
      <c r="AE38" s="165"/>
      <c r="AF38" s="164">
        <v>2.2200000000000002</v>
      </c>
      <c r="AG38" s="164">
        <v>59.4</v>
      </c>
      <c r="AH38" s="164">
        <v>23.327999999999999</v>
      </c>
      <c r="AI38" s="164">
        <v>0.23699999999999999</v>
      </c>
      <c r="AJ38" s="164">
        <v>-64.709999999999994</v>
      </c>
      <c r="AK38" s="164">
        <v>-64.98</v>
      </c>
      <c r="AL38" s="164">
        <v>-34.04</v>
      </c>
      <c r="AM38" s="164">
        <v>65.319999999999993</v>
      </c>
      <c r="AN38" s="164">
        <v>65.650000000000006</v>
      </c>
      <c r="AO38" s="164">
        <v>20.7898</v>
      </c>
      <c r="AP38" s="164">
        <v>-1.7871999999999999</v>
      </c>
      <c r="AQ38" s="164">
        <v>66.118200000000002</v>
      </c>
      <c r="AR38" s="164">
        <v>67.331500000000005</v>
      </c>
      <c r="AS38" s="164">
        <v>64.808499999999995</v>
      </c>
      <c r="AT38" s="164">
        <v>-53.851599999999998</v>
      </c>
      <c r="AU38" s="164">
        <v>-53.645200000000003</v>
      </c>
      <c r="AV38" s="164">
        <v>29.869499999999999</v>
      </c>
      <c r="AW38" s="164">
        <v>24.296299999999999</v>
      </c>
      <c r="AX38" s="164">
        <v>73.945499999999996</v>
      </c>
      <c r="AY38" s="164">
        <v>75.418999999999997</v>
      </c>
      <c r="AZ38" s="164">
        <v>8.9151000000000007</v>
      </c>
      <c r="BA38" s="164">
        <v>48.942</v>
      </c>
      <c r="BB38" s="164">
        <v>-556.25429999999994</v>
      </c>
      <c r="BC38" s="164">
        <v>-2.8702999999999999</v>
      </c>
      <c r="BD38" s="164">
        <v>-14.6</v>
      </c>
      <c r="BE38" s="164">
        <v>-14.5</v>
      </c>
      <c r="BF38" s="164">
        <v>58.721499999999999</v>
      </c>
      <c r="BG38" s="164">
        <v>58.165999999999997</v>
      </c>
      <c r="BH38" s="164">
        <v>-4.4272</v>
      </c>
      <c r="BI38" s="165"/>
      <c r="BJ38" s="164">
        <v>-77.524100000000004</v>
      </c>
      <c r="BK38" s="164">
        <v>6.3242000000000003</v>
      </c>
      <c r="BL38" s="164">
        <v>6.6233000000000004</v>
      </c>
      <c r="BM38" s="164">
        <v>4.5640999999999998</v>
      </c>
      <c r="BN38" s="164">
        <v>597.52170000000001</v>
      </c>
      <c r="BO38" s="164">
        <v>176.51900000000001</v>
      </c>
      <c r="BP38" s="164">
        <v>175.17619999999999</v>
      </c>
      <c r="BQ38" s="164">
        <v>-685.99300000000005</v>
      </c>
      <c r="BR38" s="164">
        <v>565.8528</v>
      </c>
      <c r="BS38" s="165"/>
      <c r="BT38" s="164">
        <v>-28.718800000000002</v>
      </c>
      <c r="BU38" s="164">
        <v>30.339500000000001</v>
      </c>
      <c r="BV38" s="164">
        <v>94.226900000000001</v>
      </c>
      <c r="BW38" s="164">
        <v>34.07</v>
      </c>
      <c r="BX38" s="164">
        <v>20.04</v>
      </c>
      <c r="BY38" s="164">
        <v>71.959999999999994</v>
      </c>
      <c r="BZ38" s="164">
        <v>75.260000000000005</v>
      </c>
      <c r="CA38" s="164">
        <v>-18.347899999999999</v>
      </c>
      <c r="CB38" s="164">
        <v>-18.347899999999999</v>
      </c>
      <c r="CC38" s="164">
        <v>75.4191</v>
      </c>
      <c r="CD38" s="164">
        <v>75.839500000000001</v>
      </c>
      <c r="CE38" s="164">
        <v>29.8096</v>
      </c>
      <c r="CF38" s="164">
        <v>-78.272599999999997</v>
      </c>
      <c r="CG38" s="164">
        <v>-78.337000000000003</v>
      </c>
      <c r="CH38" s="164">
        <v>5.7807000000000004</v>
      </c>
      <c r="CI38" s="164">
        <v>-77.5137</v>
      </c>
      <c r="CJ38" s="165"/>
      <c r="CK38" s="165"/>
      <c r="CL38" s="164">
        <v>7</v>
      </c>
      <c r="CM38" s="164">
        <v>155.6</v>
      </c>
      <c r="CN38" s="164">
        <v>-17.690000000000001</v>
      </c>
      <c r="CO38" s="164">
        <v>34.168199999999999</v>
      </c>
      <c r="CP38" s="164">
        <v>33.611400000000003</v>
      </c>
      <c r="CQ38" s="164">
        <v>34.205399999999997</v>
      </c>
      <c r="CR38" s="164">
        <v>-72.471400000000003</v>
      </c>
      <c r="CS38" s="164">
        <v>-71.764899999999997</v>
      </c>
      <c r="CT38" s="164">
        <v>61.8872</v>
      </c>
      <c r="CU38" s="164">
        <v>-44.220500000000001</v>
      </c>
      <c r="CV38" s="164">
        <v>71.282600000000002</v>
      </c>
      <c r="CW38" s="164">
        <v>13.4115</v>
      </c>
      <c r="CX38" s="164">
        <v>58.64</v>
      </c>
      <c r="CY38" s="164">
        <v>81.61</v>
      </c>
      <c r="CZ38" s="164">
        <v>51.804200000000002</v>
      </c>
      <c r="DA38" s="164">
        <v>48.930399999999999</v>
      </c>
      <c r="DB38" s="164">
        <v>-31.85</v>
      </c>
      <c r="DC38" s="164">
        <v>-0.86519999999999997</v>
      </c>
      <c r="DD38" s="164">
        <v>77.360799999999998</v>
      </c>
      <c r="DE38" s="164">
        <v>77.1524</v>
      </c>
      <c r="DF38" s="164">
        <v>-187.63319999999999</v>
      </c>
      <c r="DG38" s="164">
        <v>1E-4</v>
      </c>
      <c r="DH38" s="164">
        <v>-19.349599999999999</v>
      </c>
      <c r="DI38" s="164">
        <v>-133</v>
      </c>
      <c r="DJ38" s="164">
        <v>-132.80000000000001</v>
      </c>
      <c r="DK38" s="164">
        <v>29.643899999999999</v>
      </c>
      <c r="DL38" s="164">
        <v>63.583399999999997</v>
      </c>
      <c r="DM38" s="164">
        <v>72.340199999999996</v>
      </c>
      <c r="DN38" s="164">
        <v>90.8386</v>
      </c>
      <c r="DO38" s="164">
        <v>62.94</v>
      </c>
      <c r="DP38" s="164">
        <v>-10.87</v>
      </c>
      <c r="DQ38" s="164">
        <v>65.936999999999998</v>
      </c>
      <c r="DR38" s="164">
        <v>185.32550000000001</v>
      </c>
      <c r="DS38" s="165"/>
      <c r="DT38" s="164">
        <v>-38.58</v>
      </c>
      <c r="DU38" s="164">
        <v>95.94</v>
      </c>
      <c r="DV38" s="164">
        <v>67.569999999999993</v>
      </c>
      <c r="DW38" s="164">
        <v>185.0909</v>
      </c>
      <c r="DX38" s="164">
        <v>184.3818</v>
      </c>
      <c r="DY38" s="164">
        <v>21.2745</v>
      </c>
      <c r="DZ38" s="164">
        <v>19.954499999999999</v>
      </c>
      <c r="EA38" s="164">
        <v>288.81169999999997</v>
      </c>
      <c r="EB38" s="164">
        <v>238.74090000000001</v>
      </c>
      <c r="EC38" s="164">
        <v>232.95099999999999</v>
      </c>
      <c r="ED38" s="164">
        <v>235.72929999999999</v>
      </c>
      <c r="EE38" s="164">
        <v>69.2102</v>
      </c>
      <c r="EF38" s="164">
        <v>49.674500000000002</v>
      </c>
      <c r="EG38" s="164">
        <v>-27.411000000000001</v>
      </c>
      <c r="EH38" s="164">
        <v>706.73929999999996</v>
      </c>
      <c r="EI38" s="164">
        <v>230.3691</v>
      </c>
      <c r="EJ38" s="165"/>
      <c r="EK38" s="164">
        <v>-27.685600000000001</v>
      </c>
      <c r="EL38" s="164">
        <v>-25.971499999999999</v>
      </c>
      <c r="EM38" s="164">
        <v>11.472200000000001</v>
      </c>
      <c r="EN38" s="164">
        <v>0.34989999999999999</v>
      </c>
      <c r="EO38" s="164">
        <v>0.2802</v>
      </c>
      <c r="EP38" s="164">
        <v>44.591999999999999</v>
      </c>
      <c r="EQ38" s="164">
        <v>-33.080300000000001</v>
      </c>
      <c r="ER38" s="164">
        <v>-33.317599999999999</v>
      </c>
      <c r="ES38" s="164">
        <v>-14.967700000000001</v>
      </c>
      <c r="ET38" s="165"/>
      <c r="EU38" s="164">
        <v>-22.51</v>
      </c>
      <c r="EV38" s="165"/>
      <c r="EW38" s="164">
        <v>10.458399999999999</v>
      </c>
      <c r="EX38" s="164">
        <v>-42.883699999999997</v>
      </c>
      <c r="EY38" s="164">
        <v>-34.789000000000001</v>
      </c>
      <c r="EZ38" s="164">
        <v>-33.703499999999998</v>
      </c>
      <c r="FA38" s="164">
        <v>5.4627999999999997</v>
      </c>
      <c r="FB38" s="164">
        <v>-47.216299999999997</v>
      </c>
      <c r="FC38" s="164">
        <v>12.457599999999999</v>
      </c>
      <c r="FD38" s="165"/>
      <c r="FE38" s="164">
        <v>21.7974</v>
      </c>
      <c r="FF38" s="164">
        <v>21.942900000000002</v>
      </c>
      <c r="FG38" s="164">
        <v>40.296199999999999</v>
      </c>
      <c r="FH38" s="164">
        <v>40.1432</v>
      </c>
      <c r="FI38" s="164">
        <v>39.410200000000003</v>
      </c>
      <c r="FJ38" s="164">
        <v>17.582899999999999</v>
      </c>
      <c r="FK38" s="164">
        <v>17.582899999999999</v>
      </c>
      <c r="FL38" s="164">
        <v>83.728200000000001</v>
      </c>
      <c r="FM38" s="164">
        <v>-18.790400000000002</v>
      </c>
      <c r="FN38" s="164">
        <v>-17.840299999999999</v>
      </c>
      <c r="FO38" s="164">
        <v>51.987400000000001</v>
      </c>
      <c r="FP38" s="164">
        <v>59.591700000000003</v>
      </c>
      <c r="FQ38" s="164">
        <v>20.466000000000001</v>
      </c>
      <c r="FR38" s="164">
        <v>11.01</v>
      </c>
      <c r="FS38" s="164">
        <v>14.368499999999999</v>
      </c>
      <c r="FT38" s="164">
        <v>1.0549999999999999</v>
      </c>
      <c r="FU38" s="164">
        <v>-8.83</v>
      </c>
      <c r="FV38" s="164">
        <v>16.89</v>
      </c>
      <c r="FW38" s="164">
        <v>20.2912</v>
      </c>
      <c r="FX38" s="165"/>
      <c r="FY38" s="164">
        <v>-1.2909999999999999</v>
      </c>
      <c r="FZ38" s="164">
        <v>4.3140000000000001</v>
      </c>
      <c r="GA38" s="165"/>
      <c r="GB38" s="164">
        <v>43.66</v>
      </c>
      <c r="GC38" s="164">
        <v>-60.5961</v>
      </c>
      <c r="GD38" s="164">
        <v>-54.306399999999996</v>
      </c>
      <c r="GE38" s="164">
        <v>16.04</v>
      </c>
      <c r="GF38" s="164">
        <v>96.687399999999997</v>
      </c>
      <c r="GG38" s="164">
        <v>27.5</v>
      </c>
      <c r="GH38" s="164">
        <v>-22.158000000000001</v>
      </c>
      <c r="GI38" s="164">
        <v>-9.0071999999999992</v>
      </c>
      <c r="GJ38" s="164">
        <v>-9.1876999999999995</v>
      </c>
      <c r="GK38" s="164">
        <v>2.113</v>
      </c>
      <c r="GL38" s="165"/>
      <c r="GM38" s="165"/>
      <c r="GN38" s="164">
        <v>-16.004200000000001</v>
      </c>
      <c r="GO38" s="164">
        <v>-37.880099999999999</v>
      </c>
      <c r="GP38" s="164">
        <v>26.307600000000001</v>
      </c>
      <c r="GQ38" s="164">
        <v>40.362099999999998</v>
      </c>
      <c r="GR38" s="164">
        <v>0</v>
      </c>
      <c r="GS38" s="164">
        <v>12.2591</v>
      </c>
      <c r="GT38" s="164">
        <v>-108.2409</v>
      </c>
      <c r="GU38" s="164">
        <v>-32.1858</v>
      </c>
      <c r="GV38" s="164">
        <v>40.386000000000003</v>
      </c>
      <c r="GW38" s="164">
        <v>-88.420100000000005</v>
      </c>
      <c r="GX38" s="164">
        <v>10.8941</v>
      </c>
      <c r="GY38" s="164">
        <v>14.2119</v>
      </c>
      <c r="GZ38" s="164">
        <v>13.914400000000001</v>
      </c>
      <c r="HA38" s="164">
        <v>12.5002</v>
      </c>
      <c r="HB38" s="164">
        <v>170.3023</v>
      </c>
      <c r="HC38" s="164">
        <v>168.49029999999999</v>
      </c>
      <c r="HD38" s="164">
        <v>144.19999999999999</v>
      </c>
      <c r="HE38" s="164">
        <v>-145.31720000000001</v>
      </c>
      <c r="HF38" s="164">
        <v>-352.68540000000002</v>
      </c>
      <c r="HG38" s="164">
        <v>354.8793</v>
      </c>
      <c r="HH38" s="164">
        <v>354.10989999999998</v>
      </c>
      <c r="HI38" s="164">
        <v>-161.2603</v>
      </c>
      <c r="HJ38" s="164">
        <v>-163.7141</v>
      </c>
      <c r="HK38" s="164">
        <v>-13.009600000000001</v>
      </c>
      <c r="HL38" s="165"/>
      <c r="HM38" s="164">
        <v>69.966800000000006</v>
      </c>
      <c r="HN38" s="164">
        <v>71.197400000000002</v>
      </c>
      <c r="HO38" s="165"/>
      <c r="HP38" s="164">
        <v>-159.1814</v>
      </c>
      <c r="HQ38" s="164">
        <v>17.669</v>
      </c>
      <c r="HR38" s="164">
        <v>17.493200000000002</v>
      </c>
      <c r="HS38" s="164">
        <v>-54.299500000000002</v>
      </c>
      <c r="HT38" s="164">
        <v>-54.0642</v>
      </c>
      <c r="HU38" s="164">
        <v>40.51</v>
      </c>
      <c r="HV38" s="164">
        <v>40.44</v>
      </c>
      <c r="HW38" s="164">
        <v>80.599999999999994</v>
      </c>
      <c r="HX38" s="164">
        <v>80.099999999999994</v>
      </c>
      <c r="HY38" s="164">
        <v>20.776199999999999</v>
      </c>
      <c r="HZ38" s="164">
        <v>-41.36</v>
      </c>
      <c r="IA38" s="164">
        <v>-393.06630000000001</v>
      </c>
      <c r="IB38" s="164">
        <v>83.634399999999999</v>
      </c>
      <c r="IC38" s="164">
        <v>83.813800000000001</v>
      </c>
      <c r="ID38" s="164">
        <v>8.1999999999999993</v>
      </c>
      <c r="IE38" s="164">
        <v>59.4</v>
      </c>
      <c r="IF38" s="164">
        <v>-16.5</v>
      </c>
      <c r="IG38" s="164">
        <v>-17</v>
      </c>
      <c r="IH38" s="165"/>
      <c r="II38" s="164">
        <v>1.1813</v>
      </c>
      <c r="IJ38" s="164">
        <v>-350.71699999999998</v>
      </c>
      <c r="IK38" s="164">
        <v>-206.01400000000001</v>
      </c>
      <c r="IL38" s="164">
        <v>314.5265</v>
      </c>
      <c r="IM38" s="164">
        <v>237.92359999999999</v>
      </c>
      <c r="IN38" s="164">
        <v>13.1273</v>
      </c>
      <c r="IO38" s="164">
        <v>-233.1448</v>
      </c>
      <c r="IP38" s="164">
        <v>231.0138</v>
      </c>
      <c r="IQ38" s="164">
        <v>-124.1972</v>
      </c>
      <c r="IR38" s="164">
        <v>-88.391099999999994</v>
      </c>
      <c r="IS38" s="164">
        <v>-233.37909999999999</v>
      </c>
      <c r="IT38" s="164">
        <v>157.8674</v>
      </c>
      <c r="IU38" s="164">
        <v>157.6892</v>
      </c>
      <c r="IV38" s="164">
        <v>126.22320000000001</v>
      </c>
      <c r="IW38" s="164">
        <v>-306.35019999999997</v>
      </c>
      <c r="IX38" s="164">
        <v>88.610299999999995</v>
      </c>
      <c r="IY38" s="164">
        <v>-227.6232</v>
      </c>
      <c r="IZ38" s="164">
        <v>221.50980000000001</v>
      </c>
      <c r="JA38" s="164">
        <v>-9.7024000000000008</v>
      </c>
      <c r="JB38" s="165"/>
      <c r="JC38" s="164">
        <v>33.44</v>
      </c>
      <c r="JD38" s="164">
        <v>5.9390000000000001</v>
      </c>
      <c r="JE38" s="164">
        <v>5.9329999999999998</v>
      </c>
      <c r="JF38" s="164">
        <v>-32.32</v>
      </c>
      <c r="JG38" s="164">
        <v>10.24</v>
      </c>
      <c r="JH38" s="165"/>
      <c r="JI38" s="164">
        <v>-10.340999999999999</v>
      </c>
      <c r="JJ38" s="164">
        <v>-34.160400000000003</v>
      </c>
      <c r="JK38" s="164">
        <v>0.79190000000000005</v>
      </c>
      <c r="JL38" s="164">
        <v>16.399999999999999</v>
      </c>
      <c r="JM38" s="164">
        <v>53.533999999999999</v>
      </c>
      <c r="JN38" s="164">
        <v>53.929000000000002</v>
      </c>
      <c r="JO38" s="165"/>
      <c r="JP38" s="165"/>
      <c r="JQ38" s="164">
        <v>46.161700000000003</v>
      </c>
      <c r="JR38" s="164">
        <v>44.808999999999997</v>
      </c>
      <c r="JS38" s="164">
        <v>45.399099999999997</v>
      </c>
      <c r="JT38" s="165"/>
      <c r="JU38" s="164">
        <v>-56.3</v>
      </c>
      <c r="JV38" s="164">
        <v>11.900399999999999</v>
      </c>
      <c r="JW38" s="164">
        <v>7.95</v>
      </c>
      <c r="JX38" s="165"/>
      <c r="JY38" s="164">
        <v>3.3902000000000001</v>
      </c>
      <c r="JZ38" s="164">
        <v>44.747</v>
      </c>
      <c r="KA38" s="164">
        <v>13.1572</v>
      </c>
      <c r="KB38" s="164">
        <v>4.0624000000000002</v>
      </c>
      <c r="KC38" s="164">
        <v>-44.062600000000003</v>
      </c>
      <c r="KD38" s="165"/>
      <c r="KE38" s="164">
        <v>43.529200000000003</v>
      </c>
      <c r="KF38" s="164">
        <v>56.3</v>
      </c>
      <c r="KG38" s="164">
        <v>-56.6</v>
      </c>
      <c r="KH38" s="165"/>
      <c r="KI38" s="164">
        <v>59.422800000000002</v>
      </c>
    </row>
    <row r="39" spans="1:295" ht="18" customHeight="1" x14ac:dyDescent="0.25">
      <c r="A39" s="159" t="s">
        <v>41</v>
      </c>
      <c r="B39" s="159" t="s">
        <v>848</v>
      </c>
      <c r="C39" s="163">
        <v>0</v>
      </c>
      <c r="D39" s="164">
        <v>20.2057</v>
      </c>
      <c r="E39" s="164">
        <v>-24.448399999999999</v>
      </c>
      <c r="F39" s="164">
        <v>-35.129100000000001</v>
      </c>
      <c r="G39" s="164">
        <v>19.540299999999998</v>
      </c>
      <c r="H39" s="165"/>
      <c r="I39" s="164">
        <v>39.543900000000001</v>
      </c>
      <c r="J39" s="164">
        <v>-64.489099999999993</v>
      </c>
      <c r="K39" s="164">
        <v>66.561499999999995</v>
      </c>
      <c r="L39" s="164">
        <v>33.616999999999997</v>
      </c>
      <c r="M39" s="164">
        <v>32.629100000000001</v>
      </c>
      <c r="N39" s="164">
        <v>-4.4400000000000004</v>
      </c>
      <c r="O39" s="164">
        <v>-62.097000000000001</v>
      </c>
      <c r="P39" s="164">
        <v>57.2</v>
      </c>
      <c r="Q39" s="164">
        <v>25.667999999999999</v>
      </c>
      <c r="R39" s="164">
        <v>-55</v>
      </c>
      <c r="S39" s="164">
        <v>3.7884000000000002</v>
      </c>
      <c r="T39" s="164">
        <v>131.14940000000001</v>
      </c>
      <c r="U39" s="164">
        <v>18.727799999999998</v>
      </c>
      <c r="V39" s="164">
        <v>19.296800000000001</v>
      </c>
      <c r="W39" s="164">
        <v>31.840399999999999</v>
      </c>
      <c r="X39" s="164">
        <v>17.253699999999998</v>
      </c>
      <c r="Y39" s="164">
        <v>5.6798999999999999</v>
      </c>
      <c r="Z39" s="164">
        <v>8.1115999999999993</v>
      </c>
      <c r="AA39" s="165"/>
      <c r="AB39" s="165"/>
      <c r="AC39" s="164">
        <v>-58.13</v>
      </c>
      <c r="AD39" s="164">
        <v>-58.14</v>
      </c>
      <c r="AE39" s="165"/>
      <c r="AF39" s="164">
        <v>2.2200000000000002</v>
      </c>
      <c r="AG39" s="164">
        <v>59.4</v>
      </c>
      <c r="AH39" s="164">
        <v>23.789000000000001</v>
      </c>
      <c r="AI39" s="164">
        <v>0.24099999999999999</v>
      </c>
      <c r="AJ39" s="164">
        <v>-59.01</v>
      </c>
      <c r="AK39" s="164">
        <v>-59.22</v>
      </c>
      <c r="AL39" s="164">
        <v>-43.5</v>
      </c>
      <c r="AM39" s="164">
        <v>62.33</v>
      </c>
      <c r="AN39" s="164">
        <v>62.67</v>
      </c>
      <c r="AO39" s="164">
        <v>20.9756</v>
      </c>
      <c r="AP39" s="164">
        <v>-1.8120000000000001</v>
      </c>
      <c r="AQ39" s="164">
        <v>65.474299999999999</v>
      </c>
      <c r="AR39" s="164">
        <v>67.452200000000005</v>
      </c>
      <c r="AS39" s="164">
        <v>65.505899999999997</v>
      </c>
      <c r="AT39" s="164">
        <v>-47.555500000000002</v>
      </c>
      <c r="AU39" s="164">
        <v>-48.969000000000001</v>
      </c>
      <c r="AV39" s="164">
        <v>27.7925</v>
      </c>
      <c r="AW39" s="164">
        <v>21.716999999999999</v>
      </c>
      <c r="AX39" s="164">
        <v>73.677599999999998</v>
      </c>
      <c r="AY39" s="164">
        <v>76.624700000000004</v>
      </c>
      <c r="AZ39" s="164">
        <v>8.3917000000000002</v>
      </c>
      <c r="BA39" s="164">
        <v>42.4587</v>
      </c>
      <c r="BB39" s="164">
        <v>-562.51020000000005</v>
      </c>
      <c r="BC39" s="164">
        <v>-0.34670000000000001</v>
      </c>
      <c r="BD39" s="164">
        <v>-14</v>
      </c>
      <c r="BE39" s="165"/>
      <c r="BF39" s="164">
        <v>54.832900000000002</v>
      </c>
      <c r="BG39" s="164">
        <v>52.267299999999999</v>
      </c>
      <c r="BH39" s="164">
        <v>-4.3596000000000004</v>
      </c>
      <c r="BI39" s="165"/>
      <c r="BJ39" s="164">
        <v>-72.640299999999996</v>
      </c>
      <c r="BK39" s="164">
        <v>5.5282</v>
      </c>
      <c r="BL39" s="164">
        <v>6.6528</v>
      </c>
      <c r="BM39" s="164">
        <v>4.5800999999999998</v>
      </c>
      <c r="BN39" s="164">
        <v>599.96320000000003</v>
      </c>
      <c r="BO39" s="164">
        <v>178.99100000000001</v>
      </c>
      <c r="BP39" s="164">
        <v>179.9676</v>
      </c>
      <c r="BQ39" s="164">
        <v>-692.29190000000006</v>
      </c>
      <c r="BR39" s="164">
        <v>582.54359999999997</v>
      </c>
      <c r="BS39" s="165"/>
      <c r="BT39" s="164">
        <v>-50.974299999999999</v>
      </c>
      <c r="BU39" s="164">
        <v>52.701799999999999</v>
      </c>
      <c r="BV39" s="164">
        <v>94.256900000000002</v>
      </c>
      <c r="BW39" s="164">
        <v>34.340000000000003</v>
      </c>
      <c r="BX39" s="164">
        <v>19.829999999999998</v>
      </c>
      <c r="BY39" s="164">
        <v>72.739999999999995</v>
      </c>
      <c r="BZ39" s="164">
        <v>75.959999999999994</v>
      </c>
      <c r="CA39" s="164">
        <v>-12.5878</v>
      </c>
      <c r="CB39" s="164">
        <v>-13.391500000000001</v>
      </c>
      <c r="CC39" s="164">
        <v>70.365300000000005</v>
      </c>
      <c r="CD39" s="164">
        <v>70.232299999999995</v>
      </c>
      <c r="CE39" s="164">
        <v>28.198599999999999</v>
      </c>
      <c r="CF39" s="164">
        <v>-85.034099999999995</v>
      </c>
      <c r="CG39" s="164">
        <v>-84.215000000000003</v>
      </c>
      <c r="CH39" s="164">
        <v>6.3136000000000001</v>
      </c>
      <c r="CI39" s="164">
        <v>-79.325699999999998</v>
      </c>
      <c r="CJ39" s="165"/>
      <c r="CK39" s="165"/>
      <c r="CL39" s="164">
        <v>6.1</v>
      </c>
      <c r="CM39" s="164">
        <v>158.19999999999999</v>
      </c>
      <c r="CN39" s="164">
        <v>-17.68</v>
      </c>
      <c r="CO39" s="164">
        <v>29.766400000000001</v>
      </c>
      <c r="CP39" s="164">
        <v>29.840599999999998</v>
      </c>
      <c r="CQ39" s="164">
        <v>30.569299999999998</v>
      </c>
      <c r="CR39" s="164">
        <v>-79.332599999999999</v>
      </c>
      <c r="CS39" s="164">
        <v>-78.338399999999993</v>
      </c>
      <c r="CT39" s="164">
        <v>73.150300000000001</v>
      </c>
      <c r="CU39" s="164">
        <v>-47.094200000000001</v>
      </c>
      <c r="CV39" s="164">
        <v>82.991600000000005</v>
      </c>
      <c r="CW39" s="164">
        <v>13.6058</v>
      </c>
      <c r="CX39" s="164">
        <v>59.73</v>
      </c>
      <c r="CY39" s="164">
        <v>83.44</v>
      </c>
      <c r="CZ39" s="164">
        <v>52.507300000000001</v>
      </c>
      <c r="DA39" s="164">
        <v>49.516300000000001</v>
      </c>
      <c r="DB39" s="164">
        <v>-32.409999999999997</v>
      </c>
      <c r="DC39" s="164">
        <v>-3.7679</v>
      </c>
      <c r="DD39" s="164">
        <v>79.564099999999996</v>
      </c>
      <c r="DE39" s="164">
        <v>77.906400000000005</v>
      </c>
      <c r="DF39" s="164">
        <v>-184.4203</v>
      </c>
      <c r="DG39" s="164">
        <v>1E-4</v>
      </c>
      <c r="DH39" s="164">
        <v>-19.622699999999998</v>
      </c>
      <c r="DI39" s="164">
        <v>-131</v>
      </c>
      <c r="DJ39" s="164">
        <v>-131.69999999999999</v>
      </c>
      <c r="DK39" s="164">
        <v>28.8583</v>
      </c>
      <c r="DL39" s="165"/>
      <c r="DM39" s="164">
        <v>71.400899999999993</v>
      </c>
      <c r="DN39" s="164">
        <v>89.666700000000006</v>
      </c>
      <c r="DO39" s="164">
        <v>62.99</v>
      </c>
      <c r="DP39" s="164">
        <v>-10.8</v>
      </c>
      <c r="DQ39" s="164">
        <v>67.766000000000005</v>
      </c>
      <c r="DR39" s="164">
        <v>182.69040000000001</v>
      </c>
      <c r="DS39" s="165"/>
      <c r="DT39" s="164">
        <v>-39.53</v>
      </c>
      <c r="DU39" s="164">
        <v>100.56</v>
      </c>
      <c r="DV39" s="164">
        <v>67.75</v>
      </c>
      <c r="DW39" s="164">
        <v>184.29089999999999</v>
      </c>
      <c r="DX39" s="164">
        <v>179.4</v>
      </c>
      <c r="DY39" s="164">
        <v>24.292400000000001</v>
      </c>
      <c r="DZ39" s="164">
        <v>23.5</v>
      </c>
      <c r="EA39" s="164">
        <v>287.28059999999999</v>
      </c>
      <c r="EB39" s="164">
        <v>241.81219999999999</v>
      </c>
      <c r="EC39" s="164">
        <v>233.096</v>
      </c>
      <c r="ED39" s="164">
        <v>236.26560000000001</v>
      </c>
      <c r="EE39" s="164">
        <v>68.761899999999997</v>
      </c>
      <c r="EF39" s="164">
        <v>48.525700000000001</v>
      </c>
      <c r="EG39" s="164">
        <v>-27.672999999999998</v>
      </c>
      <c r="EH39" s="164">
        <v>705.39660000000003</v>
      </c>
      <c r="EI39" s="164">
        <v>242.95570000000001</v>
      </c>
      <c r="EJ39" s="165"/>
      <c r="EK39" s="164">
        <v>-27.930299999999999</v>
      </c>
      <c r="EL39" s="164">
        <v>-26.205500000000001</v>
      </c>
      <c r="EM39" s="164">
        <v>11.3085</v>
      </c>
      <c r="EN39" s="164">
        <v>-3.6787000000000001</v>
      </c>
      <c r="EO39" s="164">
        <v>0.44359999999999999</v>
      </c>
      <c r="EP39" s="164">
        <v>36.911999999999999</v>
      </c>
      <c r="EQ39" s="164">
        <v>-31.378799999999998</v>
      </c>
      <c r="ER39" s="164">
        <v>-31.7165</v>
      </c>
      <c r="ES39" s="164">
        <v>-11.9969</v>
      </c>
      <c r="ET39" s="164">
        <v>0</v>
      </c>
      <c r="EU39" s="164">
        <v>-13.47</v>
      </c>
      <c r="EV39" s="164">
        <v>1</v>
      </c>
      <c r="EW39" s="164">
        <v>10.488099999999999</v>
      </c>
      <c r="EX39" s="164">
        <v>-44.453800000000001</v>
      </c>
      <c r="EY39" s="164">
        <v>-34.357399999999998</v>
      </c>
      <c r="EZ39" s="164">
        <v>-33.265799999999999</v>
      </c>
      <c r="FA39" s="164">
        <v>6.1135000000000002</v>
      </c>
      <c r="FB39" s="164">
        <v>-46.276499999999999</v>
      </c>
      <c r="FC39" s="164">
        <v>12.7254</v>
      </c>
      <c r="FD39" s="165"/>
      <c r="FE39" s="164">
        <v>21.851800000000001</v>
      </c>
      <c r="FF39" s="164">
        <v>21.643000000000001</v>
      </c>
      <c r="FG39" s="164">
        <v>40.377000000000002</v>
      </c>
      <c r="FH39" s="164">
        <v>40.953600000000002</v>
      </c>
      <c r="FI39" s="164">
        <v>39.573500000000003</v>
      </c>
      <c r="FJ39" s="164">
        <v>12.8941</v>
      </c>
      <c r="FK39" s="164">
        <v>12.8941</v>
      </c>
      <c r="FL39" s="164">
        <v>93.775499999999994</v>
      </c>
      <c r="FM39" s="164">
        <v>-22.120200000000001</v>
      </c>
      <c r="FN39" s="164">
        <v>-22.195</v>
      </c>
      <c r="FO39" s="164">
        <v>56.912599999999998</v>
      </c>
      <c r="FP39" s="164">
        <v>63.243699999999997</v>
      </c>
      <c r="FQ39" s="164">
        <v>31.386600000000001</v>
      </c>
      <c r="FR39" s="164">
        <v>10.49</v>
      </c>
      <c r="FS39" s="164">
        <v>10.9847</v>
      </c>
      <c r="FT39" s="164">
        <v>1.0207999999999999</v>
      </c>
      <c r="FU39" s="164">
        <v>-6.38</v>
      </c>
      <c r="FV39" s="164">
        <v>18.11</v>
      </c>
      <c r="FW39" s="164">
        <v>30.937200000000001</v>
      </c>
      <c r="FX39" s="165"/>
      <c r="FY39" s="164">
        <v>-0.94099999999999995</v>
      </c>
      <c r="FZ39" s="164">
        <v>3.6280000000000001</v>
      </c>
      <c r="GA39" s="165"/>
      <c r="GB39" s="164">
        <v>46.61</v>
      </c>
      <c r="GC39" s="164">
        <v>-65.634</v>
      </c>
      <c r="GD39" s="164">
        <v>-55.820099999999996</v>
      </c>
      <c r="GE39" s="164">
        <v>16.38</v>
      </c>
      <c r="GF39" s="164">
        <v>99.753100000000003</v>
      </c>
      <c r="GG39" s="164">
        <v>29.3</v>
      </c>
      <c r="GH39" s="164">
        <v>-22.195499999999999</v>
      </c>
      <c r="GI39" s="164">
        <v>-8.9643999999999995</v>
      </c>
      <c r="GJ39" s="164">
        <v>-9.7666000000000004</v>
      </c>
      <c r="GK39" s="164">
        <v>2.1341999999999999</v>
      </c>
      <c r="GL39" s="165"/>
      <c r="GM39" s="165"/>
      <c r="GN39" s="164">
        <v>-16.4925</v>
      </c>
      <c r="GO39" s="164">
        <v>-38.807200000000002</v>
      </c>
      <c r="GP39" s="164">
        <v>27.335799999999999</v>
      </c>
      <c r="GQ39" s="164">
        <v>40.594200000000001</v>
      </c>
      <c r="GR39" s="165"/>
      <c r="GS39" s="164">
        <v>24.3155</v>
      </c>
      <c r="GT39" s="164">
        <v>-112.0981</v>
      </c>
      <c r="GU39" s="164">
        <v>-32.029000000000003</v>
      </c>
      <c r="GV39" s="164">
        <v>40.827599999999997</v>
      </c>
      <c r="GW39" s="164">
        <v>-87.62</v>
      </c>
      <c r="GX39" s="165"/>
      <c r="GY39" s="164">
        <v>14.612299999999999</v>
      </c>
      <c r="GZ39" s="164">
        <v>14.2203</v>
      </c>
      <c r="HA39" s="165"/>
      <c r="HB39" s="164">
        <v>175.36179999999999</v>
      </c>
      <c r="HC39" s="164">
        <v>174.9915</v>
      </c>
      <c r="HD39" s="164">
        <v>149.6</v>
      </c>
      <c r="HE39" s="164">
        <v>-149.87209999999999</v>
      </c>
      <c r="HF39" s="164">
        <v>-360.44869999999997</v>
      </c>
      <c r="HG39" s="164">
        <v>361.61</v>
      </c>
      <c r="HH39" s="164">
        <v>356.8039</v>
      </c>
      <c r="HI39" s="164">
        <v>-166.28870000000001</v>
      </c>
      <c r="HJ39" s="164">
        <v>-165.74969999999999</v>
      </c>
      <c r="HK39" s="164">
        <v>-12.6762</v>
      </c>
      <c r="HL39" s="165"/>
      <c r="HM39" s="164">
        <v>69.265600000000006</v>
      </c>
      <c r="HN39" s="164">
        <v>68.754900000000006</v>
      </c>
      <c r="HO39" s="165"/>
      <c r="HP39" s="165"/>
      <c r="HQ39" s="164">
        <v>18.460100000000001</v>
      </c>
      <c r="HR39" s="164">
        <v>18.328199999999999</v>
      </c>
      <c r="HS39" s="164">
        <v>-59.615200000000002</v>
      </c>
      <c r="HT39" s="164">
        <v>-59.975099999999998</v>
      </c>
      <c r="HU39" s="164">
        <v>48.13</v>
      </c>
      <c r="HV39" s="164">
        <v>48.08</v>
      </c>
      <c r="HW39" s="164">
        <v>79.099999999999994</v>
      </c>
      <c r="HX39" s="164">
        <v>79.400000000000006</v>
      </c>
      <c r="HY39" s="164">
        <v>20.695</v>
      </c>
      <c r="HZ39" s="164">
        <v>-33.68</v>
      </c>
      <c r="IA39" s="164">
        <v>-390.51159999999999</v>
      </c>
      <c r="IB39" s="164">
        <v>84.885199999999998</v>
      </c>
      <c r="IC39" s="164">
        <v>84.517700000000005</v>
      </c>
      <c r="ID39" s="164">
        <v>8.8000000000000007</v>
      </c>
      <c r="IE39" s="164">
        <v>56.4</v>
      </c>
      <c r="IF39" s="164">
        <v>-17.3</v>
      </c>
      <c r="IG39" s="164">
        <v>-17.100000000000001</v>
      </c>
      <c r="IH39" s="164">
        <v>1.4892000000000001</v>
      </c>
      <c r="II39" s="165"/>
      <c r="IJ39" s="164">
        <v>-354.4067</v>
      </c>
      <c r="IK39" s="164">
        <v>-217.41739999999999</v>
      </c>
      <c r="IL39" s="164">
        <v>337.20670000000001</v>
      </c>
      <c r="IM39" s="164">
        <v>254.49350000000001</v>
      </c>
      <c r="IN39" s="164">
        <v>27.220199999999998</v>
      </c>
      <c r="IO39" s="164">
        <v>-252.33179999999999</v>
      </c>
      <c r="IP39" s="164">
        <v>247.25139999999999</v>
      </c>
      <c r="IQ39" s="164">
        <v>-123.5478</v>
      </c>
      <c r="IR39" s="164">
        <v>-94.210899999999995</v>
      </c>
      <c r="IS39" s="164">
        <v>-246.34010000000001</v>
      </c>
      <c r="IT39" s="164">
        <v>163.93799999999999</v>
      </c>
      <c r="IU39" s="164">
        <v>163.37209999999999</v>
      </c>
      <c r="IV39" s="164">
        <v>124.4456</v>
      </c>
      <c r="IW39" s="164">
        <v>-330.2276</v>
      </c>
      <c r="IX39" s="164">
        <v>96.590400000000002</v>
      </c>
      <c r="IY39" s="164">
        <v>-234.7585</v>
      </c>
      <c r="IZ39" s="164">
        <v>234.61770000000001</v>
      </c>
      <c r="JA39" s="164">
        <v>-9.9387000000000008</v>
      </c>
      <c r="JB39" s="165"/>
      <c r="JC39" s="164">
        <v>31.84</v>
      </c>
      <c r="JD39" s="164">
        <v>5.8789999999999996</v>
      </c>
      <c r="JE39" s="164">
        <v>5.8730000000000002</v>
      </c>
      <c r="JF39" s="164">
        <v>-30.8</v>
      </c>
      <c r="JG39" s="164">
        <v>8.8800000000000008</v>
      </c>
      <c r="JH39" s="165"/>
      <c r="JI39" s="164">
        <v>-9.0532000000000004</v>
      </c>
      <c r="JJ39" s="164">
        <v>-34.569299999999998</v>
      </c>
      <c r="JK39" s="164">
        <v>-1.6403000000000001</v>
      </c>
      <c r="JL39" s="164">
        <v>17.100000000000001</v>
      </c>
      <c r="JM39" s="164">
        <v>54.712000000000003</v>
      </c>
      <c r="JN39" s="164">
        <v>53.238</v>
      </c>
      <c r="JO39" s="164">
        <v>11.025600000000001</v>
      </c>
      <c r="JP39" s="165"/>
      <c r="JQ39" s="164">
        <v>44.766300000000001</v>
      </c>
      <c r="JR39" s="164">
        <v>44.874299999999998</v>
      </c>
      <c r="JS39" s="164">
        <v>45.578600000000002</v>
      </c>
      <c r="JT39" s="165"/>
      <c r="JU39" s="164">
        <v>-53</v>
      </c>
      <c r="JV39" s="164">
        <v>11.0261</v>
      </c>
      <c r="JW39" s="164">
        <v>7.86</v>
      </c>
      <c r="JX39" s="165"/>
      <c r="JY39" s="164">
        <v>3.8113000000000001</v>
      </c>
      <c r="JZ39" s="164">
        <v>43.484499999999997</v>
      </c>
      <c r="KA39" s="164">
        <v>11.946999999999999</v>
      </c>
      <c r="KB39" s="164">
        <v>3.6566999999999998</v>
      </c>
      <c r="KC39" s="164">
        <v>-43.027200000000001</v>
      </c>
      <c r="KD39" s="165"/>
      <c r="KE39" s="164">
        <v>43.411200000000001</v>
      </c>
      <c r="KF39" s="164">
        <v>54</v>
      </c>
      <c r="KG39" s="164">
        <v>-53</v>
      </c>
      <c r="KH39" s="165"/>
      <c r="KI39" s="164">
        <v>56.8508</v>
      </c>
    </row>
    <row r="40" spans="1:295" ht="18" customHeight="1" x14ac:dyDescent="0.25">
      <c r="A40" s="159" t="s">
        <v>41</v>
      </c>
      <c r="B40" s="159" t="s">
        <v>849</v>
      </c>
      <c r="C40" s="166">
        <v>0</v>
      </c>
      <c r="D40" s="168"/>
      <c r="E40" s="167">
        <v>-24.6264</v>
      </c>
      <c r="F40" s="167">
        <v>-35.561500000000002</v>
      </c>
      <c r="G40" s="167">
        <v>20.501799999999999</v>
      </c>
      <c r="H40" s="168"/>
      <c r="I40" s="167">
        <v>38.541200000000003</v>
      </c>
      <c r="J40" s="167">
        <v>-58.691299999999998</v>
      </c>
      <c r="K40" s="167">
        <v>66.159199999999998</v>
      </c>
      <c r="L40" s="167">
        <v>33.588999999999999</v>
      </c>
      <c r="M40" s="167">
        <v>32.629399999999997</v>
      </c>
      <c r="N40" s="167">
        <v>2.2200000000000002</v>
      </c>
      <c r="O40" s="167">
        <v>-62.453000000000003</v>
      </c>
      <c r="P40" s="167">
        <v>57.2</v>
      </c>
      <c r="Q40" s="167">
        <v>24.84</v>
      </c>
      <c r="R40" s="167">
        <v>-55</v>
      </c>
      <c r="S40" s="167">
        <v>3.8371</v>
      </c>
      <c r="T40" s="167">
        <v>120.259</v>
      </c>
      <c r="U40" s="167">
        <v>19.0916</v>
      </c>
      <c r="V40" s="167">
        <v>19.075700000000001</v>
      </c>
      <c r="W40" s="167">
        <v>31.305599999999998</v>
      </c>
      <c r="X40" s="167">
        <v>17.0686</v>
      </c>
      <c r="Y40" s="167">
        <v>5.6821000000000002</v>
      </c>
      <c r="Z40" s="167">
        <v>7.9542000000000002</v>
      </c>
      <c r="AA40" s="168"/>
      <c r="AB40" s="168"/>
      <c r="AC40" s="167">
        <v>-55.98</v>
      </c>
      <c r="AD40" s="167">
        <v>-56.14</v>
      </c>
      <c r="AE40" s="168"/>
      <c r="AF40" s="167">
        <v>-2.2200000000000002</v>
      </c>
      <c r="AG40" s="167">
        <v>59.4</v>
      </c>
      <c r="AH40" s="167">
        <v>22.98</v>
      </c>
      <c r="AI40" s="167">
        <v>0.24399999999999999</v>
      </c>
      <c r="AJ40" s="167">
        <v>-55.62</v>
      </c>
      <c r="AK40" s="167">
        <v>-55.92</v>
      </c>
      <c r="AL40" s="167">
        <v>-45.35</v>
      </c>
      <c r="AM40" s="167">
        <v>56.05</v>
      </c>
      <c r="AN40" s="167">
        <v>56.32</v>
      </c>
      <c r="AO40" s="167">
        <v>20.831600000000002</v>
      </c>
      <c r="AP40" s="167">
        <v>-1.6508</v>
      </c>
      <c r="AQ40" s="167">
        <v>64.903599999999997</v>
      </c>
      <c r="AR40" s="167">
        <v>67.9358</v>
      </c>
      <c r="AS40" s="167">
        <v>63.7072</v>
      </c>
      <c r="AT40" s="167">
        <v>-47.287599999999998</v>
      </c>
      <c r="AU40" s="167">
        <v>-45.721699999999998</v>
      </c>
      <c r="AV40" s="167">
        <v>7.54</v>
      </c>
      <c r="AW40" s="167">
        <v>7.8581000000000003</v>
      </c>
      <c r="AX40" s="167">
        <v>74.883200000000002</v>
      </c>
      <c r="AY40" s="167">
        <v>77.026600000000002</v>
      </c>
      <c r="AZ40" s="167">
        <v>5.2508999999999997</v>
      </c>
      <c r="BA40" s="167">
        <v>27.304200000000002</v>
      </c>
      <c r="BB40" s="167">
        <v>-521.3365</v>
      </c>
      <c r="BC40" s="167">
        <v>-2.5598999999999998</v>
      </c>
      <c r="BD40" s="167">
        <v>-15</v>
      </c>
      <c r="BE40" s="167">
        <v>-15.2</v>
      </c>
      <c r="BF40" s="167">
        <v>50.7727</v>
      </c>
      <c r="BG40" s="167">
        <v>49.9895</v>
      </c>
      <c r="BH40" s="167">
        <v>-4.6254</v>
      </c>
      <c r="BI40" s="168"/>
      <c r="BJ40" s="167">
        <v>-70.734200000000001</v>
      </c>
      <c r="BK40" s="167">
        <v>6.3956999999999997</v>
      </c>
      <c r="BL40" s="167">
        <v>6.3368000000000002</v>
      </c>
      <c r="BM40" s="167">
        <v>4.1685999999999996</v>
      </c>
      <c r="BN40" s="167">
        <v>562.51700000000005</v>
      </c>
      <c r="BO40" s="167">
        <v>160.64940000000001</v>
      </c>
      <c r="BP40" s="167">
        <v>161.3818</v>
      </c>
      <c r="BQ40" s="167">
        <v>-662.25840000000005</v>
      </c>
      <c r="BR40" s="167">
        <v>535.27679999999998</v>
      </c>
      <c r="BS40" s="168"/>
      <c r="BT40" s="167">
        <v>-51.746899999999997</v>
      </c>
      <c r="BU40" s="167">
        <v>51.785800000000002</v>
      </c>
      <c r="BV40" s="167">
        <v>96.482299999999995</v>
      </c>
      <c r="BW40" s="167">
        <v>33.299999999999997</v>
      </c>
      <c r="BX40" s="167">
        <v>20.149999999999999</v>
      </c>
      <c r="BY40" s="168"/>
      <c r="BZ40" s="167">
        <v>76.819999999999993</v>
      </c>
      <c r="CA40" s="167">
        <v>-8.5691000000000006</v>
      </c>
      <c r="CB40" s="167">
        <v>-8.4351000000000003</v>
      </c>
      <c r="CC40" s="167">
        <v>64.245900000000006</v>
      </c>
      <c r="CD40" s="167">
        <v>64.742500000000007</v>
      </c>
      <c r="CE40" s="167">
        <v>31.514399999999998</v>
      </c>
      <c r="CF40" s="167">
        <v>-74.6511</v>
      </c>
      <c r="CG40" s="167">
        <v>-74.829499999999996</v>
      </c>
      <c r="CH40" s="167">
        <v>7.2971000000000004</v>
      </c>
      <c r="CI40" s="167">
        <v>-68.142300000000006</v>
      </c>
      <c r="CJ40" s="168"/>
      <c r="CK40" s="168"/>
      <c r="CL40" s="167">
        <v>27.3</v>
      </c>
      <c r="CM40" s="167">
        <v>134.4</v>
      </c>
      <c r="CN40" s="167">
        <v>-18.059999999999999</v>
      </c>
      <c r="CO40" s="167">
        <v>41.2209</v>
      </c>
      <c r="CP40" s="167">
        <v>40.773299999999999</v>
      </c>
      <c r="CQ40" s="167">
        <v>40.730800000000002</v>
      </c>
      <c r="CR40" s="167">
        <v>-57.346699999999998</v>
      </c>
      <c r="CS40" s="167">
        <v>-56.664400000000001</v>
      </c>
      <c r="CT40" s="167">
        <v>61.6004</v>
      </c>
      <c r="CU40" s="167">
        <v>-58.837899999999998</v>
      </c>
      <c r="CV40" s="167">
        <v>70.4786</v>
      </c>
      <c r="CW40" s="167">
        <v>12.714399999999999</v>
      </c>
      <c r="CX40" s="167">
        <v>57.22</v>
      </c>
      <c r="CY40" s="167">
        <v>79.75</v>
      </c>
      <c r="CZ40" s="167">
        <v>51.804200000000002</v>
      </c>
      <c r="DA40" s="168"/>
      <c r="DB40" s="167">
        <v>-32.619999999999997</v>
      </c>
      <c r="DC40" s="167">
        <v>-3.7679</v>
      </c>
      <c r="DD40" s="167">
        <v>68.162099999999995</v>
      </c>
      <c r="DE40" s="167">
        <v>67.884799999999998</v>
      </c>
      <c r="DF40" s="167">
        <v>-160.49019999999999</v>
      </c>
      <c r="DG40" s="167">
        <v>0</v>
      </c>
      <c r="DH40" s="167">
        <v>-19.6449</v>
      </c>
      <c r="DI40" s="167">
        <v>-135.19999999999999</v>
      </c>
      <c r="DJ40" s="167">
        <v>-135.80000000000001</v>
      </c>
      <c r="DK40" s="167">
        <v>28.9407</v>
      </c>
      <c r="DL40" s="168"/>
      <c r="DM40" s="167">
        <v>67.643699999999995</v>
      </c>
      <c r="DN40" s="168"/>
      <c r="DO40" s="167">
        <v>62.35</v>
      </c>
      <c r="DP40" s="167">
        <v>-9.4600000000000009</v>
      </c>
      <c r="DQ40" s="167">
        <v>67.424999999999997</v>
      </c>
      <c r="DR40" s="167">
        <v>157.5789</v>
      </c>
      <c r="DS40" s="168"/>
      <c r="DT40" s="167">
        <v>-38.6</v>
      </c>
      <c r="DU40" s="167">
        <v>92.75</v>
      </c>
      <c r="DV40" s="167">
        <v>68.489999999999995</v>
      </c>
      <c r="DW40" s="167">
        <v>158.67269999999999</v>
      </c>
      <c r="DX40" s="167">
        <v>156.4545</v>
      </c>
      <c r="DY40" s="167">
        <v>25.891100000000002</v>
      </c>
      <c r="DZ40" s="167">
        <v>24.936399999999999</v>
      </c>
      <c r="EA40" s="167">
        <v>274.2312</v>
      </c>
      <c r="EB40" s="167">
        <v>227.404</v>
      </c>
      <c r="EC40" s="167">
        <v>218.03319999999999</v>
      </c>
      <c r="ED40" s="167">
        <v>222.65819999999999</v>
      </c>
      <c r="EE40" s="167">
        <v>66.609700000000004</v>
      </c>
      <c r="EF40" s="167">
        <v>46.690899999999999</v>
      </c>
      <c r="EG40" s="167">
        <v>-26.891999999999999</v>
      </c>
      <c r="EH40" s="167">
        <v>680.68899999999996</v>
      </c>
      <c r="EI40" s="167">
        <v>276.69319999999999</v>
      </c>
      <c r="EJ40" s="168"/>
      <c r="EK40" s="167">
        <v>-28.826899999999998</v>
      </c>
      <c r="EL40" s="167">
        <v>-26.6953</v>
      </c>
      <c r="EM40" s="167">
        <v>11.178699999999999</v>
      </c>
      <c r="EN40" s="167">
        <v>-12.111499999999999</v>
      </c>
      <c r="EO40" s="167">
        <v>-12.0015</v>
      </c>
      <c r="EP40" s="167">
        <v>36.911999999999999</v>
      </c>
      <c r="EQ40" s="167">
        <v>-19.654900000000001</v>
      </c>
      <c r="ER40" s="167">
        <v>-20.424299999999999</v>
      </c>
      <c r="ES40" s="167">
        <v>-9.9923000000000002</v>
      </c>
      <c r="ET40" s="168"/>
      <c r="EU40" s="167">
        <v>-17.72</v>
      </c>
      <c r="EV40" s="168"/>
      <c r="EW40" s="167">
        <v>10.5017</v>
      </c>
      <c r="EX40" s="167">
        <v>-66.980099999999993</v>
      </c>
      <c r="EY40" s="167">
        <v>-32.813600000000001</v>
      </c>
      <c r="EZ40" s="167">
        <v>-32.188699999999997</v>
      </c>
      <c r="FA40" s="167">
        <v>6.8143000000000002</v>
      </c>
      <c r="FB40" s="167">
        <v>-45.124600000000001</v>
      </c>
      <c r="FC40" s="167">
        <v>11.3942</v>
      </c>
      <c r="FD40" s="168"/>
      <c r="FE40" s="167">
        <v>20.1556</v>
      </c>
      <c r="FF40" s="167">
        <v>19.796299999999999</v>
      </c>
      <c r="FG40" s="167">
        <v>41.297800000000002</v>
      </c>
      <c r="FH40" s="167">
        <v>41.273299999999999</v>
      </c>
      <c r="FI40" s="167">
        <v>39.854700000000001</v>
      </c>
      <c r="FJ40" s="167">
        <v>3.1817000000000002</v>
      </c>
      <c r="FK40" s="167">
        <v>3.0142000000000002</v>
      </c>
      <c r="FL40" s="167">
        <v>86.5749</v>
      </c>
      <c r="FM40" s="167">
        <v>-23.900099999999998</v>
      </c>
      <c r="FN40" s="167">
        <v>-23.4725</v>
      </c>
      <c r="FO40" s="167">
        <v>47.888500000000001</v>
      </c>
      <c r="FP40" s="167">
        <v>56.589199999999998</v>
      </c>
      <c r="FQ40" s="167">
        <v>25.571100000000001</v>
      </c>
      <c r="FR40" s="167">
        <v>11.97</v>
      </c>
      <c r="FS40" s="167">
        <v>13.3797</v>
      </c>
      <c r="FT40" s="167">
        <v>1.0793999999999999</v>
      </c>
      <c r="FU40" s="167">
        <v>-8.3000000000000007</v>
      </c>
      <c r="FV40" s="167">
        <v>17.88</v>
      </c>
      <c r="FW40" s="167">
        <v>25.155799999999999</v>
      </c>
      <c r="FX40" s="167">
        <v>7.2512999999999996</v>
      </c>
      <c r="FY40" s="167">
        <v>-0.997</v>
      </c>
      <c r="FZ40" s="167">
        <v>4.6399999999999997</v>
      </c>
      <c r="GA40" s="168"/>
      <c r="GB40" s="167">
        <v>45.51</v>
      </c>
      <c r="GC40" s="167">
        <v>-57.711199999999998</v>
      </c>
      <c r="GD40" s="167">
        <v>-49.6387</v>
      </c>
      <c r="GE40" s="167">
        <v>15.96</v>
      </c>
      <c r="GF40" s="167">
        <v>97.584699999999998</v>
      </c>
      <c r="GG40" s="167">
        <v>28.5</v>
      </c>
      <c r="GH40" s="167">
        <v>-20.2455</v>
      </c>
      <c r="GI40" s="167">
        <v>-9.4847000000000001</v>
      </c>
      <c r="GJ40" s="167">
        <v>-9.9045000000000005</v>
      </c>
      <c r="GK40" s="167">
        <v>2.1646000000000001</v>
      </c>
      <c r="GL40" s="168"/>
      <c r="GM40" s="168"/>
      <c r="GN40" s="168"/>
      <c r="GO40" s="167">
        <v>-36.094700000000003</v>
      </c>
      <c r="GP40" s="167">
        <v>26.9055</v>
      </c>
      <c r="GQ40" s="167">
        <v>37.867100000000001</v>
      </c>
      <c r="GR40" s="168"/>
      <c r="GS40" s="167">
        <v>15.584099999999999</v>
      </c>
      <c r="GT40" s="167">
        <v>-99.320800000000006</v>
      </c>
      <c r="GU40" s="167">
        <v>-30.899100000000001</v>
      </c>
      <c r="GV40" s="167">
        <v>39.4497</v>
      </c>
      <c r="GW40" s="167">
        <v>-87.2059</v>
      </c>
      <c r="GX40" s="167">
        <v>12.0242</v>
      </c>
      <c r="GY40" s="167">
        <v>15.3459</v>
      </c>
      <c r="GZ40" s="167">
        <v>14.948</v>
      </c>
      <c r="HA40" s="167">
        <v>14</v>
      </c>
      <c r="HB40" s="167">
        <v>176.07919999999999</v>
      </c>
      <c r="HC40" s="167">
        <v>176.1979</v>
      </c>
      <c r="HD40" s="167">
        <v>111.9</v>
      </c>
      <c r="HE40" s="167">
        <v>-111.91419999999999</v>
      </c>
      <c r="HF40" s="167">
        <v>-304.2647</v>
      </c>
      <c r="HG40" s="167">
        <v>301.70209999999997</v>
      </c>
      <c r="HH40" s="167">
        <v>303.25659999999999</v>
      </c>
      <c r="HI40" s="167">
        <v>-167.3716</v>
      </c>
      <c r="HJ40" s="167">
        <v>-168.52709999999999</v>
      </c>
      <c r="HK40" s="167">
        <v>-12.22</v>
      </c>
      <c r="HL40" s="167">
        <v>0</v>
      </c>
      <c r="HM40" s="167">
        <v>71.121600000000001</v>
      </c>
      <c r="HN40" s="167">
        <v>69.732100000000003</v>
      </c>
      <c r="HO40" s="168"/>
      <c r="HP40" s="167">
        <v>-168.52520000000001</v>
      </c>
      <c r="HQ40" s="167">
        <v>23.447900000000001</v>
      </c>
      <c r="HR40" s="167">
        <v>23.964300000000001</v>
      </c>
      <c r="HS40" s="167">
        <v>-70.611000000000004</v>
      </c>
      <c r="HT40" s="167">
        <v>-70.811899999999994</v>
      </c>
      <c r="HU40" s="167">
        <v>44.12</v>
      </c>
      <c r="HV40" s="167">
        <v>44.07</v>
      </c>
      <c r="HW40" s="167">
        <v>79.8</v>
      </c>
      <c r="HX40" s="167">
        <v>80.7</v>
      </c>
      <c r="HY40" s="167">
        <v>20.449400000000001</v>
      </c>
      <c r="HZ40" s="167">
        <v>-17.440000000000001</v>
      </c>
      <c r="IA40" s="167">
        <v>-403.84840000000003</v>
      </c>
      <c r="IB40" s="167">
        <v>89.692300000000003</v>
      </c>
      <c r="IC40" s="167">
        <v>89.344700000000003</v>
      </c>
      <c r="ID40" s="167">
        <v>9.4</v>
      </c>
      <c r="IE40" s="167">
        <v>56.5</v>
      </c>
      <c r="IF40" s="167">
        <v>-20.8</v>
      </c>
      <c r="IG40" s="167">
        <v>-21.4</v>
      </c>
      <c r="IH40" s="168"/>
      <c r="II40" s="167">
        <v>1.0074000000000001</v>
      </c>
      <c r="IJ40" s="167">
        <v>-297.93220000000002</v>
      </c>
      <c r="IK40" s="167">
        <v>-243.80529999999999</v>
      </c>
      <c r="IL40" s="167">
        <v>389.80410000000001</v>
      </c>
      <c r="IM40" s="167">
        <v>291.37180000000001</v>
      </c>
      <c r="IN40" s="167">
        <v>144.9468</v>
      </c>
      <c r="IO40" s="167">
        <v>-288.89620000000002</v>
      </c>
      <c r="IP40" s="167">
        <v>288.64260000000002</v>
      </c>
      <c r="IQ40" s="167">
        <v>-139.50630000000001</v>
      </c>
      <c r="IR40" s="167">
        <v>-118.1925</v>
      </c>
      <c r="IS40" s="167">
        <v>-285.31639999999999</v>
      </c>
      <c r="IT40" s="167">
        <v>165.97880000000001</v>
      </c>
      <c r="IU40" s="167">
        <v>165.1096</v>
      </c>
      <c r="IV40" s="167">
        <v>138.6738</v>
      </c>
      <c r="IW40" s="167">
        <v>-379.06139999999999</v>
      </c>
      <c r="IX40" s="167">
        <v>119.8104</v>
      </c>
      <c r="IY40" s="167">
        <v>-264.80329999999998</v>
      </c>
      <c r="IZ40" s="167">
        <v>264.62400000000002</v>
      </c>
      <c r="JA40" s="167">
        <v>-10.888999999999999</v>
      </c>
      <c r="JB40" s="168"/>
      <c r="JC40" s="167">
        <v>30.8</v>
      </c>
      <c r="JD40" s="167">
        <v>5.8150000000000004</v>
      </c>
      <c r="JE40" s="167">
        <v>5.81</v>
      </c>
      <c r="JF40" s="167">
        <v>-29.68</v>
      </c>
      <c r="JG40" s="167">
        <v>6.96</v>
      </c>
      <c r="JH40" s="168"/>
      <c r="JI40" s="167">
        <v>-8.2017000000000007</v>
      </c>
      <c r="JJ40" s="167">
        <v>-34.483899999999998</v>
      </c>
      <c r="JK40" s="167">
        <v>-0.1144</v>
      </c>
      <c r="JL40" s="167">
        <v>16.5</v>
      </c>
      <c r="JM40" s="167">
        <v>55.171999999999997</v>
      </c>
      <c r="JN40" s="167">
        <v>54.795000000000002</v>
      </c>
      <c r="JO40" s="167">
        <v>11.0619</v>
      </c>
      <c r="JP40" s="167">
        <v>13.2049</v>
      </c>
      <c r="JQ40" s="167">
        <v>46.3476</v>
      </c>
      <c r="JR40" s="167">
        <v>45.907299999999999</v>
      </c>
      <c r="JS40" s="167">
        <v>46.733499999999999</v>
      </c>
      <c r="JT40" s="168"/>
      <c r="JU40" s="167">
        <v>-54.8</v>
      </c>
      <c r="JV40" s="167">
        <v>11.6249</v>
      </c>
      <c r="JW40" s="167">
        <v>8.01</v>
      </c>
      <c r="JX40" s="168"/>
      <c r="JY40" s="167">
        <v>4.4968000000000004</v>
      </c>
      <c r="JZ40" s="167">
        <v>44.2423</v>
      </c>
      <c r="KA40" s="167">
        <v>11.7248</v>
      </c>
      <c r="KB40" s="167">
        <v>5.0477999999999996</v>
      </c>
      <c r="KC40" s="167">
        <v>-43.309800000000003</v>
      </c>
      <c r="KD40" s="168"/>
      <c r="KE40" s="167">
        <v>43.930900000000001</v>
      </c>
      <c r="KF40" s="167">
        <v>54.3</v>
      </c>
      <c r="KG40" s="167">
        <v>-53.5</v>
      </c>
      <c r="KH40" s="168"/>
      <c r="KI40" s="167">
        <v>48.436399999999999</v>
      </c>
    </row>
    <row r="41" spans="1:295" ht="18" customHeight="1" x14ac:dyDescent="0.25">
      <c r="A41" s="159" t="s">
        <v>41</v>
      </c>
      <c r="B41" s="159" t="s">
        <v>850</v>
      </c>
      <c r="C41" s="160">
        <v>0</v>
      </c>
      <c r="D41" s="161">
        <v>19.995000000000001</v>
      </c>
      <c r="E41" s="161">
        <v>-24.2989</v>
      </c>
      <c r="F41" s="161">
        <v>-35.505899999999997</v>
      </c>
      <c r="G41" s="161">
        <v>17.9236</v>
      </c>
      <c r="H41" s="162"/>
      <c r="I41" s="161">
        <v>38.655200000000001</v>
      </c>
      <c r="J41" s="161">
        <v>-56.656199999999998</v>
      </c>
      <c r="K41" s="161">
        <v>66.025999999999996</v>
      </c>
      <c r="L41" s="161">
        <v>33.261000000000003</v>
      </c>
      <c r="M41" s="161">
        <v>32.408099999999997</v>
      </c>
      <c r="N41" s="161">
        <v>11.1</v>
      </c>
      <c r="O41" s="161">
        <v>-62.484000000000002</v>
      </c>
      <c r="P41" s="161">
        <v>57.2</v>
      </c>
      <c r="Q41" s="161">
        <v>25.667999999999999</v>
      </c>
      <c r="R41" s="161">
        <v>-57.2</v>
      </c>
      <c r="S41" s="161">
        <v>4.1684000000000001</v>
      </c>
      <c r="T41" s="161">
        <v>114.9876</v>
      </c>
      <c r="U41" s="161">
        <v>18.698599999999999</v>
      </c>
      <c r="V41" s="161">
        <v>19.259399999999999</v>
      </c>
      <c r="W41" s="161">
        <v>31.246400000000001</v>
      </c>
      <c r="X41" s="161">
        <v>16.994199999999999</v>
      </c>
      <c r="Y41" s="161">
        <v>5.6403999999999996</v>
      </c>
      <c r="Z41" s="161">
        <v>7.4934000000000003</v>
      </c>
      <c r="AA41" s="162"/>
      <c r="AB41" s="162"/>
      <c r="AC41" s="161">
        <v>-52.8</v>
      </c>
      <c r="AD41" s="161">
        <v>-52.86</v>
      </c>
      <c r="AE41" s="162"/>
      <c r="AF41" s="161">
        <v>-11.1</v>
      </c>
      <c r="AG41" s="161">
        <v>61.6</v>
      </c>
      <c r="AH41" s="161">
        <v>23.045999999999999</v>
      </c>
      <c r="AI41" s="161">
        <v>0.24199999999999999</v>
      </c>
      <c r="AJ41" s="161">
        <v>-53.52</v>
      </c>
      <c r="AK41" s="161">
        <v>-53.91</v>
      </c>
      <c r="AL41" s="161">
        <v>-44.66</v>
      </c>
      <c r="AM41" s="161">
        <v>54.47</v>
      </c>
      <c r="AN41" s="161">
        <v>54.64</v>
      </c>
      <c r="AO41" s="161">
        <v>20.707100000000001</v>
      </c>
      <c r="AP41" s="161">
        <v>-1.6766000000000001</v>
      </c>
      <c r="AQ41" s="161">
        <v>66.640199999999993</v>
      </c>
      <c r="AR41" s="161">
        <v>68.374499999999998</v>
      </c>
      <c r="AS41" s="161">
        <v>60.2913</v>
      </c>
      <c r="AT41" s="161">
        <v>-47.287599999999998</v>
      </c>
      <c r="AU41" s="161">
        <v>-46.184100000000001</v>
      </c>
      <c r="AV41" s="161">
        <v>9.0683000000000007</v>
      </c>
      <c r="AW41" s="161">
        <v>9.3429000000000002</v>
      </c>
      <c r="AX41" s="161">
        <v>74.079400000000007</v>
      </c>
      <c r="AY41" s="161">
        <v>74.749200000000002</v>
      </c>
      <c r="AZ41" s="161">
        <v>5.7744</v>
      </c>
      <c r="BA41" s="161">
        <v>30.125299999999999</v>
      </c>
      <c r="BB41" s="161">
        <v>-518.79880000000003</v>
      </c>
      <c r="BC41" s="161">
        <v>-8.0007999999999999</v>
      </c>
      <c r="BD41" s="161">
        <v>-13.6</v>
      </c>
      <c r="BE41" s="161">
        <v>-13.4</v>
      </c>
      <c r="BF41" s="161">
        <v>51.442300000000003</v>
      </c>
      <c r="BG41" s="161">
        <v>51.014099999999999</v>
      </c>
      <c r="BH41" s="161">
        <v>-4.6696999999999997</v>
      </c>
      <c r="BI41" s="162"/>
      <c r="BJ41" s="161">
        <v>-71.911100000000005</v>
      </c>
      <c r="BK41" s="161">
        <v>6.7408999999999999</v>
      </c>
      <c r="BL41" s="161">
        <v>6.4530000000000003</v>
      </c>
      <c r="BM41" s="161">
        <v>4.3769</v>
      </c>
      <c r="BN41" s="161">
        <v>557.0847</v>
      </c>
      <c r="BO41" s="161">
        <v>155.40020000000001</v>
      </c>
      <c r="BP41" s="161">
        <v>155.46119999999999</v>
      </c>
      <c r="BQ41" s="161">
        <v>-636.71280000000002</v>
      </c>
      <c r="BR41" s="161">
        <v>531.18269999999995</v>
      </c>
      <c r="BS41" s="162"/>
      <c r="BT41" s="161">
        <v>-79.637</v>
      </c>
      <c r="BU41" s="161">
        <v>80.576400000000007</v>
      </c>
      <c r="BV41" s="161">
        <v>95.165000000000006</v>
      </c>
      <c r="BW41" s="161">
        <v>33.520000000000003</v>
      </c>
      <c r="BX41" s="161">
        <v>19.53</v>
      </c>
      <c r="BY41" s="161">
        <v>72.83</v>
      </c>
      <c r="BZ41" s="161">
        <v>75.94</v>
      </c>
      <c r="CA41" s="161">
        <v>10.5868</v>
      </c>
      <c r="CB41" s="161">
        <v>10.318899999999999</v>
      </c>
      <c r="CC41" s="161">
        <v>57.191000000000003</v>
      </c>
      <c r="CD41" s="161">
        <v>57.693300000000001</v>
      </c>
      <c r="CE41" s="161">
        <v>31.7346</v>
      </c>
      <c r="CF41" s="161">
        <v>-79.031400000000005</v>
      </c>
      <c r="CG41" s="161">
        <v>-79.335999999999999</v>
      </c>
      <c r="CH41" s="161">
        <v>8.2047000000000008</v>
      </c>
      <c r="CI41" s="161">
        <v>-69.466700000000003</v>
      </c>
      <c r="CJ41" s="162"/>
      <c r="CK41" s="162"/>
      <c r="CL41" s="161">
        <v>16.600000000000001</v>
      </c>
      <c r="CM41" s="161">
        <v>138.80000000000001</v>
      </c>
      <c r="CN41" s="161">
        <v>-17.850000000000001</v>
      </c>
      <c r="CO41" s="161">
        <v>36.660400000000003</v>
      </c>
      <c r="CP41" s="161">
        <v>36.112699999999997</v>
      </c>
      <c r="CQ41" s="161">
        <v>37.172699999999999</v>
      </c>
      <c r="CR41" s="161">
        <v>-64.933999999999997</v>
      </c>
      <c r="CS41" s="161">
        <v>-65.058999999999997</v>
      </c>
      <c r="CT41" s="161">
        <v>61.362299999999998</v>
      </c>
      <c r="CU41" s="161">
        <v>-48.759700000000002</v>
      </c>
      <c r="CV41" s="161">
        <v>70.760999999999996</v>
      </c>
      <c r="CW41" s="161">
        <v>13.248100000000001</v>
      </c>
      <c r="CX41" s="161">
        <v>62.15</v>
      </c>
      <c r="CY41" s="161">
        <v>80.14</v>
      </c>
      <c r="CZ41" s="161">
        <v>51.804200000000002</v>
      </c>
      <c r="DA41" s="162"/>
      <c r="DB41" s="161">
        <v>-32.56</v>
      </c>
      <c r="DC41" s="161">
        <v>-3.7679</v>
      </c>
      <c r="DD41" s="161">
        <v>69.078800000000001</v>
      </c>
      <c r="DE41" s="161">
        <v>68.180199999999999</v>
      </c>
      <c r="DF41" s="161">
        <v>-162.3176</v>
      </c>
      <c r="DG41" s="161">
        <v>0</v>
      </c>
      <c r="DH41" s="161">
        <v>-19.566099999999999</v>
      </c>
      <c r="DI41" s="161">
        <v>-134.19999999999999</v>
      </c>
      <c r="DJ41" s="161">
        <v>-134.80000000000001</v>
      </c>
      <c r="DK41" s="161">
        <v>29.1</v>
      </c>
      <c r="DL41" s="161">
        <v>62.704500000000003</v>
      </c>
      <c r="DM41" s="161">
        <v>68.582999999999998</v>
      </c>
      <c r="DN41" s="161">
        <v>88.494900000000001</v>
      </c>
      <c r="DO41" s="162"/>
      <c r="DP41" s="161">
        <v>-9.8699999999999992</v>
      </c>
      <c r="DQ41" s="161">
        <v>66.293499999999995</v>
      </c>
      <c r="DR41" s="161">
        <v>160.2791</v>
      </c>
      <c r="DS41" s="162"/>
      <c r="DT41" s="161">
        <v>-39.200000000000003</v>
      </c>
      <c r="DU41" s="161">
        <v>98.4</v>
      </c>
      <c r="DV41" s="161">
        <v>67.78</v>
      </c>
      <c r="DW41" s="161">
        <v>161.05459999999999</v>
      </c>
      <c r="DX41" s="161">
        <v>157.98179999999999</v>
      </c>
      <c r="DY41" s="161">
        <v>37.945799999999998</v>
      </c>
      <c r="DZ41" s="161">
        <v>36.236400000000003</v>
      </c>
      <c r="EA41" s="161">
        <v>283.55110000000002</v>
      </c>
      <c r="EB41" s="161">
        <v>234.92449999999999</v>
      </c>
      <c r="EC41" s="161">
        <v>226.47640000000001</v>
      </c>
      <c r="ED41" s="161">
        <v>230.56700000000001</v>
      </c>
      <c r="EE41" s="161">
        <v>78.603800000000007</v>
      </c>
      <c r="EF41" s="161">
        <v>59.225700000000003</v>
      </c>
      <c r="EG41" s="161">
        <v>-26.39</v>
      </c>
      <c r="EH41" s="161">
        <v>649.66290000000004</v>
      </c>
      <c r="EI41" s="161">
        <v>362.55840000000001</v>
      </c>
      <c r="EJ41" s="162"/>
      <c r="EK41" s="161">
        <v>-28.405200000000001</v>
      </c>
      <c r="EL41" s="161">
        <v>-26.311499999999999</v>
      </c>
      <c r="EM41" s="161">
        <v>0</v>
      </c>
      <c r="EN41" s="161">
        <v>-9.5370000000000008</v>
      </c>
      <c r="EO41" s="161">
        <v>-8.9617000000000004</v>
      </c>
      <c r="EP41" s="161">
        <v>43.055999999999997</v>
      </c>
      <c r="EQ41" s="161">
        <v>-9.4620999999999995</v>
      </c>
      <c r="ER41" s="161">
        <v>-12.6709</v>
      </c>
      <c r="ES41" s="161">
        <v>-23.027200000000001</v>
      </c>
      <c r="ET41" s="162"/>
      <c r="EU41" s="161">
        <v>-23.1</v>
      </c>
      <c r="EV41" s="162"/>
      <c r="EW41" s="161">
        <v>10.180199999999999</v>
      </c>
      <c r="EX41" s="161">
        <v>-59.524900000000002</v>
      </c>
      <c r="EY41" s="161">
        <v>-32.397599999999997</v>
      </c>
      <c r="EZ41" s="161">
        <v>-31.558599999999998</v>
      </c>
      <c r="FA41" s="161">
        <v>6.1715</v>
      </c>
      <c r="FB41" s="161">
        <v>-57.323799999999999</v>
      </c>
      <c r="FC41" s="161">
        <v>22.404800000000002</v>
      </c>
      <c r="FD41" s="161">
        <v>0</v>
      </c>
      <c r="FE41" s="161">
        <v>20.130299999999998</v>
      </c>
      <c r="FF41" s="161">
        <v>19.540800000000001</v>
      </c>
      <c r="FG41" s="161">
        <v>40.327500000000001</v>
      </c>
      <c r="FH41" s="161">
        <v>40.697899999999997</v>
      </c>
      <c r="FI41" s="161">
        <v>39.761299999999999</v>
      </c>
      <c r="FJ41" s="161">
        <v>-12.726699999999999</v>
      </c>
      <c r="FK41" s="161">
        <v>-11.2196</v>
      </c>
      <c r="FL41" s="161">
        <v>82.890900000000002</v>
      </c>
      <c r="FM41" s="161">
        <v>-35.431800000000003</v>
      </c>
      <c r="FN41" s="161">
        <v>-35.335299999999997</v>
      </c>
      <c r="FO41" s="161">
        <v>47.104599999999998</v>
      </c>
      <c r="FP41" s="161">
        <v>58.126100000000001</v>
      </c>
      <c r="FQ41" s="161">
        <v>22.641300000000001</v>
      </c>
      <c r="FR41" s="161">
        <v>12.08</v>
      </c>
      <c r="FS41" s="161">
        <v>13.6654</v>
      </c>
      <c r="FT41" s="161">
        <v>1.1037999999999999</v>
      </c>
      <c r="FU41" s="161">
        <v>-8.69</v>
      </c>
      <c r="FV41" s="161">
        <v>16.98</v>
      </c>
      <c r="FW41" s="161">
        <v>22.215499999999999</v>
      </c>
      <c r="FX41" s="162"/>
      <c r="FY41" s="161">
        <v>-0.999</v>
      </c>
      <c r="FZ41" s="161">
        <v>4.4260000000000002</v>
      </c>
      <c r="GA41" s="162"/>
      <c r="GB41" s="161">
        <v>44.75</v>
      </c>
      <c r="GC41" s="161">
        <v>-58.635399999999997</v>
      </c>
      <c r="GD41" s="161">
        <v>-47.543500000000002</v>
      </c>
      <c r="GE41" s="161">
        <v>15.71</v>
      </c>
      <c r="GF41" s="161">
        <v>96.473100000000002</v>
      </c>
      <c r="GG41" s="161">
        <v>28.8</v>
      </c>
      <c r="GH41" s="161">
        <v>-19.222899999999999</v>
      </c>
      <c r="GI41" s="161">
        <v>-9.4945000000000004</v>
      </c>
      <c r="GJ41" s="161">
        <v>-9.8926999999999996</v>
      </c>
      <c r="GK41" s="161">
        <v>2.1105</v>
      </c>
      <c r="GL41" s="161">
        <v>8.8499999999999995E-2</v>
      </c>
      <c r="GM41" s="161">
        <v>0</v>
      </c>
      <c r="GN41" s="161">
        <v>-16.860600000000002</v>
      </c>
      <c r="GO41" s="161">
        <v>-35.395000000000003</v>
      </c>
      <c r="GP41" s="161">
        <v>27.748699999999999</v>
      </c>
      <c r="GQ41" s="161">
        <v>36.990299999999998</v>
      </c>
      <c r="GR41" s="161">
        <v>0</v>
      </c>
      <c r="GS41" s="161">
        <v>17.596</v>
      </c>
      <c r="GT41" s="161">
        <v>-94.381699999999995</v>
      </c>
      <c r="GU41" s="161">
        <v>-30.596</v>
      </c>
      <c r="GV41" s="161">
        <v>37.9377</v>
      </c>
      <c r="GW41" s="161">
        <v>-86.244799999999998</v>
      </c>
      <c r="GX41" s="161">
        <v>11.5557</v>
      </c>
      <c r="GY41" s="161">
        <v>15.4338</v>
      </c>
      <c r="GZ41" s="161">
        <v>14.916399999999999</v>
      </c>
      <c r="HA41" s="161">
        <v>13</v>
      </c>
      <c r="HB41" s="161">
        <v>191.12729999999999</v>
      </c>
      <c r="HC41" s="161">
        <v>190.68170000000001</v>
      </c>
      <c r="HD41" s="161">
        <v>111.9</v>
      </c>
      <c r="HE41" s="161">
        <v>-110.7676</v>
      </c>
      <c r="HF41" s="161">
        <v>-304.92200000000003</v>
      </c>
      <c r="HG41" s="161">
        <v>306.23469999999998</v>
      </c>
      <c r="HH41" s="161">
        <v>305.29090000000002</v>
      </c>
      <c r="HI41" s="161">
        <v>-181.26769999999999</v>
      </c>
      <c r="HJ41" s="161">
        <v>-180.06950000000001</v>
      </c>
      <c r="HK41" s="161">
        <v>-11.010199999999999</v>
      </c>
      <c r="HL41" s="161">
        <v>0</v>
      </c>
      <c r="HM41" s="161">
        <v>72.480599999999995</v>
      </c>
      <c r="HN41" s="161">
        <v>68.970299999999995</v>
      </c>
      <c r="HO41" s="162"/>
      <c r="HP41" s="162"/>
      <c r="HQ41" s="161">
        <v>32.797400000000003</v>
      </c>
      <c r="HR41" s="161">
        <v>31.918500000000002</v>
      </c>
      <c r="HS41" s="161">
        <v>-86.212699999999998</v>
      </c>
      <c r="HT41" s="161">
        <v>-85.910200000000003</v>
      </c>
      <c r="HU41" s="161">
        <v>50.39</v>
      </c>
      <c r="HV41" s="161">
        <v>49.34</v>
      </c>
      <c r="HW41" s="161">
        <v>81.3</v>
      </c>
      <c r="HX41" s="161">
        <v>80.8</v>
      </c>
      <c r="HY41" s="161">
        <v>21.432099999999998</v>
      </c>
      <c r="HZ41" s="161">
        <v>10.16</v>
      </c>
      <c r="IA41" s="161">
        <v>-389.1155</v>
      </c>
      <c r="IB41" s="161">
        <v>95.669300000000007</v>
      </c>
      <c r="IC41" s="161">
        <v>96.7273</v>
      </c>
      <c r="ID41" s="161">
        <v>11.6</v>
      </c>
      <c r="IE41" s="161">
        <v>52.5</v>
      </c>
      <c r="IF41" s="161">
        <v>-30.1</v>
      </c>
      <c r="IG41" s="161">
        <v>-31</v>
      </c>
      <c r="IH41" s="161">
        <v>1.2874000000000001</v>
      </c>
      <c r="II41" s="162"/>
      <c r="IJ41" s="161">
        <v>-299.49459999999999</v>
      </c>
      <c r="IK41" s="161">
        <v>-274.98039999999997</v>
      </c>
      <c r="IL41" s="161">
        <v>481.69920000000002</v>
      </c>
      <c r="IM41" s="161">
        <v>334.5856</v>
      </c>
      <c r="IN41" s="161">
        <v>212.72669999999999</v>
      </c>
      <c r="IO41" s="161">
        <v>-366.07139999999998</v>
      </c>
      <c r="IP41" s="161">
        <v>367.65550000000002</v>
      </c>
      <c r="IQ41" s="161">
        <v>-153.77510000000001</v>
      </c>
      <c r="IR41" s="161">
        <v>-166.66759999999999</v>
      </c>
      <c r="IS41" s="161">
        <v>-358.4907</v>
      </c>
      <c r="IT41" s="161">
        <v>157.4804</v>
      </c>
      <c r="IU41" s="161">
        <v>158.66900000000001</v>
      </c>
      <c r="IV41" s="161">
        <v>155.9496</v>
      </c>
      <c r="IW41" s="161">
        <v>-467.22890000000001</v>
      </c>
      <c r="IX41" s="161">
        <v>168.61609999999999</v>
      </c>
      <c r="IY41" s="161">
        <v>-306.63299999999998</v>
      </c>
      <c r="IZ41" s="161">
        <v>308.66090000000003</v>
      </c>
      <c r="JA41" s="161">
        <v>-9.7545999999999999</v>
      </c>
      <c r="JB41" s="162"/>
      <c r="JC41" s="161">
        <v>28.48</v>
      </c>
      <c r="JD41" s="161">
        <v>5.5449999999999999</v>
      </c>
      <c r="JE41" s="161">
        <v>5.5549999999999997</v>
      </c>
      <c r="JF41" s="161">
        <v>-28.24</v>
      </c>
      <c r="JG41" s="161">
        <v>6.24</v>
      </c>
      <c r="JH41" s="162"/>
      <c r="JI41" s="161">
        <v>-6.9138999999999999</v>
      </c>
      <c r="JJ41" s="161">
        <v>-36.943600000000004</v>
      </c>
      <c r="JK41" s="161">
        <v>-0.67290000000000005</v>
      </c>
      <c r="JL41" s="161">
        <v>16.7</v>
      </c>
      <c r="JM41" s="161">
        <v>55.442</v>
      </c>
      <c r="JN41" s="161">
        <v>55.615000000000002</v>
      </c>
      <c r="JO41" s="161">
        <v>11.1225</v>
      </c>
      <c r="JP41" s="161">
        <v>13.236800000000001</v>
      </c>
      <c r="JQ41" s="161">
        <v>47.028799999999997</v>
      </c>
      <c r="JR41" s="161">
        <v>46.227200000000003</v>
      </c>
      <c r="JS41" s="161">
        <v>45.893599999999999</v>
      </c>
      <c r="JT41" s="162"/>
      <c r="JU41" s="161">
        <v>-53.3</v>
      </c>
      <c r="JV41" s="161">
        <v>11.8955</v>
      </c>
      <c r="JW41" s="161">
        <v>8.0299999999999994</v>
      </c>
      <c r="JX41" s="162"/>
      <c r="JY41" s="161">
        <v>6.7930000000000001</v>
      </c>
      <c r="JZ41" s="161">
        <v>43.416699999999999</v>
      </c>
      <c r="KA41" s="161">
        <v>9.7866</v>
      </c>
      <c r="KB41" s="161">
        <v>6.6302000000000003</v>
      </c>
      <c r="KC41" s="161">
        <v>-43.025300000000001</v>
      </c>
      <c r="KD41" s="161">
        <v>0</v>
      </c>
      <c r="KE41" s="161">
        <v>45.431600000000003</v>
      </c>
      <c r="KF41" s="161">
        <v>53.8</v>
      </c>
      <c r="KG41" s="161">
        <v>-50.2</v>
      </c>
      <c r="KH41" s="162"/>
      <c r="KI41" s="161">
        <v>46.950099999999999</v>
      </c>
    </row>
    <row r="42" spans="1:295" ht="18" customHeight="1" x14ac:dyDescent="0.25">
      <c r="A42" s="159" t="s">
        <v>41</v>
      </c>
      <c r="B42" s="159" t="s">
        <v>851</v>
      </c>
      <c r="C42" s="163">
        <v>0</v>
      </c>
      <c r="D42" s="164">
        <v>20.006900000000002</v>
      </c>
      <c r="E42" s="165"/>
      <c r="F42" s="164">
        <v>-35.924799999999998</v>
      </c>
      <c r="G42" s="164">
        <v>17.1951</v>
      </c>
      <c r="H42" s="165"/>
      <c r="I42" s="164">
        <v>36.465499999999999</v>
      </c>
      <c r="J42" s="164">
        <v>-53.187899999999999</v>
      </c>
      <c r="K42" s="164">
        <v>64.221800000000002</v>
      </c>
      <c r="L42" s="164">
        <v>32.465000000000003</v>
      </c>
      <c r="M42" s="164">
        <v>31.501300000000001</v>
      </c>
      <c r="N42" s="164">
        <v>4.4400000000000004</v>
      </c>
      <c r="O42" s="164">
        <v>-54.631999999999998</v>
      </c>
      <c r="P42" s="164">
        <v>48.4</v>
      </c>
      <c r="Q42" s="164">
        <v>20.7</v>
      </c>
      <c r="R42" s="164">
        <v>-48.4</v>
      </c>
      <c r="S42" s="164">
        <v>4.9371999999999998</v>
      </c>
      <c r="T42" s="164">
        <v>17.383600000000001</v>
      </c>
      <c r="U42" s="164">
        <v>18.684999999999999</v>
      </c>
      <c r="V42" s="164">
        <v>18.522300000000001</v>
      </c>
      <c r="W42" s="164">
        <v>31.1114</v>
      </c>
      <c r="X42" s="164">
        <v>17.340199999999999</v>
      </c>
      <c r="Y42" s="164">
        <v>5.1375999999999999</v>
      </c>
      <c r="Z42" s="164">
        <v>7.7779999999999996</v>
      </c>
      <c r="AA42" s="165"/>
      <c r="AB42" s="165"/>
      <c r="AC42" s="164">
        <v>-54.32</v>
      </c>
      <c r="AD42" s="164">
        <v>-54.24</v>
      </c>
      <c r="AE42" s="165"/>
      <c r="AF42" s="164">
        <v>-4.4400000000000004</v>
      </c>
      <c r="AG42" s="164">
        <v>52.8</v>
      </c>
      <c r="AH42" s="164">
        <v>22.048999999999999</v>
      </c>
      <c r="AI42" s="164">
        <v>0.24099999999999999</v>
      </c>
      <c r="AJ42" s="164">
        <v>-61.71</v>
      </c>
      <c r="AK42" s="164">
        <v>-61.62</v>
      </c>
      <c r="AL42" s="164">
        <v>-31.06</v>
      </c>
      <c r="AM42" s="164">
        <v>62.08</v>
      </c>
      <c r="AN42" s="164">
        <v>62.29</v>
      </c>
      <c r="AO42" s="164">
        <v>20.5944</v>
      </c>
      <c r="AP42" s="164">
        <v>-1.7622</v>
      </c>
      <c r="AQ42" s="164">
        <v>66.136200000000002</v>
      </c>
      <c r="AR42" s="164">
        <v>68.233099999999993</v>
      </c>
      <c r="AS42" s="164">
        <v>55.873899999999999</v>
      </c>
      <c r="AT42" s="164">
        <v>-53.851599999999998</v>
      </c>
      <c r="AU42" s="164">
        <v>-52.059600000000003</v>
      </c>
      <c r="AV42" s="164">
        <v>33.072400000000002</v>
      </c>
      <c r="AW42" s="164">
        <v>33.079000000000001</v>
      </c>
      <c r="AX42" s="164">
        <v>69.926699999999997</v>
      </c>
      <c r="AY42" s="164">
        <v>72.471900000000005</v>
      </c>
      <c r="AZ42" s="164">
        <v>8.3917000000000002</v>
      </c>
      <c r="BA42" s="164">
        <v>47.865699999999997</v>
      </c>
      <c r="BB42" s="164">
        <v>-526.25170000000003</v>
      </c>
      <c r="BC42" s="164">
        <v>-7.8371000000000004</v>
      </c>
      <c r="BD42" s="165"/>
      <c r="BE42" s="164">
        <v>-13.8</v>
      </c>
      <c r="BF42" s="164">
        <v>57.794199999999996</v>
      </c>
      <c r="BG42" s="164">
        <v>56.226300000000002</v>
      </c>
      <c r="BH42" s="164">
        <v>-4.6368</v>
      </c>
      <c r="BI42" s="165"/>
      <c r="BJ42" s="164">
        <v>-71.775300000000001</v>
      </c>
      <c r="BK42" s="164">
        <v>6.3681000000000001</v>
      </c>
      <c r="BL42" s="164">
        <v>6.2694000000000001</v>
      </c>
      <c r="BM42" s="164">
        <v>4.1962999999999999</v>
      </c>
      <c r="BN42" s="164">
        <v>571.91669999999999</v>
      </c>
      <c r="BO42" s="164">
        <v>152.43989999999999</v>
      </c>
      <c r="BP42" s="164">
        <v>152.80609999999999</v>
      </c>
      <c r="BQ42" s="164">
        <v>-632.20719999999994</v>
      </c>
      <c r="BR42" s="164">
        <v>535.83500000000004</v>
      </c>
      <c r="BS42" s="165"/>
      <c r="BT42" s="164">
        <v>-84.562700000000007</v>
      </c>
      <c r="BU42" s="164">
        <v>86.334599999999995</v>
      </c>
      <c r="BV42" s="164">
        <v>96.8416</v>
      </c>
      <c r="BW42" s="164">
        <v>34.159999999999997</v>
      </c>
      <c r="BX42" s="164">
        <v>19.79</v>
      </c>
      <c r="BY42" s="164">
        <v>70.47</v>
      </c>
      <c r="BZ42" s="164">
        <v>75.86</v>
      </c>
      <c r="CA42" s="164">
        <v>4.1999999999999997E-3</v>
      </c>
      <c r="CB42" s="164">
        <v>0.27210000000000001</v>
      </c>
      <c r="CC42" s="164">
        <v>65.148399999999995</v>
      </c>
      <c r="CD42" s="164">
        <v>65.193899999999999</v>
      </c>
      <c r="CE42" s="164">
        <v>31.678899999999999</v>
      </c>
      <c r="CF42" s="164">
        <v>-69.304599999999994</v>
      </c>
      <c r="CG42" s="164">
        <v>-69.322000000000003</v>
      </c>
      <c r="CH42" s="164">
        <v>6.1683000000000003</v>
      </c>
      <c r="CI42" s="164">
        <v>-71.848200000000006</v>
      </c>
      <c r="CJ42" s="165"/>
      <c r="CK42" s="165"/>
      <c r="CL42" s="164">
        <v>13.2</v>
      </c>
      <c r="CM42" s="164">
        <v>143.19999999999999</v>
      </c>
      <c r="CN42" s="164">
        <v>-17.64</v>
      </c>
      <c r="CO42" s="164">
        <v>38.574399999999997</v>
      </c>
      <c r="CP42" s="164">
        <v>37.986699999999999</v>
      </c>
      <c r="CQ42" s="164">
        <v>38.334499999999998</v>
      </c>
      <c r="CR42" s="164">
        <v>-63.51</v>
      </c>
      <c r="CS42" s="164">
        <v>-63.902200000000001</v>
      </c>
      <c r="CT42" s="164">
        <v>58.495600000000003</v>
      </c>
      <c r="CU42" s="164">
        <v>-48.7577</v>
      </c>
      <c r="CV42" s="164">
        <v>68.435000000000002</v>
      </c>
      <c r="CW42" s="164">
        <v>13.3508</v>
      </c>
      <c r="CX42" s="164">
        <v>58.1</v>
      </c>
      <c r="CY42" s="164">
        <v>80.64</v>
      </c>
      <c r="CZ42" s="164">
        <v>51.804200000000002</v>
      </c>
      <c r="DA42" s="164">
        <v>48.930399999999999</v>
      </c>
      <c r="DB42" s="164">
        <v>-32.14</v>
      </c>
      <c r="DC42" s="164">
        <v>-3.7679</v>
      </c>
      <c r="DD42" s="164">
        <v>72.3142</v>
      </c>
      <c r="DE42" s="164">
        <v>71.2119</v>
      </c>
      <c r="DF42" s="164">
        <v>-176.75880000000001</v>
      </c>
      <c r="DG42" s="164">
        <v>-1E-4</v>
      </c>
      <c r="DH42" s="164">
        <v>-19.590499999999999</v>
      </c>
      <c r="DI42" s="164">
        <v>-133.80000000000001</v>
      </c>
      <c r="DJ42" s="164">
        <v>-134</v>
      </c>
      <c r="DK42" s="164">
        <v>29.160499999999999</v>
      </c>
      <c r="DL42" s="164">
        <v>0.30209999999999998</v>
      </c>
      <c r="DM42" s="164">
        <v>69.522300000000001</v>
      </c>
      <c r="DN42" s="164">
        <v>123.6511</v>
      </c>
      <c r="DO42" s="164">
        <v>87.17</v>
      </c>
      <c r="DP42" s="164">
        <v>-10.14</v>
      </c>
      <c r="DQ42" s="164">
        <v>65.394499999999994</v>
      </c>
      <c r="DR42" s="164">
        <v>175.85499999999999</v>
      </c>
      <c r="DS42" s="165"/>
      <c r="DT42" s="164">
        <v>-39.19</v>
      </c>
      <c r="DU42" s="164">
        <v>99.6</v>
      </c>
      <c r="DV42" s="164">
        <v>66.19</v>
      </c>
      <c r="DW42" s="164">
        <v>175.43639999999999</v>
      </c>
      <c r="DX42" s="164">
        <v>173.87270000000001</v>
      </c>
      <c r="DY42" s="164">
        <v>32.893300000000004</v>
      </c>
      <c r="DZ42" s="164">
        <v>31.609100000000002</v>
      </c>
      <c r="EA42" s="164">
        <v>285.56900000000002</v>
      </c>
      <c r="EB42" s="164">
        <v>239.54409999999999</v>
      </c>
      <c r="EC42" s="164">
        <v>231.6131</v>
      </c>
      <c r="ED42" s="164">
        <v>234.68029999999999</v>
      </c>
      <c r="EE42" s="164">
        <v>73.819100000000006</v>
      </c>
      <c r="EF42" s="164">
        <v>55.460599999999999</v>
      </c>
      <c r="EG42" s="164">
        <v>-25.548999999999999</v>
      </c>
      <c r="EH42" s="164">
        <v>651.72720000000004</v>
      </c>
      <c r="EI42" s="164">
        <v>394.8879</v>
      </c>
      <c r="EJ42" s="165"/>
      <c r="EK42" s="164">
        <v>-27.724900000000002</v>
      </c>
      <c r="EL42" s="164">
        <v>-26.127400000000002</v>
      </c>
      <c r="EM42" s="165"/>
      <c r="EN42" s="164">
        <v>-12.9818</v>
      </c>
      <c r="EO42" s="165"/>
      <c r="EP42" s="164">
        <v>47.664000000000001</v>
      </c>
      <c r="EQ42" s="164">
        <v>-9.0056999999999992</v>
      </c>
      <c r="ER42" s="164">
        <v>-9.3297000000000008</v>
      </c>
      <c r="ES42" s="164">
        <v>-20.204599999999999</v>
      </c>
      <c r="ET42" s="165"/>
      <c r="EU42" s="164">
        <v>-24.97</v>
      </c>
      <c r="EV42" s="165"/>
      <c r="EW42" s="164">
        <v>8.9266000000000005</v>
      </c>
      <c r="EX42" s="164">
        <v>-62.026000000000003</v>
      </c>
      <c r="EY42" s="164">
        <v>-31.972000000000001</v>
      </c>
      <c r="EZ42" s="164">
        <v>-31.0428</v>
      </c>
      <c r="FA42" s="164">
        <v>5.4673999999999996</v>
      </c>
      <c r="FB42" s="164">
        <v>-53.286799999999999</v>
      </c>
      <c r="FC42" s="164">
        <v>19.500800000000002</v>
      </c>
      <c r="FD42" s="165"/>
      <c r="FE42" s="164">
        <v>19.851500000000001</v>
      </c>
      <c r="FF42" s="164">
        <v>19.386800000000001</v>
      </c>
      <c r="FG42" s="164">
        <v>40.302300000000002</v>
      </c>
      <c r="FH42" s="164">
        <v>40.257300000000001</v>
      </c>
      <c r="FI42" s="164">
        <v>39.444200000000002</v>
      </c>
      <c r="FJ42" s="164">
        <v>-1.3396999999999999</v>
      </c>
      <c r="FK42" s="164">
        <v>-1.5071000000000001</v>
      </c>
      <c r="FL42" s="164">
        <v>63.298499999999997</v>
      </c>
      <c r="FM42" s="164">
        <v>-30.793099999999999</v>
      </c>
      <c r="FN42" s="164">
        <v>-30.430399999999999</v>
      </c>
      <c r="FO42" s="164">
        <v>30.0075</v>
      </c>
      <c r="FP42" s="164">
        <v>39.556699999999999</v>
      </c>
      <c r="FQ42" s="164">
        <v>19.565100000000001</v>
      </c>
      <c r="FR42" s="164">
        <v>13.11</v>
      </c>
      <c r="FS42" s="164">
        <v>14.0633</v>
      </c>
      <c r="FT42" s="164">
        <v>1.1392</v>
      </c>
      <c r="FU42" s="164">
        <v>-8.69</v>
      </c>
      <c r="FV42" s="164">
        <v>15.48</v>
      </c>
      <c r="FW42" s="164">
        <v>19.273399999999999</v>
      </c>
      <c r="FX42" s="165"/>
      <c r="FY42" s="164">
        <v>-0.82799999999999996</v>
      </c>
      <c r="FZ42" s="164">
        <v>4.3979999999999997</v>
      </c>
      <c r="GA42" s="165"/>
      <c r="GB42" s="164">
        <v>45.87</v>
      </c>
      <c r="GC42" s="164">
        <v>-40.5259</v>
      </c>
      <c r="GD42" s="164">
        <v>-31.081</v>
      </c>
      <c r="GE42" s="164">
        <v>15.14</v>
      </c>
      <c r="GF42" s="164">
        <v>98.662599999999998</v>
      </c>
      <c r="GG42" s="164">
        <v>28.4</v>
      </c>
      <c r="GH42" s="164">
        <v>-20.184200000000001</v>
      </c>
      <c r="GI42" s="164">
        <v>-8.3036999999999992</v>
      </c>
      <c r="GJ42" s="164">
        <v>-8.7353000000000005</v>
      </c>
      <c r="GK42" s="164">
        <v>2.0905999999999998</v>
      </c>
      <c r="GL42" s="165"/>
      <c r="GM42" s="165"/>
      <c r="GN42" s="164">
        <v>-16.324000000000002</v>
      </c>
      <c r="GO42" s="164">
        <v>-35.859499999999997</v>
      </c>
      <c r="GP42" s="164">
        <v>26.500800000000002</v>
      </c>
      <c r="GQ42" s="164">
        <v>37.383499999999998</v>
      </c>
      <c r="GR42" s="165"/>
      <c r="GS42" s="164">
        <v>22.548999999999999</v>
      </c>
      <c r="GT42" s="164">
        <v>-106.5047</v>
      </c>
      <c r="GU42" s="164">
        <v>-29.851099999999999</v>
      </c>
      <c r="GV42" s="164">
        <v>36.744999999999997</v>
      </c>
      <c r="GW42" s="164">
        <v>-82.828800000000001</v>
      </c>
      <c r="GX42" s="164">
        <v>12.575699999999999</v>
      </c>
      <c r="GY42" s="164">
        <v>15.463100000000001</v>
      </c>
      <c r="GZ42" s="164">
        <v>15.095700000000001</v>
      </c>
      <c r="HA42" s="164">
        <v>14.1776</v>
      </c>
      <c r="HB42" s="164">
        <v>214.68680000000001</v>
      </c>
      <c r="HC42" s="164">
        <v>212.2508</v>
      </c>
      <c r="HD42" s="164">
        <v>177.7</v>
      </c>
      <c r="HE42" s="164">
        <v>-177.54769999999999</v>
      </c>
      <c r="HF42" s="164">
        <v>-390.59429999999998</v>
      </c>
      <c r="HG42" s="164">
        <v>387.86360000000002</v>
      </c>
      <c r="HH42" s="164">
        <v>386.73770000000002</v>
      </c>
      <c r="HI42" s="164">
        <v>-201.34309999999999</v>
      </c>
      <c r="HJ42" s="164">
        <v>-203.8227</v>
      </c>
      <c r="HK42" s="164">
        <v>-8.3047000000000004</v>
      </c>
      <c r="HL42" s="164">
        <v>6.4355000000000002</v>
      </c>
      <c r="HM42" s="164">
        <v>73.282399999999996</v>
      </c>
      <c r="HN42" s="164">
        <v>71.809399999999997</v>
      </c>
      <c r="HO42" s="165"/>
      <c r="HP42" s="164">
        <v>-217.03989999999999</v>
      </c>
      <c r="HQ42" s="164">
        <v>39.576099999999997</v>
      </c>
      <c r="HR42" s="164">
        <v>39.4223</v>
      </c>
      <c r="HS42" s="164">
        <v>-98.547300000000007</v>
      </c>
      <c r="HT42" s="164">
        <v>-98.709699999999998</v>
      </c>
      <c r="HU42" s="164">
        <v>67.3</v>
      </c>
      <c r="HV42" s="164">
        <v>64.680000000000007</v>
      </c>
      <c r="HW42" s="164">
        <v>79.400000000000006</v>
      </c>
      <c r="HX42" s="164">
        <v>79.8</v>
      </c>
      <c r="HY42" s="164">
        <v>21.167200000000001</v>
      </c>
      <c r="HZ42" s="164">
        <v>32.4</v>
      </c>
      <c r="IA42" s="164">
        <v>-368.23439999999999</v>
      </c>
      <c r="IB42" s="164">
        <v>89.977000000000004</v>
      </c>
      <c r="IC42" s="164">
        <v>89.638000000000005</v>
      </c>
      <c r="ID42" s="164">
        <v>14.5</v>
      </c>
      <c r="IE42" s="164">
        <v>50.2</v>
      </c>
      <c r="IF42" s="164">
        <v>-36.9</v>
      </c>
      <c r="IG42" s="164">
        <v>-38.6</v>
      </c>
      <c r="IH42" s="165"/>
      <c r="II42" s="164">
        <v>1.1086</v>
      </c>
      <c r="IJ42" s="164">
        <v>-383.99630000000002</v>
      </c>
      <c r="IK42" s="165"/>
      <c r="IL42" s="164">
        <v>566.91920000000005</v>
      </c>
      <c r="IM42" s="163">
        <v>0</v>
      </c>
      <c r="IN42" s="165"/>
      <c r="IO42" s="164">
        <v>-432.43720000000002</v>
      </c>
      <c r="IP42" s="164">
        <v>436.40690000000001</v>
      </c>
      <c r="IQ42" s="164">
        <v>-159.33750000000001</v>
      </c>
      <c r="IR42" s="164">
        <v>-211.1104</v>
      </c>
      <c r="IS42" s="164">
        <v>-427.82560000000001</v>
      </c>
      <c r="IT42" s="164">
        <v>148.55009999999999</v>
      </c>
      <c r="IU42" s="164">
        <v>149.3211</v>
      </c>
      <c r="IV42" s="164">
        <v>155.9119</v>
      </c>
      <c r="IW42" s="164">
        <v>-546.32539999999995</v>
      </c>
      <c r="IX42" s="164">
        <v>213.41309999999999</v>
      </c>
      <c r="IY42" s="164">
        <v>-341.85090000000002</v>
      </c>
      <c r="IZ42" s="164">
        <v>339.15530000000001</v>
      </c>
      <c r="JA42" s="164">
        <v>-8.7796000000000003</v>
      </c>
      <c r="JB42" s="165"/>
      <c r="JC42" s="164">
        <v>26.4</v>
      </c>
      <c r="JD42" s="164">
        <v>5.4169999999999998</v>
      </c>
      <c r="JE42" s="164">
        <v>5.4320000000000004</v>
      </c>
      <c r="JF42" s="164">
        <v>-25.6</v>
      </c>
      <c r="JG42" s="164">
        <v>4.4800000000000004</v>
      </c>
      <c r="JH42" s="165"/>
      <c r="JI42" s="164">
        <v>-4.5090000000000003</v>
      </c>
      <c r="JJ42" s="164">
        <v>-41.164299999999997</v>
      </c>
      <c r="JK42" s="164">
        <v>1.0575000000000001</v>
      </c>
      <c r="JL42" s="164">
        <v>16.8</v>
      </c>
      <c r="JM42" s="164">
        <v>51.353000000000002</v>
      </c>
      <c r="JN42" s="164">
        <v>53.619</v>
      </c>
      <c r="JO42" s="165"/>
      <c r="JP42" s="165"/>
      <c r="JQ42" s="164">
        <v>47.432000000000002</v>
      </c>
      <c r="JR42" s="164">
        <v>46.993600000000001</v>
      </c>
      <c r="JS42" s="164">
        <v>48.242199999999997</v>
      </c>
      <c r="JT42" s="165"/>
      <c r="JU42" s="164">
        <v>-47.8</v>
      </c>
      <c r="JV42" s="164">
        <v>11.4132</v>
      </c>
      <c r="JW42" s="164">
        <v>7.92</v>
      </c>
      <c r="JX42" s="165"/>
      <c r="JY42" s="164">
        <v>10.335000000000001</v>
      </c>
      <c r="JZ42" s="164">
        <v>41.141599999999997</v>
      </c>
      <c r="KA42" s="164">
        <v>7.2648999999999999</v>
      </c>
      <c r="KB42" s="164">
        <v>9.7232000000000003</v>
      </c>
      <c r="KC42" s="164">
        <v>-41.191499999999998</v>
      </c>
      <c r="KD42" s="164">
        <v>0</v>
      </c>
      <c r="KE42" s="164">
        <v>46.814700000000002</v>
      </c>
      <c r="KF42" s="164">
        <v>48.4</v>
      </c>
      <c r="KG42" s="164">
        <v>-47.5</v>
      </c>
      <c r="KH42" s="165"/>
      <c r="KI42" s="164">
        <v>54.744700000000002</v>
      </c>
    </row>
    <row r="43" spans="1:295" ht="18" customHeight="1" x14ac:dyDescent="0.25">
      <c r="A43" s="159" t="s">
        <v>41</v>
      </c>
      <c r="B43" s="159" t="s">
        <v>852</v>
      </c>
      <c r="C43" s="163">
        <v>0</v>
      </c>
      <c r="D43" s="164">
        <v>19.774000000000001</v>
      </c>
      <c r="E43" s="164">
        <v>-23.940200000000001</v>
      </c>
      <c r="F43" s="164">
        <v>-36.327100000000002</v>
      </c>
      <c r="G43" s="164">
        <v>14.7538</v>
      </c>
      <c r="H43" s="165"/>
      <c r="I43" s="164">
        <v>35.309699999999999</v>
      </c>
      <c r="J43" s="164">
        <v>-44.804099999999998</v>
      </c>
      <c r="K43" s="164">
        <v>61.512799999999999</v>
      </c>
      <c r="L43" s="164">
        <v>31.286999999999999</v>
      </c>
      <c r="M43" s="164">
        <v>30.257899999999999</v>
      </c>
      <c r="N43" s="164">
        <v>-2.2200000000000002</v>
      </c>
      <c r="O43" s="164">
        <v>-48.444000000000003</v>
      </c>
      <c r="P43" s="164">
        <v>44</v>
      </c>
      <c r="Q43" s="164">
        <v>18.216000000000001</v>
      </c>
      <c r="R43" s="164">
        <v>-41.8</v>
      </c>
      <c r="S43" s="164">
        <v>4.8666</v>
      </c>
      <c r="T43" s="164">
        <v>12.416</v>
      </c>
      <c r="U43" s="164">
        <v>18.383900000000001</v>
      </c>
      <c r="V43" s="164">
        <v>18.425699999999999</v>
      </c>
      <c r="W43" s="164">
        <v>30.6617</v>
      </c>
      <c r="X43" s="164">
        <v>17.221699999999998</v>
      </c>
      <c r="Y43" s="164">
        <v>5.6917999999999997</v>
      </c>
      <c r="Z43" s="164">
        <v>7.6593</v>
      </c>
      <c r="AA43" s="165"/>
      <c r="AB43" s="165"/>
      <c r="AC43" s="164">
        <v>-59.17</v>
      </c>
      <c r="AD43" s="164">
        <v>-59.11</v>
      </c>
      <c r="AE43" s="165"/>
      <c r="AF43" s="164">
        <v>2.2200000000000002</v>
      </c>
      <c r="AG43" s="164">
        <v>46.2</v>
      </c>
      <c r="AH43" s="164">
        <v>23.405999999999999</v>
      </c>
      <c r="AI43" s="164">
        <v>0.25</v>
      </c>
      <c r="AJ43" s="164">
        <v>-66.98</v>
      </c>
      <c r="AK43" s="164">
        <v>-66.58</v>
      </c>
      <c r="AL43" s="164">
        <v>-32.82</v>
      </c>
      <c r="AM43" s="164">
        <v>67.83</v>
      </c>
      <c r="AN43" s="164">
        <v>68.02</v>
      </c>
      <c r="AO43" s="164">
        <v>20.692499999999999</v>
      </c>
      <c r="AP43" s="164">
        <v>-1.7726</v>
      </c>
      <c r="AQ43" s="164">
        <v>67.804500000000004</v>
      </c>
      <c r="AR43" s="164">
        <v>69.941400000000002</v>
      </c>
      <c r="AS43" s="164">
        <v>54.407899999999998</v>
      </c>
      <c r="AT43" s="164">
        <v>-50.636600000000001</v>
      </c>
      <c r="AU43" s="164">
        <v>-49.874600000000001</v>
      </c>
      <c r="AV43" s="164">
        <v>8.4492999999999991</v>
      </c>
      <c r="AW43" s="164">
        <v>8.2959999999999994</v>
      </c>
      <c r="AX43" s="164">
        <v>71.266300000000001</v>
      </c>
      <c r="AY43" s="164">
        <v>72.605900000000005</v>
      </c>
      <c r="AZ43" s="164">
        <v>4.7275</v>
      </c>
      <c r="BA43" s="164">
        <v>24.736899999999999</v>
      </c>
      <c r="BB43" s="164">
        <v>-475.40620000000001</v>
      </c>
      <c r="BC43" s="164">
        <v>-8.3597999999999999</v>
      </c>
      <c r="BD43" s="164">
        <v>-14.4</v>
      </c>
      <c r="BE43" s="164">
        <v>-14.4</v>
      </c>
      <c r="BF43" s="164">
        <v>55.0578</v>
      </c>
      <c r="BG43" s="164">
        <v>54.8857</v>
      </c>
      <c r="BH43" s="164">
        <v>-5.4347000000000003</v>
      </c>
      <c r="BI43" s="165"/>
      <c r="BJ43" s="164">
        <v>-53.660400000000003</v>
      </c>
      <c r="BK43" s="164">
        <v>6.6791999999999998</v>
      </c>
      <c r="BL43" s="164">
        <v>0</v>
      </c>
      <c r="BM43" s="164">
        <v>3.4003000000000001</v>
      </c>
      <c r="BN43" s="164">
        <v>516.43409999999994</v>
      </c>
      <c r="BO43" s="164">
        <v>149.327</v>
      </c>
      <c r="BP43" s="164">
        <v>149.5712</v>
      </c>
      <c r="BQ43" s="164">
        <v>-606.07259999999997</v>
      </c>
      <c r="BR43" s="164">
        <v>504.86529999999999</v>
      </c>
      <c r="BS43" s="165"/>
      <c r="BT43" s="164">
        <v>-59.084400000000002</v>
      </c>
      <c r="BU43" s="164">
        <v>61.415900000000001</v>
      </c>
      <c r="BV43" s="164">
        <v>95.125100000000003</v>
      </c>
      <c r="BW43" s="164">
        <v>30.23</v>
      </c>
      <c r="BX43" s="164">
        <v>30.48</v>
      </c>
      <c r="BY43" s="164">
        <v>68.48</v>
      </c>
      <c r="BZ43" s="164">
        <v>82.57</v>
      </c>
      <c r="CA43" s="164">
        <v>-15.9367</v>
      </c>
      <c r="CB43" s="164">
        <v>-16.4725</v>
      </c>
      <c r="CC43" s="164">
        <v>79.717200000000005</v>
      </c>
      <c r="CD43" s="164">
        <v>80.349400000000003</v>
      </c>
      <c r="CE43" s="164">
        <v>30.154800000000002</v>
      </c>
      <c r="CF43" s="164">
        <v>-64.032899999999998</v>
      </c>
      <c r="CG43" s="164">
        <v>-64.119</v>
      </c>
      <c r="CH43" s="164">
        <v>3.0333000000000001</v>
      </c>
      <c r="CI43" s="164">
        <v>-70.891900000000007</v>
      </c>
      <c r="CJ43" s="165"/>
      <c r="CK43" s="165"/>
      <c r="CL43" s="164">
        <v>13.2</v>
      </c>
      <c r="CM43" s="164">
        <v>142.5</v>
      </c>
      <c r="CN43" s="164">
        <v>-16.899999999999999</v>
      </c>
      <c r="CO43" s="164">
        <v>41.9773</v>
      </c>
      <c r="CP43" s="164">
        <v>41.674900000000001</v>
      </c>
      <c r="CQ43" s="164">
        <v>41.499600000000001</v>
      </c>
      <c r="CR43" s="164">
        <v>-55.244</v>
      </c>
      <c r="CS43" s="164">
        <v>-54.436500000000002</v>
      </c>
      <c r="CT43" s="164">
        <v>45.238599999999998</v>
      </c>
      <c r="CU43" s="164">
        <v>-42.162599999999998</v>
      </c>
      <c r="CV43" s="164">
        <v>52.581400000000002</v>
      </c>
      <c r="CW43" s="164">
        <v>13.2418</v>
      </c>
      <c r="CX43" s="164">
        <v>59.7</v>
      </c>
      <c r="CY43" s="164">
        <v>81.2</v>
      </c>
      <c r="CZ43" s="164">
        <v>51.804200000000002</v>
      </c>
      <c r="DA43" s="164">
        <v>49.516300000000001</v>
      </c>
      <c r="DB43" s="164">
        <v>-32.82</v>
      </c>
      <c r="DC43" s="164">
        <v>-0.83730000000000004</v>
      </c>
      <c r="DD43" s="164">
        <v>71.440399999999997</v>
      </c>
      <c r="DE43" s="164">
        <v>70.4559</v>
      </c>
      <c r="DF43" s="164">
        <v>-182.37569999999999</v>
      </c>
      <c r="DG43" s="164">
        <v>0</v>
      </c>
      <c r="DH43" s="164">
        <v>-19.843299999999999</v>
      </c>
      <c r="DI43" s="164">
        <v>-135</v>
      </c>
      <c r="DJ43" s="164">
        <v>-133</v>
      </c>
      <c r="DK43" s="164">
        <v>29.4955</v>
      </c>
      <c r="DL43" s="164">
        <v>0.30209999999999998</v>
      </c>
      <c r="DM43" s="164">
        <v>70.461600000000004</v>
      </c>
      <c r="DN43" s="164">
        <v>124.82299999999999</v>
      </c>
      <c r="DO43" s="164">
        <v>87.74</v>
      </c>
      <c r="DP43" s="164">
        <v>-9.81</v>
      </c>
      <c r="DQ43" s="164">
        <v>64.635000000000005</v>
      </c>
      <c r="DR43" s="164">
        <v>183.30539999999999</v>
      </c>
      <c r="DS43" s="165"/>
      <c r="DT43" s="164">
        <v>-34.65</v>
      </c>
      <c r="DU43" s="164">
        <v>95.8</v>
      </c>
      <c r="DV43" s="164">
        <v>66.95</v>
      </c>
      <c r="DW43" s="164">
        <v>183.89089999999999</v>
      </c>
      <c r="DX43" s="164">
        <v>177.49090000000001</v>
      </c>
      <c r="DY43" s="164">
        <v>18.576000000000001</v>
      </c>
      <c r="DZ43" s="164">
        <v>17.5</v>
      </c>
      <c r="EA43" s="164">
        <v>282.38459999999998</v>
      </c>
      <c r="EB43" s="164">
        <v>236.29329999999999</v>
      </c>
      <c r="EC43" s="164">
        <v>229.2824</v>
      </c>
      <c r="ED43" s="164">
        <v>231.80009999999999</v>
      </c>
      <c r="EE43" s="164">
        <v>73.478800000000007</v>
      </c>
      <c r="EF43" s="164">
        <v>53.973599999999998</v>
      </c>
      <c r="EG43" s="164">
        <v>-25.539000000000001</v>
      </c>
      <c r="EH43" s="164">
        <v>620.26790000000005</v>
      </c>
      <c r="EI43" s="164">
        <v>466.36180000000002</v>
      </c>
      <c r="EJ43" s="165"/>
      <c r="EK43" s="164">
        <v>-10.154</v>
      </c>
      <c r="EL43" s="164">
        <v>-8.3672000000000004</v>
      </c>
      <c r="EM43" s="165"/>
      <c r="EN43" s="164">
        <v>2.3693</v>
      </c>
      <c r="EO43" s="165"/>
      <c r="EP43" s="164">
        <v>44.591999999999999</v>
      </c>
      <c r="EQ43" s="164">
        <v>-4.5629</v>
      </c>
      <c r="ER43" s="164">
        <v>-5.2015000000000002</v>
      </c>
      <c r="ES43" s="164">
        <v>-18.308299999999999</v>
      </c>
      <c r="ET43" s="165"/>
      <c r="EU43" s="164">
        <v>-24.42</v>
      </c>
      <c r="EV43" s="165"/>
      <c r="EW43" s="164">
        <v>8.4414999999999996</v>
      </c>
      <c r="EX43" s="164">
        <v>-36.008800000000001</v>
      </c>
      <c r="EY43" s="164">
        <v>-32.628799999999998</v>
      </c>
      <c r="EZ43" s="164">
        <v>-31.725899999999999</v>
      </c>
      <c r="FA43" s="164">
        <v>5.4161999999999999</v>
      </c>
      <c r="FB43" s="164">
        <v>-51.920099999999998</v>
      </c>
      <c r="FC43" s="164">
        <v>18.781300000000002</v>
      </c>
      <c r="FD43" s="165"/>
      <c r="FE43" s="164">
        <v>20.253799999999998</v>
      </c>
      <c r="FF43" s="164">
        <v>20.219200000000001</v>
      </c>
      <c r="FG43" s="164">
        <v>38.897599999999997</v>
      </c>
      <c r="FH43" s="164">
        <v>40.320599999999999</v>
      </c>
      <c r="FI43" s="164">
        <v>38.695399999999999</v>
      </c>
      <c r="FJ43" s="164">
        <v>15.908300000000001</v>
      </c>
      <c r="FK43" s="164">
        <v>19.09</v>
      </c>
      <c r="FL43" s="164">
        <v>-16.7456</v>
      </c>
      <c r="FM43" s="164">
        <v>-16.320900000000002</v>
      </c>
      <c r="FN43" s="164">
        <v>-16.274000000000001</v>
      </c>
      <c r="FO43" s="164">
        <v>-29.7437</v>
      </c>
      <c r="FP43" s="164">
        <v>-24.782</v>
      </c>
      <c r="FQ43" s="164">
        <v>11.610900000000001</v>
      </c>
      <c r="FR43" s="164">
        <v>2.59</v>
      </c>
      <c r="FS43" s="164">
        <v>13.072100000000001</v>
      </c>
      <c r="FT43" s="164">
        <v>1.3028</v>
      </c>
      <c r="FU43" s="164">
        <v>-8.06</v>
      </c>
      <c r="FV43" s="164">
        <v>14.65</v>
      </c>
      <c r="FW43" s="164">
        <v>11.1341</v>
      </c>
      <c r="FX43" s="165"/>
      <c r="FY43" s="164">
        <v>-0.877</v>
      </c>
      <c r="FZ43" s="164">
        <v>4.5199999999999996</v>
      </c>
      <c r="GA43" s="165"/>
      <c r="GB43" s="164">
        <v>48.32</v>
      </c>
      <c r="GC43" s="164">
        <v>26.533100000000001</v>
      </c>
      <c r="GD43" s="164">
        <v>30.7986</v>
      </c>
      <c r="GE43" s="164">
        <v>14.01</v>
      </c>
      <c r="GF43" s="164">
        <v>102.85590000000001</v>
      </c>
      <c r="GG43" s="164">
        <v>28.8</v>
      </c>
      <c r="GH43" s="164">
        <v>-21.465800000000002</v>
      </c>
      <c r="GI43" s="164">
        <v>-8.4067000000000007</v>
      </c>
      <c r="GJ43" s="164">
        <v>-8.8125999999999998</v>
      </c>
      <c r="GK43" s="164">
        <v>2.1764000000000001</v>
      </c>
      <c r="GL43" s="165"/>
      <c r="GM43" s="165"/>
      <c r="GN43" s="164">
        <v>-16.696200000000001</v>
      </c>
      <c r="GO43" s="164">
        <v>-38.288899999999998</v>
      </c>
      <c r="GP43" s="164">
        <v>24.7164</v>
      </c>
      <c r="GQ43" s="164">
        <v>40.053899999999999</v>
      </c>
      <c r="GR43" s="164">
        <v>0</v>
      </c>
      <c r="GS43" s="164">
        <v>18.071300000000001</v>
      </c>
      <c r="GT43" s="164">
        <v>-121.77330000000001</v>
      </c>
      <c r="GU43" s="164">
        <v>-28.755800000000001</v>
      </c>
      <c r="GV43" s="164">
        <v>37.945700000000002</v>
      </c>
      <c r="GW43" s="164">
        <v>-79.543999999999997</v>
      </c>
      <c r="GX43" s="164">
        <v>11.5838</v>
      </c>
      <c r="GY43" s="164">
        <v>15.5901</v>
      </c>
      <c r="GZ43" s="164">
        <v>15.169499999999999</v>
      </c>
      <c r="HA43" s="164">
        <v>13</v>
      </c>
      <c r="HB43" s="164">
        <v>237.56559999999999</v>
      </c>
      <c r="HC43" s="164">
        <v>233.55619999999999</v>
      </c>
      <c r="HD43" s="164">
        <v>180.2</v>
      </c>
      <c r="HE43" s="164">
        <v>-180.52590000000001</v>
      </c>
      <c r="HF43" s="164">
        <v>-422.20209999999997</v>
      </c>
      <c r="HG43" s="164">
        <v>421.0641</v>
      </c>
      <c r="HH43" s="164">
        <v>420.24560000000002</v>
      </c>
      <c r="HI43" s="164">
        <v>-221.202</v>
      </c>
      <c r="HJ43" s="164">
        <v>-222.14019999999999</v>
      </c>
      <c r="HK43" s="164">
        <v>0</v>
      </c>
      <c r="HL43" s="164">
        <v>11.8827</v>
      </c>
      <c r="HM43" s="164">
        <v>71.373599999999996</v>
      </c>
      <c r="HN43" s="164">
        <v>70.721800000000002</v>
      </c>
      <c r="HO43" s="165"/>
      <c r="HP43" s="164">
        <v>-242.61349999999999</v>
      </c>
      <c r="HQ43" s="164">
        <v>48.8048</v>
      </c>
      <c r="HR43" s="164">
        <v>48.0687</v>
      </c>
      <c r="HS43" s="164">
        <v>-108.8523</v>
      </c>
      <c r="HT43" s="164">
        <v>-109.56789999999999</v>
      </c>
      <c r="HU43" s="164">
        <v>60.61</v>
      </c>
      <c r="HV43" s="164">
        <v>60.45</v>
      </c>
      <c r="HW43" s="164">
        <v>84</v>
      </c>
      <c r="HX43" s="164">
        <v>84.7</v>
      </c>
      <c r="HY43" s="164">
        <v>21.391500000000001</v>
      </c>
      <c r="HZ43" s="164">
        <v>47.2</v>
      </c>
      <c r="IA43" s="164">
        <v>-379.8623</v>
      </c>
      <c r="IB43" s="164">
        <v>95.157300000000006</v>
      </c>
      <c r="IC43" s="164">
        <v>95.218800000000002</v>
      </c>
      <c r="ID43" s="164">
        <v>16.7</v>
      </c>
      <c r="IE43" s="164">
        <v>52</v>
      </c>
      <c r="IF43" s="164">
        <v>-46.5</v>
      </c>
      <c r="IG43" s="164">
        <v>-47.9</v>
      </c>
      <c r="IH43" s="164">
        <v>1.3929</v>
      </c>
      <c r="II43" s="165"/>
      <c r="IJ43" s="164">
        <v>-419.70310000000001</v>
      </c>
      <c r="IK43" s="165"/>
      <c r="IL43" s="164">
        <v>611.46939999999995</v>
      </c>
      <c r="IM43" s="163">
        <v>0</v>
      </c>
      <c r="IN43" s="165"/>
      <c r="IO43" s="164">
        <v>-471.31420000000003</v>
      </c>
      <c r="IP43" s="164">
        <v>467.91789999999997</v>
      </c>
      <c r="IQ43" s="164">
        <v>-172.3725</v>
      </c>
      <c r="IR43" s="164">
        <v>-236.6326</v>
      </c>
      <c r="IS43" s="164">
        <v>-463.60930000000002</v>
      </c>
      <c r="IT43" s="164">
        <v>139.59289999999999</v>
      </c>
      <c r="IU43" s="164">
        <v>141.5342</v>
      </c>
      <c r="IV43" s="164">
        <v>176.55510000000001</v>
      </c>
      <c r="IW43" s="164">
        <v>-587.06949999999995</v>
      </c>
      <c r="IX43" s="164">
        <v>242.4177</v>
      </c>
      <c r="IY43" s="164">
        <v>-357.54410000000001</v>
      </c>
      <c r="IZ43" s="164">
        <v>361.60980000000001</v>
      </c>
      <c r="JA43" s="164">
        <v>-7.8841999999999999</v>
      </c>
      <c r="JB43" s="165"/>
      <c r="JC43" s="164">
        <v>27.2</v>
      </c>
      <c r="JD43" s="164">
        <v>5.18</v>
      </c>
      <c r="JE43" s="164">
        <v>5.1840000000000002</v>
      </c>
      <c r="JF43" s="164">
        <v>-26.08</v>
      </c>
      <c r="JG43" s="164">
        <v>5.2</v>
      </c>
      <c r="JH43" s="165"/>
      <c r="JI43" s="164">
        <v>-5.3605</v>
      </c>
      <c r="JJ43" s="164">
        <v>-43.447000000000003</v>
      </c>
      <c r="JK43" s="164">
        <v>4.2496</v>
      </c>
      <c r="JL43" s="164">
        <v>16.8</v>
      </c>
      <c r="JM43" s="164">
        <v>52.76</v>
      </c>
      <c r="JN43" s="164">
        <v>52.664999999999999</v>
      </c>
      <c r="JO43" s="165"/>
      <c r="JP43" s="165"/>
      <c r="JQ43" s="164">
        <v>46.439</v>
      </c>
      <c r="JR43" s="164">
        <v>46.380800000000001</v>
      </c>
      <c r="JS43" s="164">
        <v>46.8309</v>
      </c>
      <c r="JT43" s="165"/>
      <c r="JU43" s="164">
        <v>-53.2</v>
      </c>
      <c r="JV43" s="164">
        <v>9.6026000000000007</v>
      </c>
      <c r="JW43" s="164">
        <v>9.3699999999999992</v>
      </c>
      <c r="JX43" s="165"/>
      <c r="JY43" s="164">
        <v>16.225200000000001</v>
      </c>
      <c r="JZ43" s="164">
        <v>39.346600000000002</v>
      </c>
      <c r="KA43" s="164">
        <v>2.0266000000000002</v>
      </c>
      <c r="KB43" s="164">
        <v>16.348800000000001</v>
      </c>
      <c r="KC43" s="164">
        <v>-38.345999999999997</v>
      </c>
      <c r="KD43" s="164">
        <v>-11.997199999999999</v>
      </c>
      <c r="KE43" s="164">
        <v>50.220100000000002</v>
      </c>
      <c r="KF43" s="164">
        <v>54.2</v>
      </c>
      <c r="KG43" s="164">
        <v>-53.3</v>
      </c>
      <c r="KH43" s="165"/>
      <c r="KI43" s="164">
        <v>60.286299999999997</v>
      </c>
    </row>
    <row r="44" spans="1:295" ht="18" customHeight="1" x14ac:dyDescent="0.25">
      <c r="A44" s="159" t="s">
        <v>41</v>
      </c>
      <c r="B44" s="159" t="s">
        <v>853</v>
      </c>
      <c r="C44" s="163">
        <v>0</v>
      </c>
      <c r="D44" s="164">
        <v>20.0182</v>
      </c>
      <c r="E44" s="164">
        <v>-24.320900000000002</v>
      </c>
      <c r="F44" s="164">
        <v>-36.1526</v>
      </c>
      <c r="G44" s="164">
        <v>13.601000000000001</v>
      </c>
      <c r="H44" s="165"/>
      <c r="I44" s="164">
        <v>33.965400000000002</v>
      </c>
      <c r="J44" s="164">
        <v>-45.7746</v>
      </c>
      <c r="K44" s="164">
        <v>57.201300000000003</v>
      </c>
      <c r="L44" s="164">
        <v>29.121099999999998</v>
      </c>
      <c r="M44" s="164">
        <v>28.218800000000002</v>
      </c>
      <c r="N44" s="164">
        <v>0</v>
      </c>
      <c r="O44" s="164">
        <v>-51.37</v>
      </c>
      <c r="P44" s="164">
        <v>44</v>
      </c>
      <c r="Q44" s="164">
        <v>18.216000000000001</v>
      </c>
      <c r="R44" s="164">
        <v>-44</v>
      </c>
      <c r="S44" s="164">
        <v>4.8681000000000001</v>
      </c>
      <c r="T44" s="164">
        <v>13.8148</v>
      </c>
      <c r="U44" s="164">
        <v>13.735099999999999</v>
      </c>
      <c r="V44" s="164">
        <v>14.1251</v>
      </c>
      <c r="W44" s="164">
        <v>23.274000000000001</v>
      </c>
      <c r="X44" s="164">
        <v>14.778499999999999</v>
      </c>
      <c r="Y44" s="164">
        <v>0.72260000000000002</v>
      </c>
      <c r="Z44" s="164">
        <v>3.3492000000000002</v>
      </c>
      <c r="AA44" s="165"/>
      <c r="AB44" s="165"/>
      <c r="AC44" s="164">
        <v>-56.7</v>
      </c>
      <c r="AD44" s="164">
        <v>-56.48</v>
      </c>
      <c r="AE44" s="165"/>
      <c r="AF44" s="164">
        <v>0</v>
      </c>
      <c r="AG44" s="164">
        <v>50.6</v>
      </c>
      <c r="AH44" s="164">
        <v>22.552</v>
      </c>
      <c r="AI44" s="164">
        <v>0.254</v>
      </c>
      <c r="AJ44" s="164">
        <v>-62.95</v>
      </c>
      <c r="AK44" s="164">
        <v>-63.39</v>
      </c>
      <c r="AL44" s="164">
        <v>-34.380000000000003</v>
      </c>
      <c r="AM44" s="164">
        <v>63.79</v>
      </c>
      <c r="AN44" s="164">
        <v>64.14</v>
      </c>
      <c r="AO44" s="164">
        <v>20.7042</v>
      </c>
      <c r="AP44" s="164">
        <v>-2.0358000000000001</v>
      </c>
      <c r="AQ44" s="164">
        <v>65.905500000000004</v>
      </c>
      <c r="AR44" s="164">
        <v>67.966700000000003</v>
      </c>
      <c r="AS44" s="164">
        <v>48.029899999999998</v>
      </c>
      <c r="AT44" s="164">
        <v>-47.9574</v>
      </c>
      <c r="AU44" s="164">
        <v>-47.082000000000001</v>
      </c>
      <c r="AV44" s="164">
        <v>10.2956</v>
      </c>
      <c r="AW44" s="164">
        <v>10.7455</v>
      </c>
      <c r="AX44" s="164">
        <v>67.5154</v>
      </c>
      <c r="AY44" s="164">
        <v>69.390900000000002</v>
      </c>
      <c r="AZ44" s="164">
        <v>5.2508999999999997</v>
      </c>
      <c r="BA44" s="164">
        <v>28.085899999999999</v>
      </c>
      <c r="BB44" s="164">
        <v>-462.14879999999999</v>
      </c>
      <c r="BC44" s="164">
        <v>-2.9205999999999999</v>
      </c>
      <c r="BD44" s="164">
        <v>-14.1</v>
      </c>
      <c r="BE44" s="165"/>
      <c r="BF44" s="164">
        <v>52.423499999999997</v>
      </c>
      <c r="BG44" s="164">
        <v>51.6858</v>
      </c>
      <c r="BH44" s="164">
        <v>-5.5045000000000002</v>
      </c>
      <c r="BI44" s="165"/>
      <c r="BJ44" s="164">
        <v>-56.967300000000002</v>
      </c>
      <c r="BK44" s="164">
        <v>6.3432000000000004</v>
      </c>
      <c r="BL44" s="164">
        <v>1.8455999999999999</v>
      </c>
      <c r="BM44" s="164">
        <v>3.5529999999999999</v>
      </c>
      <c r="BN44" s="164">
        <v>503.21949999999998</v>
      </c>
      <c r="BO44" s="164">
        <v>153.41650000000001</v>
      </c>
      <c r="BP44" s="164">
        <v>153.41650000000001</v>
      </c>
      <c r="BQ44" s="164">
        <v>-607.8922</v>
      </c>
      <c r="BR44" s="164">
        <v>509.02140000000003</v>
      </c>
      <c r="BS44" s="165"/>
      <c r="BT44" s="164">
        <v>-41.300899999999999</v>
      </c>
      <c r="BU44" s="164">
        <v>42.765900000000002</v>
      </c>
      <c r="BV44" s="164">
        <v>94.905500000000004</v>
      </c>
      <c r="BW44" s="164">
        <v>30.21</v>
      </c>
      <c r="BX44" s="164">
        <v>30.93</v>
      </c>
      <c r="BY44" s="164">
        <v>69.92</v>
      </c>
      <c r="BZ44" s="165"/>
      <c r="CA44" s="164">
        <v>-13.927300000000001</v>
      </c>
      <c r="CB44" s="164">
        <v>-13.927300000000001</v>
      </c>
      <c r="CC44" s="164">
        <v>69.801199999999994</v>
      </c>
      <c r="CD44" s="164">
        <v>70.547700000000006</v>
      </c>
      <c r="CE44" s="164">
        <v>25.663599999999999</v>
      </c>
      <c r="CF44" s="164">
        <v>-79.687799999999996</v>
      </c>
      <c r="CG44" s="164">
        <v>-80.025099999999995</v>
      </c>
      <c r="CH44" s="164">
        <v>0.6804</v>
      </c>
      <c r="CI44" s="164">
        <v>-65.450699999999998</v>
      </c>
      <c r="CJ44" s="165"/>
      <c r="CK44" s="165"/>
      <c r="CL44" s="164">
        <v>26.6</v>
      </c>
      <c r="CM44" s="164">
        <v>132.19999999999999</v>
      </c>
      <c r="CN44" s="164">
        <v>-17.21</v>
      </c>
      <c r="CO44" s="164">
        <v>40.2746</v>
      </c>
      <c r="CP44" s="164">
        <v>39.243200000000002</v>
      </c>
      <c r="CQ44" s="164">
        <v>39.372599999999998</v>
      </c>
      <c r="CR44" s="164">
        <v>-59.936300000000003</v>
      </c>
      <c r="CS44" s="164">
        <v>-59.957599999999999</v>
      </c>
      <c r="CT44" s="164">
        <v>48.264699999999998</v>
      </c>
      <c r="CU44" s="164">
        <v>-41.432000000000002</v>
      </c>
      <c r="CV44" s="164">
        <v>56.753599999999999</v>
      </c>
      <c r="CW44" s="164">
        <v>15.9009</v>
      </c>
      <c r="CX44" s="164">
        <v>68.319999999999993</v>
      </c>
      <c r="CY44" s="164">
        <v>83.69</v>
      </c>
      <c r="CZ44" s="164">
        <v>55.319800000000001</v>
      </c>
      <c r="DA44" s="164">
        <v>52.445999999999998</v>
      </c>
      <c r="DB44" s="164">
        <v>-35.090000000000003</v>
      </c>
      <c r="DC44" s="164">
        <v>-3.8935</v>
      </c>
      <c r="DD44" s="164">
        <v>66.611800000000002</v>
      </c>
      <c r="DE44" s="164">
        <v>65.481200000000001</v>
      </c>
      <c r="DF44" s="164">
        <v>-164.11160000000001</v>
      </c>
      <c r="DG44" s="164">
        <v>0</v>
      </c>
      <c r="DH44" s="164">
        <v>-21.219899999999999</v>
      </c>
      <c r="DI44" s="164">
        <v>-140.6</v>
      </c>
      <c r="DJ44" s="164">
        <v>-139.5</v>
      </c>
      <c r="DK44" s="164">
        <v>28.600200000000001</v>
      </c>
      <c r="DL44" s="165"/>
      <c r="DM44" s="164">
        <v>76.566999999999993</v>
      </c>
      <c r="DN44" s="164">
        <v>131.85419999999999</v>
      </c>
      <c r="DO44" s="164">
        <v>92.52</v>
      </c>
      <c r="DP44" s="164">
        <v>-10.94</v>
      </c>
      <c r="DQ44" s="164">
        <v>64.448999999999998</v>
      </c>
      <c r="DR44" s="164">
        <v>161.91919999999999</v>
      </c>
      <c r="DS44" s="165"/>
      <c r="DT44" s="164">
        <v>-3.15</v>
      </c>
      <c r="DU44" s="164">
        <v>74.72</v>
      </c>
      <c r="DV44" s="164">
        <v>71.08</v>
      </c>
      <c r="DW44" s="164">
        <v>161.94540000000001</v>
      </c>
      <c r="DX44" s="164">
        <v>160.4</v>
      </c>
      <c r="DY44" s="164">
        <v>16.325900000000001</v>
      </c>
      <c r="DZ44" s="164">
        <v>15.3909</v>
      </c>
      <c r="EA44" s="164">
        <v>269.6979</v>
      </c>
      <c r="EB44" s="164">
        <v>222.59229999999999</v>
      </c>
      <c r="EC44" s="164">
        <v>215.16229999999999</v>
      </c>
      <c r="ED44" s="164">
        <v>219.99959999999999</v>
      </c>
      <c r="EE44" s="164">
        <v>66.992000000000004</v>
      </c>
      <c r="EF44" s="164">
        <v>44.756599999999999</v>
      </c>
      <c r="EG44" s="164">
        <v>-27.745000000000001</v>
      </c>
      <c r="EH44" s="164">
        <v>618.8682</v>
      </c>
      <c r="EI44" s="164">
        <v>420.6506</v>
      </c>
      <c r="EJ44" s="165"/>
      <c r="EK44" s="164">
        <v>-5.8101000000000003</v>
      </c>
      <c r="EL44" s="164">
        <v>-3.5499000000000001</v>
      </c>
      <c r="EM44" s="164">
        <v>10.2003</v>
      </c>
      <c r="EN44" s="164">
        <v>-4.4286000000000003</v>
      </c>
      <c r="EO44" s="164">
        <v>2.0779999999999998</v>
      </c>
      <c r="EP44" s="164">
        <v>41.52</v>
      </c>
      <c r="EQ44" s="164">
        <v>-5.5101000000000004</v>
      </c>
      <c r="ER44" s="165"/>
      <c r="ES44" s="164">
        <v>-8.5305</v>
      </c>
      <c r="ET44" s="165"/>
      <c r="EU44" s="164">
        <v>-22.97</v>
      </c>
      <c r="EV44" s="165"/>
      <c r="EW44" s="164">
        <v>9.6229999999999993</v>
      </c>
      <c r="EX44" s="164">
        <v>-56.497599999999998</v>
      </c>
      <c r="EY44" s="164">
        <v>-34.2622</v>
      </c>
      <c r="EZ44" s="164">
        <v>-33.2136</v>
      </c>
      <c r="FA44" s="164">
        <v>6.9589999999999996</v>
      </c>
      <c r="FB44" s="164">
        <v>-42.567300000000003</v>
      </c>
      <c r="FC44" s="164">
        <v>10.6126</v>
      </c>
      <c r="FD44" s="165"/>
      <c r="FE44" s="164">
        <v>21.064699999999998</v>
      </c>
      <c r="FF44" s="164">
        <v>20.761399999999998</v>
      </c>
      <c r="FG44" s="164">
        <v>40.444600000000001</v>
      </c>
      <c r="FH44" s="164">
        <v>41.124699999999997</v>
      </c>
      <c r="FI44" s="164">
        <v>39.027000000000001</v>
      </c>
      <c r="FJ44" s="164">
        <v>13.3965</v>
      </c>
      <c r="FK44" s="164">
        <v>13.228999999999999</v>
      </c>
      <c r="FL44" s="164">
        <v>1.3395999999999999</v>
      </c>
      <c r="FM44" s="164">
        <v>-14.062900000000001</v>
      </c>
      <c r="FN44" s="164">
        <v>-14.541499999999999</v>
      </c>
      <c r="FO44" s="164">
        <v>-16.4846</v>
      </c>
      <c r="FP44" s="164">
        <v>0</v>
      </c>
      <c r="FQ44" s="164">
        <v>14.049899999999999</v>
      </c>
      <c r="FR44" s="164">
        <v>-0.65</v>
      </c>
      <c r="FS44" s="164">
        <v>10.6746</v>
      </c>
      <c r="FT44" s="164">
        <v>1.4443999999999999</v>
      </c>
      <c r="FU44" s="164">
        <v>-6.3</v>
      </c>
      <c r="FV44" s="164">
        <v>13.93</v>
      </c>
      <c r="FW44" s="164">
        <v>13.0412</v>
      </c>
      <c r="FX44" s="165"/>
      <c r="FY44" s="164">
        <v>0.128</v>
      </c>
      <c r="FZ44" s="164">
        <v>0.95499999999999996</v>
      </c>
      <c r="GA44" s="164">
        <v>10.176399999999999</v>
      </c>
      <c r="GB44" s="164">
        <v>45.47</v>
      </c>
      <c r="GC44" s="164">
        <v>8.7178000000000004</v>
      </c>
      <c r="GD44" s="164">
        <v>16.174099999999999</v>
      </c>
      <c r="GE44" s="164">
        <v>14.35</v>
      </c>
      <c r="GF44" s="164">
        <v>100.3557</v>
      </c>
      <c r="GG44" s="164">
        <v>27</v>
      </c>
      <c r="GH44" s="164">
        <v>-19.966699999999999</v>
      </c>
      <c r="GI44" s="164">
        <v>-8.7904999999999998</v>
      </c>
      <c r="GJ44" s="164">
        <v>-9.2518999999999991</v>
      </c>
      <c r="GK44" s="164">
        <v>2.5198</v>
      </c>
      <c r="GL44" s="165"/>
      <c r="GM44" s="165"/>
      <c r="GN44" s="165"/>
      <c r="GO44" s="164">
        <v>-39.808799999999998</v>
      </c>
      <c r="GP44" s="164">
        <v>24.540600000000001</v>
      </c>
      <c r="GQ44" s="164">
        <v>42.204099999999997</v>
      </c>
      <c r="GR44" s="165"/>
      <c r="GS44" s="164">
        <v>20.6065</v>
      </c>
      <c r="GT44" s="164">
        <v>-118.0545</v>
      </c>
      <c r="GU44" s="164">
        <v>-28.718</v>
      </c>
      <c r="GV44" s="164">
        <v>36.713799999999999</v>
      </c>
      <c r="GW44" s="164">
        <v>-81.111699999999999</v>
      </c>
      <c r="GX44" s="164">
        <v>12.291600000000001</v>
      </c>
      <c r="GY44" s="164">
        <v>17.758099999999999</v>
      </c>
      <c r="GZ44" s="164">
        <v>17.5229</v>
      </c>
      <c r="HA44" s="164">
        <v>14.1813</v>
      </c>
      <c r="HB44" s="164">
        <v>222.92830000000001</v>
      </c>
      <c r="HC44" s="164">
        <v>221.4324</v>
      </c>
      <c r="HD44" s="165"/>
      <c r="HE44" s="165"/>
      <c r="HF44" s="164">
        <v>-404.69380000000001</v>
      </c>
      <c r="HG44" s="164">
        <v>405.13959999999997</v>
      </c>
      <c r="HH44" s="164">
        <v>399.90010000000001</v>
      </c>
      <c r="HI44" s="164">
        <v>-207.2482</v>
      </c>
      <c r="HJ44" s="164">
        <v>-208.11279999999999</v>
      </c>
      <c r="HK44" s="164">
        <v>-7.2347000000000001</v>
      </c>
      <c r="HL44" s="164">
        <v>7.8122999999999996</v>
      </c>
      <c r="HM44" s="164">
        <v>69.868700000000004</v>
      </c>
      <c r="HN44" s="164">
        <v>69.901200000000003</v>
      </c>
      <c r="HO44" s="165"/>
      <c r="HP44" s="165"/>
      <c r="HQ44" s="164">
        <v>52.188600000000001</v>
      </c>
      <c r="HR44" s="164">
        <v>51.463500000000003</v>
      </c>
      <c r="HS44" s="164">
        <v>-84.477199999999996</v>
      </c>
      <c r="HT44" s="164">
        <v>-85.190899999999999</v>
      </c>
      <c r="HU44" s="164">
        <v>73.27</v>
      </c>
      <c r="HV44" s="164">
        <v>73.11</v>
      </c>
      <c r="HW44" s="164">
        <v>71.2</v>
      </c>
      <c r="HX44" s="164">
        <v>70.900000000000006</v>
      </c>
      <c r="HY44" s="164">
        <v>21.288900000000002</v>
      </c>
      <c r="HZ44" s="164">
        <v>48.88</v>
      </c>
      <c r="IA44" s="164">
        <v>-369.1893</v>
      </c>
      <c r="IB44" s="164">
        <v>101.1331</v>
      </c>
      <c r="IC44" s="164">
        <v>100.82940000000001</v>
      </c>
      <c r="ID44" s="164">
        <v>17.3</v>
      </c>
      <c r="IE44" s="164">
        <v>31.2</v>
      </c>
      <c r="IF44" s="164">
        <v>-50.6</v>
      </c>
      <c r="IG44" s="164">
        <v>-52.2</v>
      </c>
      <c r="IH44" s="164">
        <v>1.3166</v>
      </c>
      <c r="II44" s="164">
        <v>1.0249999999999999</v>
      </c>
      <c r="IJ44" s="164">
        <v>-400.67430000000002</v>
      </c>
      <c r="IK44" s="165"/>
      <c r="IL44" s="164">
        <v>577.50540000000001</v>
      </c>
      <c r="IM44" s="163">
        <v>0</v>
      </c>
      <c r="IN44" s="165"/>
      <c r="IO44" s="164">
        <v>-446.43529999999998</v>
      </c>
      <c r="IP44" s="164">
        <v>446.8143</v>
      </c>
      <c r="IQ44" s="164">
        <v>-166.8998</v>
      </c>
      <c r="IR44" s="164">
        <v>-232.5967</v>
      </c>
      <c r="IS44" s="164">
        <v>-441.79829999999998</v>
      </c>
      <c r="IT44" s="164">
        <v>135.2516</v>
      </c>
      <c r="IU44" s="164">
        <v>134.93090000000001</v>
      </c>
      <c r="IV44" s="164">
        <v>169.97800000000001</v>
      </c>
      <c r="IW44" s="164">
        <v>-563.87660000000005</v>
      </c>
      <c r="IX44" s="164">
        <v>238.15690000000001</v>
      </c>
      <c r="IY44" s="164">
        <v>-323.60199999999998</v>
      </c>
      <c r="IZ44" s="164">
        <v>329.59620000000001</v>
      </c>
      <c r="JA44" s="164">
        <v>-8.1999999999999993</v>
      </c>
      <c r="JB44" s="165"/>
      <c r="JC44" s="164">
        <v>28.64</v>
      </c>
      <c r="JD44" s="164">
        <v>4.4260000000000002</v>
      </c>
      <c r="JE44" s="164">
        <v>4.4219999999999997</v>
      </c>
      <c r="JF44" s="164">
        <v>-27.44</v>
      </c>
      <c r="JG44" s="164">
        <v>6.64</v>
      </c>
      <c r="JH44" s="165"/>
      <c r="JI44" s="164">
        <v>-7.2923</v>
      </c>
      <c r="JJ44" s="164">
        <v>-39.699399999999997</v>
      </c>
      <c r="JK44" s="164">
        <v>-0.2029</v>
      </c>
      <c r="JL44" s="164">
        <v>17.600000000000001</v>
      </c>
      <c r="JM44" s="164">
        <v>56.378999999999998</v>
      </c>
      <c r="JN44" s="164">
        <v>56.024000000000001</v>
      </c>
      <c r="JO44" s="164">
        <v>0</v>
      </c>
      <c r="JP44" s="164">
        <v>0</v>
      </c>
      <c r="JQ44" s="164">
        <v>47.390099999999997</v>
      </c>
      <c r="JR44" s="164">
        <v>45.842399999999998</v>
      </c>
      <c r="JS44" s="164">
        <v>46.874600000000001</v>
      </c>
      <c r="JT44" s="165"/>
      <c r="JU44" s="164">
        <v>-32.4</v>
      </c>
      <c r="JV44" s="164">
        <v>6.8971</v>
      </c>
      <c r="JW44" s="164">
        <v>10.43</v>
      </c>
      <c r="JX44" s="165"/>
      <c r="JY44" s="164">
        <v>8.8374000000000006</v>
      </c>
      <c r="JZ44" s="164">
        <v>42.494599999999998</v>
      </c>
      <c r="KA44" s="164">
        <v>6.4903000000000004</v>
      </c>
      <c r="KB44" s="164">
        <v>8.6449999999999996</v>
      </c>
      <c r="KC44" s="164">
        <v>-41.404200000000003</v>
      </c>
      <c r="KD44" s="164">
        <v>-7.1355000000000004</v>
      </c>
      <c r="KE44" s="164">
        <v>47.4786</v>
      </c>
      <c r="KF44" s="164">
        <v>31</v>
      </c>
      <c r="KG44" s="164">
        <v>-31</v>
      </c>
      <c r="KH44" s="165"/>
      <c r="KI44" s="164">
        <v>57.094200000000001</v>
      </c>
    </row>
    <row r="45" spans="1:295" ht="18" customHeight="1" x14ac:dyDescent="0.25">
      <c r="A45" s="159" t="s">
        <v>41</v>
      </c>
      <c r="B45" s="159" t="s">
        <v>854</v>
      </c>
      <c r="C45" s="163">
        <v>0</v>
      </c>
      <c r="D45" s="164">
        <v>21.031199999999998</v>
      </c>
      <c r="E45" s="164">
        <v>-25.485800000000001</v>
      </c>
      <c r="F45" s="164">
        <v>-35.1905</v>
      </c>
      <c r="G45" s="164">
        <v>16.067699999999999</v>
      </c>
      <c r="H45" s="165"/>
      <c r="I45" s="164">
        <v>38.7378</v>
      </c>
      <c r="J45" s="164">
        <v>-54.738</v>
      </c>
      <c r="K45" s="164">
        <v>63.8429</v>
      </c>
      <c r="L45" s="164">
        <v>32.255000000000003</v>
      </c>
      <c r="M45" s="164">
        <v>31.7407</v>
      </c>
      <c r="N45" s="164">
        <v>-2.2200000000000002</v>
      </c>
      <c r="O45" s="164">
        <v>-57.667999999999999</v>
      </c>
      <c r="P45" s="164">
        <v>48.4</v>
      </c>
      <c r="Q45" s="164">
        <v>18.216000000000001</v>
      </c>
      <c r="R45" s="164">
        <v>-48.4</v>
      </c>
      <c r="S45" s="164">
        <v>6.5502000000000002</v>
      </c>
      <c r="T45" s="164">
        <v>18.45</v>
      </c>
      <c r="U45" s="164">
        <v>15.5101</v>
      </c>
      <c r="V45" s="164">
        <v>15.605499999999999</v>
      </c>
      <c r="W45" s="164">
        <v>26.192599999999999</v>
      </c>
      <c r="X45" s="164">
        <v>14.349600000000001</v>
      </c>
      <c r="Y45" s="164">
        <v>0.1187</v>
      </c>
      <c r="Z45" s="164">
        <v>2.6158000000000001</v>
      </c>
      <c r="AA45" s="165"/>
      <c r="AB45" s="165"/>
      <c r="AC45" s="164">
        <v>-63.95</v>
      </c>
      <c r="AD45" s="164">
        <v>-63.61</v>
      </c>
      <c r="AE45" s="165"/>
      <c r="AF45" s="164">
        <v>2.2200000000000002</v>
      </c>
      <c r="AG45" s="164">
        <v>55</v>
      </c>
      <c r="AH45" s="164">
        <v>28.695</v>
      </c>
      <c r="AI45" s="164">
        <v>0.28399999999999997</v>
      </c>
      <c r="AJ45" s="164">
        <v>-72.02</v>
      </c>
      <c r="AK45" s="164">
        <v>-72.41</v>
      </c>
      <c r="AL45" s="164">
        <v>-33.14</v>
      </c>
      <c r="AM45" s="164">
        <v>73.040000000000006</v>
      </c>
      <c r="AN45" s="164">
        <v>73.19</v>
      </c>
      <c r="AO45" s="164">
        <v>23.981100000000001</v>
      </c>
      <c r="AP45" s="164">
        <v>-4.6955999999999998</v>
      </c>
      <c r="AQ45" s="164">
        <v>72.111999999999995</v>
      </c>
      <c r="AR45" s="164">
        <v>74.6798</v>
      </c>
      <c r="AS45" s="164">
        <v>54.7455</v>
      </c>
      <c r="AT45" s="164">
        <v>-52.779899999999998</v>
      </c>
      <c r="AU45" s="164">
        <v>-52.688800000000001</v>
      </c>
      <c r="AV45" s="164">
        <v>5.9051</v>
      </c>
      <c r="AW45" s="164">
        <v>6.0033000000000003</v>
      </c>
      <c r="AX45" s="164">
        <v>74.883200000000002</v>
      </c>
      <c r="AY45" s="164">
        <v>77.428399999999996</v>
      </c>
      <c r="AZ45" s="164">
        <v>5.7744</v>
      </c>
      <c r="BA45" s="164">
        <v>31.475000000000001</v>
      </c>
      <c r="BB45" s="164">
        <v>-520.53150000000005</v>
      </c>
      <c r="BC45" s="164">
        <v>-3.2389000000000001</v>
      </c>
      <c r="BD45" s="164">
        <v>-14.4</v>
      </c>
      <c r="BE45" s="164">
        <v>-14.6</v>
      </c>
      <c r="BF45" s="164">
        <v>57.612400000000001</v>
      </c>
      <c r="BG45" s="164">
        <v>57.151699999999998</v>
      </c>
      <c r="BH45" s="164">
        <v>-6.3710000000000004</v>
      </c>
      <c r="BI45" s="165"/>
      <c r="BJ45" s="164">
        <v>-63.777900000000002</v>
      </c>
      <c r="BK45" s="164">
        <v>7.9443999999999999</v>
      </c>
      <c r="BL45" s="164">
        <v>7.3472</v>
      </c>
      <c r="BM45" s="164">
        <v>4.9969999999999999</v>
      </c>
      <c r="BN45" s="164">
        <v>560.44169999999997</v>
      </c>
      <c r="BO45" s="164">
        <v>153.14179999999999</v>
      </c>
      <c r="BP45" s="164">
        <v>152.62299999999999</v>
      </c>
      <c r="BQ45" s="164">
        <v>-627.37900000000002</v>
      </c>
      <c r="BR45" s="164">
        <v>544.60220000000004</v>
      </c>
      <c r="BS45" s="165"/>
      <c r="BT45" s="164">
        <v>-66.945099999999996</v>
      </c>
      <c r="BU45" s="164">
        <v>69.582400000000007</v>
      </c>
      <c r="BV45" s="164">
        <v>101.98099999999999</v>
      </c>
      <c r="BW45" s="164">
        <v>33.71</v>
      </c>
      <c r="BX45" s="164">
        <v>37.39</v>
      </c>
      <c r="BY45" s="164">
        <v>75.28</v>
      </c>
      <c r="BZ45" s="164">
        <v>86.24</v>
      </c>
      <c r="CA45" s="164">
        <v>-11.784000000000001</v>
      </c>
      <c r="CB45" s="164">
        <v>-12.1859</v>
      </c>
      <c r="CC45" s="164">
        <v>71.567599999999999</v>
      </c>
      <c r="CD45" s="164">
        <v>72.2744</v>
      </c>
      <c r="CE45" s="164">
        <v>25.857800000000001</v>
      </c>
      <c r="CF45" s="164">
        <v>-93.075699999999998</v>
      </c>
      <c r="CG45" s="164">
        <v>-93.130499999999998</v>
      </c>
      <c r="CH45" s="164">
        <v>3.4272</v>
      </c>
      <c r="CI45" s="164">
        <v>-77.688100000000006</v>
      </c>
      <c r="CJ45" s="165"/>
      <c r="CK45" s="165"/>
      <c r="CL45" s="164">
        <v>15.4</v>
      </c>
      <c r="CM45" s="164">
        <v>153.5</v>
      </c>
      <c r="CN45" s="164">
        <v>-18.04</v>
      </c>
      <c r="CO45" s="164">
        <v>34.145099999999999</v>
      </c>
      <c r="CP45" s="164">
        <v>33.592199999999998</v>
      </c>
      <c r="CQ45" s="164">
        <v>34.037599999999998</v>
      </c>
      <c r="CR45" s="164">
        <v>-65.216899999999995</v>
      </c>
      <c r="CS45" s="164">
        <v>-65.369500000000002</v>
      </c>
      <c r="CT45" s="164">
        <v>60.017600000000002</v>
      </c>
      <c r="CU45" s="164">
        <v>-51.580199999999998</v>
      </c>
      <c r="CV45" s="164">
        <v>70.383899999999997</v>
      </c>
      <c r="CW45" s="164">
        <v>17.311900000000001</v>
      </c>
      <c r="CX45" s="164">
        <v>54.1</v>
      </c>
      <c r="CY45" s="164">
        <v>89.05</v>
      </c>
      <c r="CZ45" s="164">
        <v>56.0229</v>
      </c>
      <c r="DA45" s="164">
        <v>53.0319</v>
      </c>
      <c r="DB45" s="164">
        <v>-35.83</v>
      </c>
      <c r="DC45" s="164">
        <v>-3.8935</v>
      </c>
      <c r="DD45" s="164">
        <v>77.8917</v>
      </c>
      <c r="DE45" s="164">
        <v>77.276600000000002</v>
      </c>
      <c r="DF45" s="164">
        <v>-173.983</v>
      </c>
      <c r="DG45" s="164">
        <v>1E-4</v>
      </c>
      <c r="DH45" s="164">
        <v>-21.626100000000001</v>
      </c>
      <c r="DI45" s="164">
        <v>-142.80000000000001</v>
      </c>
      <c r="DJ45" s="164">
        <v>-143.6</v>
      </c>
      <c r="DK45" s="164">
        <v>28.71</v>
      </c>
      <c r="DL45" s="164">
        <v>65.634200000000007</v>
      </c>
      <c r="DM45" s="164">
        <v>82.672399999999996</v>
      </c>
      <c r="DN45" s="164">
        <v>92.010499999999993</v>
      </c>
      <c r="DO45" s="164">
        <v>64.61</v>
      </c>
      <c r="DP45" s="164">
        <v>-12.75</v>
      </c>
      <c r="DQ45" s="164">
        <v>63.085000000000001</v>
      </c>
      <c r="DR45" s="164">
        <v>170.81970000000001</v>
      </c>
      <c r="DS45" s="165"/>
      <c r="DT45" s="164">
        <v>-4.47</v>
      </c>
      <c r="DU45" s="164">
        <v>81.72</v>
      </c>
      <c r="DV45" s="165"/>
      <c r="DW45" s="164">
        <v>172.74549999999999</v>
      </c>
      <c r="DX45" s="164">
        <v>168.49090000000001</v>
      </c>
      <c r="DY45" s="164">
        <v>19.5867</v>
      </c>
      <c r="DZ45" s="164">
        <v>19.0273</v>
      </c>
      <c r="EA45" s="164">
        <v>276.64530000000002</v>
      </c>
      <c r="EB45" s="164">
        <v>232.22030000000001</v>
      </c>
      <c r="EC45" s="164">
        <v>224.8725</v>
      </c>
      <c r="ED45" s="164">
        <v>226.81319999999999</v>
      </c>
      <c r="EE45" s="164">
        <v>70.464799999999997</v>
      </c>
      <c r="EF45" s="164">
        <v>46.661700000000003</v>
      </c>
      <c r="EG45" s="164">
        <v>-27.797999999999998</v>
      </c>
      <c r="EH45" s="164">
        <v>639.00670000000002</v>
      </c>
      <c r="EI45" s="164">
        <v>402.4495</v>
      </c>
      <c r="EJ45" s="165"/>
      <c r="EK45" s="164">
        <v>-6.7686000000000002</v>
      </c>
      <c r="EL45" s="164">
        <v>-4.5118</v>
      </c>
      <c r="EM45" s="164">
        <v>9.0559999999999992</v>
      </c>
      <c r="EN45" s="164">
        <v>-2.2080000000000002</v>
      </c>
      <c r="EO45" s="164">
        <v>2.0779999999999998</v>
      </c>
      <c r="EP45" s="164">
        <v>38.448</v>
      </c>
      <c r="EQ45" s="164">
        <v>-3.9230999999999998</v>
      </c>
      <c r="ER45" s="165"/>
      <c r="ES45" s="164">
        <v>-10.5137</v>
      </c>
      <c r="ET45" s="165"/>
      <c r="EU45" s="164">
        <v>-15.22</v>
      </c>
      <c r="EV45" s="164">
        <v>0</v>
      </c>
      <c r="EW45" s="164">
        <v>10.833600000000001</v>
      </c>
      <c r="EX45" s="164">
        <v>-55.6387</v>
      </c>
      <c r="EY45" s="164">
        <v>-33.203800000000001</v>
      </c>
      <c r="EZ45" s="164">
        <v>-32.656199999999998</v>
      </c>
      <c r="FA45" s="164">
        <v>5.4588999999999999</v>
      </c>
      <c r="FB45" s="164">
        <v>-45.0319</v>
      </c>
      <c r="FC45" s="164">
        <v>13.339700000000001</v>
      </c>
      <c r="FD45" s="165"/>
      <c r="FE45" s="164">
        <v>20.943899999999999</v>
      </c>
      <c r="FF45" s="164">
        <v>20.5091</v>
      </c>
      <c r="FG45" s="164">
        <v>40.580800000000004</v>
      </c>
      <c r="FH45" s="164">
        <v>40.7393</v>
      </c>
      <c r="FI45" s="164">
        <v>39.066200000000002</v>
      </c>
      <c r="FJ45" s="164">
        <v>12.224299999999999</v>
      </c>
      <c r="FK45" s="164">
        <v>12.3918</v>
      </c>
      <c r="FL45" s="164">
        <v>8.7077000000000009</v>
      </c>
      <c r="FM45" s="164">
        <v>-17.3047</v>
      </c>
      <c r="FN45" s="164">
        <v>-17.13</v>
      </c>
      <c r="FO45" s="164">
        <v>-6.7469000000000001</v>
      </c>
      <c r="FP45" s="164">
        <v>0</v>
      </c>
      <c r="FQ45" s="164">
        <v>12.943899999999999</v>
      </c>
      <c r="FR45" s="164">
        <v>2.4900000000000002</v>
      </c>
      <c r="FS45" s="164">
        <v>9.7786000000000008</v>
      </c>
      <c r="FT45" s="164">
        <v>1.6788000000000001</v>
      </c>
      <c r="FU45" s="164">
        <v>-6.93</v>
      </c>
      <c r="FV45" s="164">
        <v>13.33</v>
      </c>
      <c r="FW45" s="164">
        <v>11.240399999999999</v>
      </c>
      <c r="FX45" s="165"/>
      <c r="FY45" s="164">
        <v>0.86399999999999999</v>
      </c>
      <c r="FZ45" s="164">
        <v>0.94899999999999995</v>
      </c>
      <c r="GA45" s="164">
        <v>8.2591000000000001</v>
      </c>
      <c r="GB45" s="164">
        <v>46.47</v>
      </c>
      <c r="GC45" s="164">
        <v>0.76219999999999999</v>
      </c>
      <c r="GD45" s="164">
        <v>8.3163</v>
      </c>
      <c r="GE45" s="164">
        <v>15.47</v>
      </c>
      <c r="GF45" s="164">
        <v>103.6437</v>
      </c>
      <c r="GG45" s="164">
        <v>25.1</v>
      </c>
      <c r="GH45" s="164">
        <v>-23.122</v>
      </c>
      <c r="GI45" s="164">
        <v>-10.527100000000001</v>
      </c>
      <c r="GJ45" s="164">
        <v>-11.0664</v>
      </c>
      <c r="GK45" s="164">
        <v>2.93</v>
      </c>
      <c r="GL45" s="165"/>
      <c r="GM45" s="165"/>
      <c r="GN45" s="164">
        <v>-16.4878</v>
      </c>
      <c r="GO45" s="164">
        <v>-46.447499999999998</v>
      </c>
      <c r="GP45" s="164">
        <v>24.760400000000001</v>
      </c>
      <c r="GQ45" s="164">
        <v>49.226700000000001</v>
      </c>
      <c r="GR45" s="164">
        <v>0</v>
      </c>
      <c r="GS45" s="164">
        <v>14.1959</v>
      </c>
      <c r="GT45" s="164">
        <v>-128.0368</v>
      </c>
      <c r="GU45" s="164">
        <v>-31.179099999999998</v>
      </c>
      <c r="GV45" s="164">
        <v>42.244199999999999</v>
      </c>
      <c r="GW45" s="164">
        <v>-90.262200000000007</v>
      </c>
      <c r="GX45" s="165"/>
      <c r="GY45" s="164">
        <v>20.005500000000001</v>
      </c>
      <c r="GZ45" s="164">
        <v>19.537400000000002</v>
      </c>
      <c r="HA45" s="164">
        <v>14.546099999999999</v>
      </c>
      <c r="HB45" s="164">
        <v>219.23759999999999</v>
      </c>
      <c r="HC45" s="164">
        <v>218.97210000000001</v>
      </c>
      <c r="HD45" s="164">
        <v>180.6</v>
      </c>
      <c r="HE45" s="164">
        <v>-181.5986</v>
      </c>
      <c r="HF45" s="164">
        <v>-400.68709999999999</v>
      </c>
      <c r="HG45" s="164">
        <v>403.78640000000001</v>
      </c>
      <c r="HH45" s="164">
        <v>403.95060000000001</v>
      </c>
      <c r="HI45" s="164">
        <v>-206.4683</v>
      </c>
      <c r="HJ45" s="164">
        <v>-207.56200000000001</v>
      </c>
      <c r="HK45" s="164">
        <v>-6.7317</v>
      </c>
      <c r="HL45" s="164">
        <v>8.5756999999999994</v>
      </c>
      <c r="HM45" s="164">
        <v>69.317999999999998</v>
      </c>
      <c r="HN45" s="164">
        <v>68.772999999999996</v>
      </c>
      <c r="HO45" s="165"/>
      <c r="HP45" s="164">
        <v>-233.47929999999999</v>
      </c>
      <c r="HQ45" s="164">
        <v>49.837499999999999</v>
      </c>
      <c r="HR45" s="164">
        <v>49.738599999999998</v>
      </c>
      <c r="HS45" s="164">
        <v>-79.0077</v>
      </c>
      <c r="HT45" s="164">
        <v>-78.692899999999995</v>
      </c>
      <c r="HU45" s="164">
        <v>80.44</v>
      </c>
      <c r="HV45" s="164">
        <v>80.239999999999995</v>
      </c>
      <c r="HW45" s="164">
        <v>68.400000000000006</v>
      </c>
      <c r="HX45" s="164">
        <v>68.400000000000006</v>
      </c>
      <c r="HY45" s="165"/>
      <c r="HZ45" s="164">
        <v>48.64</v>
      </c>
      <c r="IA45" s="164">
        <v>-371.73840000000001</v>
      </c>
      <c r="IB45" s="164">
        <v>101.8871</v>
      </c>
      <c r="IC45" s="164">
        <v>102.94029999999999</v>
      </c>
      <c r="ID45" s="164">
        <v>17.899999999999999</v>
      </c>
      <c r="IE45" s="164">
        <v>31.4</v>
      </c>
      <c r="IF45" s="164">
        <v>-50.6</v>
      </c>
      <c r="IG45" s="164">
        <v>-51.6</v>
      </c>
      <c r="IH45" s="165"/>
      <c r="II45" s="164">
        <v>1.1574</v>
      </c>
      <c r="IJ45" s="164">
        <v>-396.5523</v>
      </c>
      <c r="IK45" s="165"/>
      <c r="IL45" s="164">
        <v>571.93320000000006</v>
      </c>
      <c r="IM45" s="163">
        <v>0</v>
      </c>
      <c r="IN45" s="165"/>
      <c r="IO45" s="164">
        <v>-445.85230000000001</v>
      </c>
      <c r="IP45" s="164">
        <v>448.84339999999997</v>
      </c>
      <c r="IQ45" s="164">
        <v>-161.16290000000001</v>
      </c>
      <c r="IR45" s="164">
        <v>-232.23990000000001</v>
      </c>
      <c r="IS45" s="164">
        <v>-440.42930000000001</v>
      </c>
      <c r="IT45" s="164">
        <v>136.1678</v>
      </c>
      <c r="IU45" s="164">
        <v>134.8683</v>
      </c>
      <c r="IV45" s="164">
        <v>163.84460000000001</v>
      </c>
      <c r="IW45" s="164">
        <v>-557.36800000000005</v>
      </c>
      <c r="IX45" s="164">
        <v>240.90389999999999</v>
      </c>
      <c r="IY45" s="164">
        <v>-323.00709999999998</v>
      </c>
      <c r="IZ45" s="164">
        <v>323.94029999999998</v>
      </c>
      <c r="JA45" s="164">
        <v>-8.1204000000000001</v>
      </c>
      <c r="JB45" s="165"/>
      <c r="JC45" s="164">
        <v>29.6</v>
      </c>
      <c r="JD45" s="164">
        <v>5.6239999999999997</v>
      </c>
      <c r="JE45" s="164">
        <v>5.6230000000000002</v>
      </c>
      <c r="JF45" s="164">
        <v>-28.24</v>
      </c>
      <c r="JG45" s="164">
        <v>6.8</v>
      </c>
      <c r="JH45" s="165"/>
      <c r="JI45" s="164">
        <v>-7.7622999999999998</v>
      </c>
      <c r="JJ45" s="164">
        <v>-37.676000000000002</v>
      </c>
      <c r="JK45" s="164">
        <v>-0.23350000000000001</v>
      </c>
      <c r="JL45" s="164">
        <v>16.899999999999999</v>
      </c>
      <c r="JM45" s="164">
        <v>52.933999999999997</v>
      </c>
      <c r="JN45" s="164">
        <v>52.703000000000003</v>
      </c>
      <c r="JO45" s="165"/>
      <c r="JP45" s="165"/>
      <c r="JQ45" s="164">
        <v>46.205100000000002</v>
      </c>
      <c r="JR45" s="164">
        <v>45.894399999999997</v>
      </c>
      <c r="JS45" s="164">
        <v>45.653700000000001</v>
      </c>
      <c r="JT45" s="165"/>
      <c r="JU45" s="164">
        <v>-29.1</v>
      </c>
      <c r="JV45" s="164">
        <v>7.8803000000000001</v>
      </c>
      <c r="JW45" s="164">
        <v>10.84</v>
      </c>
      <c r="JX45" s="165"/>
      <c r="JY45" s="164">
        <v>10.75</v>
      </c>
      <c r="JZ45" s="164">
        <v>43.194600000000001</v>
      </c>
      <c r="KA45" s="164">
        <v>6.1025</v>
      </c>
      <c r="KB45" s="164">
        <v>10.5322</v>
      </c>
      <c r="KC45" s="164">
        <v>-42.019199999999998</v>
      </c>
      <c r="KD45" s="164">
        <v>-8.4642999999999997</v>
      </c>
      <c r="KE45" s="164">
        <v>49.898600000000002</v>
      </c>
      <c r="KF45" s="164">
        <v>28.5</v>
      </c>
      <c r="KG45" s="164">
        <v>-27.9</v>
      </c>
      <c r="KH45" s="165"/>
      <c r="KI45" s="164">
        <v>58.634900000000002</v>
      </c>
    </row>
    <row r="46" spans="1:295" ht="18" customHeight="1" x14ac:dyDescent="0.25">
      <c r="A46" s="159" t="s">
        <v>41</v>
      </c>
      <c r="B46" s="159" t="s">
        <v>855</v>
      </c>
      <c r="C46" s="163">
        <v>0</v>
      </c>
      <c r="D46" s="164">
        <v>22.684899999999999</v>
      </c>
      <c r="E46" s="164">
        <v>-27.256599999999999</v>
      </c>
      <c r="F46" s="164">
        <v>-34.1648</v>
      </c>
      <c r="G46" s="164">
        <v>17.297000000000001</v>
      </c>
      <c r="H46" s="165"/>
      <c r="I46" s="164">
        <v>43.7</v>
      </c>
      <c r="J46" s="164">
        <v>-63.506</v>
      </c>
      <c r="K46" s="164">
        <v>68.253200000000007</v>
      </c>
      <c r="L46" s="164">
        <v>34.456899999999997</v>
      </c>
      <c r="M46" s="164">
        <v>33.484200000000001</v>
      </c>
      <c r="N46" s="164">
        <v>4.4400000000000004</v>
      </c>
      <c r="O46" s="164">
        <v>-59.743000000000002</v>
      </c>
      <c r="P46" s="164">
        <v>50.6</v>
      </c>
      <c r="Q46" s="164">
        <v>19.044</v>
      </c>
      <c r="R46" s="164">
        <v>-50.6</v>
      </c>
      <c r="S46" s="164">
        <v>8.2783999999999995</v>
      </c>
      <c r="T46" s="164">
        <v>26.109000000000002</v>
      </c>
      <c r="U46" s="164">
        <v>16.9801</v>
      </c>
      <c r="V46" s="164">
        <v>16.991800000000001</v>
      </c>
      <c r="W46" s="164">
        <v>28.305299999999999</v>
      </c>
      <c r="X46" s="164">
        <v>14.499700000000001</v>
      </c>
      <c r="Y46" s="164">
        <v>5.0999999999999997E-2</v>
      </c>
      <c r="Z46" s="164">
        <v>2.6168</v>
      </c>
      <c r="AA46" s="165"/>
      <c r="AB46" s="165"/>
      <c r="AC46" s="164">
        <v>-63.74</v>
      </c>
      <c r="AD46" s="164">
        <v>-63.59</v>
      </c>
      <c r="AE46" s="165"/>
      <c r="AF46" s="164">
        <v>-4.4400000000000004</v>
      </c>
      <c r="AG46" s="164">
        <v>57.2</v>
      </c>
      <c r="AH46" s="164">
        <v>27.673999999999999</v>
      </c>
      <c r="AI46" s="164">
        <v>0.28999999999999998</v>
      </c>
      <c r="AJ46" s="164">
        <v>-73.45</v>
      </c>
      <c r="AK46" s="164">
        <v>-73.2</v>
      </c>
      <c r="AL46" s="164">
        <v>-29.89</v>
      </c>
      <c r="AM46" s="164">
        <v>74.459999999999994</v>
      </c>
      <c r="AN46" s="164">
        <v>74.41</v>
      </c>
      <c r="AO46" s="164">
        <v>24.767900000000001</v>
      </c>
      <c r="AP46" s="164">
        <v>-5.5960000000000001</v>
      </c>
      <c r="AQ46" s="164">
        <v>75.358999999999995</v>
      </c>
      <c r="AR46" s="164">
        <v>78.390900000000002</v>
      </c>
      <c r="AS46" s="164">
        <v>47.323099999999997</v>
      </c>
      <c r="AT46" s="164">
        <v>-53.4497</v>
      </c>
      <c r="AU46" s="164">
        <v>-53.5578</v>
      </c>
      <c r="AV46" s="164">
        <v>5.1679000000000004</v>
      </c>
      <c r="AW46" s="164">
        <v>5.3696999999999999</v>
      </c>
      <c r="AX46" s="164">
        <v>74.883200000000002</v>
      </c>
      <c r="AY46" s="164">
        <v>76.088800000000006</v>
      </c>
      <c r="AZ46" s="164">
        <v>5.7744</v>
      </c>
      <c r="BA46" s="164">
        <v>31.552800000000001</v>
      </c>
      <c r="BB46" s="164">
        <v>-511.53190000000001</v>
      </c>
      <c r="BC46" s="164">
        <v>-6.9212999999999996</v>
      </c>
      <c r="BD46" s="165"/>
      <c r="BE46" s="165"/>
      <c r="BF46" s="164">
        <v>59.5244</v>
      </c>
      <c r="BG46" s="164">
        <v>58.434600000000003</v>
      </c>
      <c r="BH46" s="164">
        <v>-6.7770000000000001</v>
      </c>
      <c r="BI46" s="165"/>
      <c r="BJ46" s="164">
        <v>-60.845300000000002</v>
      </c>
      <c r="BK46" s="164">
        <v>7.9833999999999996</v>
      </c>
      <c r="BL46" s="164">
        <v>7.6247999999999996</v>
      </c>
      <c r="BM46" s="164">
        <v>5.0895000000000001</v>
      </c>
      <c r="BN46" s="164">
        <v>558.45799999999997</v>
      </c>
      <c r="BO46" s="164">
        <v>151.24969999999999</v>
      </c>
      <c r="BP46" s="164">
        <v>150.4562</v>
      </c>
      <c r="BQ46" s="164">
        <v>-620.25940000000003</v>
      </c>
      <c r="BR46" s="164">
        <v>537.0829</v>
      </c>
      <c r="BS46" s="165"/>
      <c r="BT46" s="164">
        <v>-55.6753</v>
      </c>
      <c r="BU46" s="164">
        <v>57.567799999999998</v>
      </c>
      <c r="BV46" s="165"/>
      <c r="BW46" s="164">
        <v>33.32</v>
      </c>
      <c r="BX46" s="164">
        <v>39</v>
      </c>
      <c r="BY46" s="164">
        <v>74.5</v>
      </c>
      <c r="BZ46" s="164">
        <v>81.87</v>
      </c>
      <c r="CA46" s="164">
        <v>-18.347899999999999</v>
      </c>
      <c r="CB46" s="164">
        <v>-18.079999999999998</v>
      </c>
      <c r="CC46" s="164">
        <v>74.728700000000003</v>
      </c>
      <c r="CD46" s="164">
        <v>74.925200000000004</v>
      </c>
      <c r="CE46" s="164">
        <v>27.5166</v>
      </c>
      <c r="CF46" s="164">
        <v>-89.197599999999994</v>
      </c>
      <c r="CG46" s="164">
        <v>-88.483199999999997</v>
      </c>
      <c r="CH46" s="164">
        <v>1.5832999999999999</v>
      </c>
      <c r="CI46" s="164">
        <v>-73.378100000000003</v>
      </c>
      <c r="CJ46" s="165"/>
      <c r="CK46" s="165"/>
      <c r="CL46" s="164">
        <v>25.4</v>
      </c>
      <c r="CM46" s="164">
        <v>146.6</v>
      </c>
      <c r="CN46" s="164">
        <v>-17.940000000000001</v>
      </c>
      <c r="CO46" s="164">
        <v>36.508499999999998</v>
      </c>
      <c r="CP46" s="164">
        <v>36.261499999999998</v>
      </c>
      <c r="CQ46" s="164">
        <v>36.560200000000002</v>
      </c>
      <c r="CR46" s="164">
        <v>-63.915100000000002</v>
      </c>
      <c r="CS46" s="164">
        <v>-63.693899999999999</v>
      </c>
      <c r="CT46" s="164">
        <v>57.6113</v>
      </c>
      <c r="CU46" s="164">
        <v>-49.596600000000002</v>
      </c>
      <c r="CV46" s="164">
        <v>67.354399999999998</v>
      </c>
      <c r="CW46" s="164">
        <v>17.5001</v>
      </c>
      <c r="CX46" s="164">
        <v>52.43</v>
      </c>
      <c r="CY46" s="164">
        <v>88.2</v>
      </c>
      <c r="CZ46" s="164">
        <v>54.616700000000002</v>
      </c>
      <c r="DA46" s="164">
        <v>51.86</v>
      </c>
      <c r="DB46" s="164">
        <v>-35.04</v>
      </c>
      <c r="DC46" s="164">
        <v>-3.8935</v>
      </c>
      <c r="DD46" s="164">
        <v>73.562799999999996</v>
      </c>
      <c r="DE46" s="164">
        <v>72.364000000000004</v>
      </c>
      <c r="DF46" s="164">
        <v>-164.0265</v>
      </c>
      <c r="DG46" s="164">
        <v>0</v>
      </c>
      <c r="DH46" s="164">
        <v>-21.322600000000001</v>
      </c>
      <c r="DI46" s="164">
        <v>-144.80000000000001</v>
      </c>
      <c r="DJ46" s="164">
        <v>-145.5</v>
      </c>
      <c r="DK46" s="164">
        <v>28.797899999999998</v>
      </c>
      <c r="DL46" s="164">
        <v>64.755200000000002</v>
      </c>
      <c r="DM46" s="164">
        <v>80.793800000000005</v>
      </c>
      <c r="DN46" s="164">
        <v>90.8386</v>
      </c>
      <c r="DO46" s="164">
        <v>63.96</v>
      </c>
      <c r="DP46" s="164">
        <v>-11.77</v>
      </c>
      <c r="DQ46" s="164">
        <v>60.232999999999997</v>
      </c>
      <c r="DR46" s="164">
        <v>161.3092</v>
      </c>
      <c r="DS46" s="165"/>
      <c r="DT46" s="164">
        <v>-3.6</v>
      </c>
      <c r="DU46" s="164">
        <v>78.709999999999994</v>
      </c>
      <c r="DV46" s="164">
        <v>70.09</v>
      </c>
      <c r="DW46" s="164">
        <v>163.10910000000001</v>
      </c>
      <c r="DX46" s="164">
        <v>158.9091</v>
      </c>
      <c r="DY46" s="164">
        <v>13.813499999999999</v>
      </c>
      <c r="DZ46" s="164">
        <v>12.7636</v>
      </c>
      <c r="EA46" s="164">
        <v>265.5437</v>
      </c>
      <c r="EB46" s="164">
        <v>221.6831</v>
      </c>
      <c r="EC46" s="164">
        <v>213.42169999999999</v>
      </c>
      <c r="ED46" s="164">
        <v>216.8518</v>
      </c>
      <c r="EE46" s="164">
        <v>68.541200000000003</v>
      </c>
      <c r="EF46" s="164">
        <v>45.585799999999999</v>
      </c>
      <c r="EG46" s="164">
        <v>-26.97</v>
      </c>
      <c r="EH46" s="164">
        <v>632.35929999999996</v>
      </c>
      <c r="EI46" s="164">
        <v>396.0949</v>
      </c>
      <c r="EJ46" s="165"/>
      <c r="EK46" s="164">
        <v>-6.6138000000000003</v>
      </c>
      <c r="EL46" s="164">
        <v>-4.3113999999999999</v>
      </c>
      <c r="EM46" s="164">
        <v>9.5436999999999994</v>
      </c>
      <c r="EN46" s="164">
        <v>-4.1917</v>
      </c>
      <c r="EO46" s="165"/>
      <c r="EP46" s="164">
        <v>32.304000000000002</v>
      </c>
      <c r="EQ46" s="164">
        <v>-8.0281000000000002</v>
      </c>
      <c r="ER46" s="165"/>
      <c r="ES46" s="164">
        <v>-7.9767999999999999</v>
      </c>
      <c r="ET46" s="165"/>
      <c r="EU46" s="164">
        <v>-11.27</v>
      </c>
      <c r="EV46" s="165"/>
      <c r="EW46" s="164">
        <v>10.9076</v>
      </c>
      <c r="EX46" s="164">
        <v>-49.808199999999999</v>
      </c>
      <c r="EY46" s="164">
        <v>-32.893000000000001</v>
      </c>
      <c r="EZ46" s="164">
        <v>-31.8733</v>
      </c>
      <c r="FA46" s="164">
        <v>6.2792000000000003</v>
      </c>
      <c r="FB46" s="164">
        <v>-44.415300000000002</v>
      </c>
      <c r="FC46" s="164">
        <v>12.8062</v>
      </c>
      <c r="FD46" s="165"/>
      <c r="FE46" s="164">
        <v>20.0334</v>
      </c>
      <c r="FF46" s="164">
        <v>20.162400000000002</v>
      </c>
      <c r="FG46" s="164">
        <v>40.6845</v>
      </c>
      <c r="FH46" s="164">
        <v>42.112200000000001</v>
      </c>
      <c r="FI46" s="164">
        <v>39.547199999999997</v>
      </c>
      <c r="FJ46" s="164">
        <v>16.7456</v>
      </c>
      <c r="FK46" s="164">
        <v>17.415500000000002</v>
      </c>
      <c r="FL46" s="164">
        <v>-5.6935000000000002</v>
      </c>
      <c r="FM46" s="164">
        <v>-11.4497</v>
      </c>
      <c r="FN46" s="164">
        <v>-11.2432</v>
      </c>
      <c r="FO46" s="164">
        <v>-19.006599999999999</v>
      </c>
      <c r="FP46" s="164">
        <v>-11.163399999999999</v>
      </c>
      <c r="FQ46" s="164">
        <v>9.0913000000000004</v>
      </c>
      <c r="FR46" s="164">
        <v>0.41</v>
      </c>
      <c r="FS46" s="164">
        <v>13.0745</v>
      </c>
      <c r="FT46" s="164">
        <v>1.7716000000000001</v>
      </c>
      <c r="FU46" s="164">
        <v>-7.83</v>
      </c>
      <c r="FV46" s="164">
        <v>14.77</v>
      </c>
      <c r="FW46" s="164">
        <v>0</v>
      </c>
      <c r="FX46" s="165"/>
      <c r="FY46" s="164">
        <v>1.079</v>
      </c>
      <c r="FZ46" s="164">
        <v>0.83599999999999997</v>
      </c>
      <c r="GA46" s="165"/>
      <c r="GB46" s="164">
        <v>45.63</v>
      </c>
      <c r="GC46" s="164">
        <v>12.381600000000001</v>
      </c>
      <c r="GD46" s="164">
        <v>18.636800000000001</v>
      </c>
      <c r="GE46" s="165"/>
      <c r="GF46" s="164">
        <v>104.5928</v>
      </c>
      <c r="GG46" s="164">
        <v>25.9</v>
      </c>
      <c r="GH46" s="164">
        <v>-24.0305</v>
      </c>
      <c r="GI46" s="164">
        <v>-11.0031</v>
      </c>
      <c r="GJ46" s="164">
        <v>-11.5685</v>
      </c>
      <c r="GK46" s="164">
        <v>3.0430999999999999</v>
      </c>
      <c r="GL46" s="165"/>
      <c r="GM46" s="165"/>
      <c r="GN46" s="164">
        <v>-16.654900000000001</v>
      </c>
      <c r="GO46" s="164">
        <v>-48.228200000000001</v>
      </c>
      <c r="GP46" s="164">
        <v>23.854900000000001</v>
      </c>
      <c r="GQ46" s="164">
        <v>51.018900000000002</v>
      </c>
      <c r="GR46" s="165"/>
      <c r="GS46" s="164">
        <v>14.548</v>
      </c>
      <c r="GT46" s="164">
        <v>-132.15620000000001</v>
      </c>
      <c r="GU46" s="164">
        <v>-30.850200000000001</v>
      </c>
      <c r="GV46" s="164">
        <v>43.789099999999998</v>
      </c>
      <c r="GW46" s="164">
        <v>-90.368099999999998</v>
      </c>
      <c r="GX46" s="164">
        <v>12.2927</v>
      </c>
      <c r="GY46" s="164">
        <v>20.484000000000002</v>
      </c>
      <c r="GZ46" s="164">
        <v>19.980399999999999</v>
      </c>
      <c r="HA46" s="164">
        <v>15</v>
      </c>
      <c r="HB46" s="164">
        <v>218.3946</v>
      </c>
      <c r="HC46" s="164">
        <v>217.4639</v>
      </c>
      <c r="HD46" s="164">
        <v>188.6</v>
      </c>
      <c r="HE46" s="164">
        <v>-190.11609999999999</v>
      </c>
      <c r="HF46" s="164">
        <v>-410.53469999999999</v>
      </c>
      <c r="HG46" s="164">
        <v>409.28809999999999</v>
      </c>
      <c r="HH46" s="164">
        <v>409.34989999999999</v>
      </c>
      <c r="HI46" s="164">
        <v>-205.57740000000001</v>
      </c>
      <c r="HJ46" s="164">
        <v>-207.07089999999999</v>
      </c>
      <c r="HK46" s="164">
        <v>-7.2263000000000002</v>
      </c>
      <c r="HL46" s="164">
        <v>7.7919999999999998</v>
      </c>
      <c r="HM46" s="164">
        <v>70.218199999999996</v>
      </c>
      <c r="HN46" s="164">
        <v>70.858900000000006</v>
      </c>
      <c r="HO46" s="165"/>
      <c r="HP46" s="165"/>
      <c r="HQ46" s="164">
        <v>50.628500000000003</v>
      </c>
      <c r="HR46" s="164">
        <v>49.804499999999997</v>
      </c>
      <c r="HS46" s="164">
        <v>-75.492999999999995</v>
      </c>
      <c r="HT46" s="164">
        <v>-74.748800000000003</v>
      </c>
      <c r="HU46" s="164">
        <v>83.68</v>
      </c>
      <c r="HV46" s="164">
        <v>83.49</v>
      </c>
      <c r="HW46" s="164">
        <v>66.3</v>
      </c>
      <c r="HX46" s="164">
        <v>67.099999999999994</v>
      </c>
      <c r="HY46" s="165"/>
      <c r="HZ46" s="164">
        <v>45.52</v>
      </c>
      <c r="IA46" s="164">
        <v>-359.61720000000003</v>
      </c>
      <c r="IB46" s="164">
        <v>98.972700000000003</v>
      </c>
      <c r="IC46" s="164">
        <v>98.679000000000002</v>
      </c>
      <c r="ID46" s="164">
        <v>17.899999999999999</v>
      </c>
      <c r="IE46" s="164">
        <v>28.5</v>
      </c>
      <c r="IF46" s="164">
        <v>-49.9</v>
      </c>
      <c r="IG46" s="164">
        <v>-51.5</v>
      </c>
      <c r="IH46" s="164">
        <v>1.4252</v>
      </c>
      <c r="II46" s="164">
        <v>1.0495000000000001</v>
      </c>
      <c r="IJ46" s="164">
        <v>-401.73930000000001</v>
      </c>
      <c r="IK46" s="165"/>
      <c r="IL46" s="164">
        <v>570.0684</v>
      </c>
      <c r="IM46" s="163">
        <v>0</v>
      </c>
      <c r="IN46" s="165"/>
      <c r="IO46" s="164">
        <v>-439.71879999999999</v>
      </c>
      <c r="IP46" s="164">
        <v>439.3356</v>
      </c>
      <c r="IQ46" s="164">
        <v>-163.12620000000001</v>
      </c>
      <c r="IR46" s="164">
        <v>-232.1352</v>
      </c>
      <c r="IS46" s="164">
        <v>-435.98480000000001</v>
      </c>
      <c r="IT46" s="164">
        <v>135.1506</v>
      </c>
      <c r="IU46" s="164">
        <v>134.02199999999999</v>
      </c>
      <c r="IV46" s="164">
        <v>159.26769999999999</v>
      </c>
      <c r="IW46" s="164">
        <v>-548.51880000000006</v>
      </c>
      <c r="IX46" s="164">
        <v>238.7561</v>
      </c>
      <c r="IY46" s="164">
        <v>-319.7122</v>
      </c>
      <c r="IZ46" s="164">
        <v>319.9316</v>
      </c>
      <c r="JA46" s="164">
        <v>-7.3815999999999997</v>
      </c>
      <c r="JB46" s="165"/>
      <c r="JC46" s="164">
        <v>29.2</v>
      </c>
      <c r="JD46" s="164">
        <v>5.6289999999999996</v>
      </c>
      <c r="JE46" s="164">
        <v>5.625</v>
      </c>
      <c r="JF46" s="164">
        <v>-28.72</v>
      </c>
      <c r="JG46" s="164">
        <v>7.36</v>
      </c>
      <c r="JH46" s="165"/>
      <c r="JI46" s="164">
        <v>-7.9393000000000002</v>
      </c>
      <c r="JJ46" s="164">
        <v>-37.0321</v>
      </c>
      <c r="JK46" s="164">
        <v>-8.6999999999999994E-2</v>
      </c>
      <c r="JL46" s="164">
        <v>16.7</v>
      </c>
      <c r="JM46" s="164">
        <v>51.125</v>
      </c>
      <c r="JN46" s="164">
        <v>50.753999999999998</v>
      </c>
      <c r="JO46" s="165"/>
      <c r="JP46" s="165"/>
      <c r="JQ46" s="164">
        <v>45.851399999999998</v>
      </c>
      <c r="JR46" s="164">
        <v>46.495699999999999</v>
      </c>
      <c r="JS46" s="164">
        <v>46.235599999999998</v>
      </c>
      <c r="JT46" s="165"/>
      <c r="JU46" s="164">
        <v>-29.9</v>
      </c>
      <c r="JV46" s="164">
        <v>8.8724000000000007</v>
      </c>
      <c r="JW46" s="164">
        <v>10.83</v>
      </c>
      <c r="JX46" s="165"/>
      <c r="JY46" s="164">
        <v>9.5877999999999997</v>
      </c>
      <c r="JZ46" s="164">
        <v>42.783299999999997</v>
      </c>
      <c r="KA46" s="164">
        <v>6.6923000000000004</v>
      </c>
      <c r="KB46" s="164">
        <v>9.5001999999999995</v>
      </c>
      <c r="KC46" s="164">
        <v>-42.830800000000004</v>
      </c>
      <c r="KD46" s="164">
        <v>-7.6795</v>
      </c>
      <c r="KE46" s="164">
        <v>49.845599999999997</v>
      </c>
      <c r="KF46" s="164">
        <v>29</v>
      </c>
      <c r="KG46" s="164">
        <v>-28</v>
      </c>
      <c r="KH46" s="165"/>
      <c r="KI46" s="164">
        <v>61.239400000000003</v>
      </c>
    </row>
    <row r="47" spans="1:295" ht="18" customHeight="1" x14ac:dyDescent="0.25">
      <c r="A47" s="159" t="s">
        <v>41</v>
      </c>
      <c r="B47" s="159" t="s">
        <v>856</v>
      </c>
      <c r="C47" s="163">
        <v>0</v>
      </c>
      <c r="D47" s="164">
        <v>23.213200000000001</v>
      </c>
      <c r="E47" s="164">
        <v>-27.956800000000001</v>
      </c>
      <c r="F47" s="164">
        <v>-33.771900000000002</v>
      </c>
      <c r="G47" s="164">
        <v>17.717700000000001</v>
      </c>
      <c r="H47" s="165"/>
      <c r="I47" s="164">
        <v>43.434800000000003</v>
      </c>
      <c r="J47" s="164">
        <v>-64.336500000000001</v>
      </c>
      <c r="K47" s="165"/>
      <c r="L47" s="164">
        <v>34.802900000000001</v>
      </c>
      <c r="M47" s="164">
        <v>33.7881</v>
      </c>
      <c r="N47" s="164">
        <v>2.2200000000000002</v>
      </c>
      <c r="O47" s="164">
        <v>-59.265000000000001</v>
      </c>
      <c r="P47" s="164">
        <v>50.6</v>
      </c>
      <c r="Q47" s="164">
        <v>19.044</v>
      </c>
      <c r="R47" s="165"/>
      <c r="S47" s="164">
        <v>7.0953999999999997</v>
      </c>
      <c r="T47" s="164">
        <v>27.145199999999999</v>
      </c>
      <c r="U47" s="164">
        <v>16.723500000000001</v>
      </c>
      <c r="V47" s="165"/>
      <c r="W47" s="164">
        <v>28.313300000000002</v>
      </c>
      <c r="X47" s="164">
        <v>14.1121</v>
      </c>
      <c r="Y47" s="164">
        <v>9.3700000000000006E-2</v>
      </c>
      <c r="Z47" s="164">
        <v>2.5933000000000002</v>
      </c>
      <c r="AA47" s="165"/>
      <c r="AB47" s="165"/>
      <c r="AC47" s="164">
        <v>-62.35</v>
      </c>
      <c r="AD47" s="164">
        <v>-62.37</v>
      </c>
      <c r="AE47" s="165"/>
      <c r="AF47" s="164">
        <v>-2.2200000000000002</v>
      </c>
      <c r="AG47" s="164">
        <v>57.2</v>
      </c>
      <c r="AH47" s="164">
        <v>26.376999999999999</v>
      </c>
      <c r="AI47" s="164">
        <v>0.28799999999999998</v>
      </c>
      <c r="AJ47" s="164">
        <v>-70.209999999999994</v>
      </c>
      <c r="AK47" s="164">
        <v>-70.260000000000005</v>
      </c>
      <c r="AL47" s="164">
        <v>-31.96</v>
      </c>
      <c r="AM47" s="164">
        <v>70.849999999999994</v>
      </c>
      <c r="AN47" s="164">
        <v>71.28</v>
      </c>
      <c r="AO47" s="164">
        <v>24.903500000000001</v>
      </c>
      <c r="AP47" s="164">
        <v>-5.5712999999999999</v>
      </c>
      <c r="AQ47" s="164">
        <v>75.576599999999999</v>
      </c>
      <c r="AR47" s="164">
        <v>77.290499999999994</v>
      </c>
      <c r="AS47" s="164">
        <v>45.8904</v>
      </c>
      <c r="AT47" s="164">
        <v>-55.994900000000001</v>
      </c>
      <c r="AU47" s="164">
        <v>-55.5319</v>
      </c>
      <c r="AV47" s="164">
        <v>5.1092000000000004</v>
      </c>
      <c r="AW47" s="164">
        <v>4.8654999999999999</v>
      </c>
      <c r="AX47" s="164">
        <v>74.883200000000002</v>
      </c>
      <c r="AY47" s="164">
        <v>77.294499999999999</v>
      </c>
      <c r="AZ47" s="164">
        <v>6.2977999999999996</v>
      </c>
      <c r="BA47" s="164">
        <v>32.226399999999998</v>
      </c>
      <c r="BB47" s="164">
        <v>-516.77390000000003</v>
      </c>
      <c r="BC47" s="164">
        <v>-18.5928</v>
      </c>
      <c r="BD47" s="164">
        <v>-7.8</v>
      </c>
      <c r="BE47" s="164">
        <v>-7.8</v>
      </c>
      <c r="BF47" s="164">
        <v>62.280299999999997</v>
      </c>
      <c r="BG47" s="164">
        <v>60.830800000000004</v>
      </c>
      <c r="BH47" s="164">
        <v>-5.7668999999999997</v>
      </c>
      <c r="BI47" s="165"/>
      <c r="BJ47" s="164">
        <v>-63.984400000000001</v>
      </c>
      <c r="BK47" s="164">
        <v>7.7053000000000003</v>
      </c>
      <c r="BL47" s="164">
        <v>7.4668000000000001</v>
      </c>
      <c r="BM47" s="164">
        <v>5.1082000000000001</v>
      </c>
      <c r="BN47" s="164">
        <v>558.48850000000004</v>
      </c>
      <c r="BO47" s="164">
        <v>145.93950000000001</v>
      </c>
      <c r="BP47" s="164">
        <v>147.3433</v>
      </c>
      <c r="BQ47" s="164">
        <v>-606.56600000000003</v>
      </c>
      <c r="BR47" s="164">
        <v>531.40380000000005</v>
      </c>
      <c r="BS47" s="165"/>
      <c r="BT47" s="164">
        <v>-68.668700000000001</v>
      </c>
      <c r="BU47" s="164">
        <v>70.555700000000002</v>
      </c>
      <c r="BV47" s="164">
        <v>99.975200000000001</v>
      </c>
      <c r="BW47" s="164">
        <v>32.96</v>
      </c>
      <c r="BX47" s="164">
        <v>38.5</v>
      </c>
      <c r="BY47" s="164">
        <v>74.510000000000005</v>
      </c>
      <c r="BZ47" s="164">
        <v>81.92</v>
      </c>
      <c r="CA47" s="164">
        <v>-5.6219999999999999</v>
      </c>
      <c r="CB47" s="164">
        <v>-5.6219999999999999</v>
      </c>
      <c r="CC47" s="164">
        <v>67.846599999999995</v>
      </c>
      <c r="CD47" s="164">
        <v>69.911799999999999</v>
      </c>
      <c r="CE47" s="164">
        <v>29.021999999999998</v>
      </c>
      <c r="CF47" s="164">
        <v>-90.882199999999997</v>
      </c>
      <c r="CG47" s="164">
        <v>-90.862099999999998</v>
      </c>
      <c r="CH47" s="164">
        <v>1.8868</v>
      </c>
      <c r="CI47" s="164">
        <v>-75.353700000000003</v>
      </c>
      <c r="CJ47" s="165"/>
      <c r="CK47" s="165"/>
      <c r="CL47" s="164">
        <v>21.3</v>
      </c>
      <c r="CM47" s="164">
        <v>150.9</v>
      </c>
      <c r="CN47" s="164">
        <v>-17.79</v>
      </c>
      <c r="CO47" s="164">
        <v>35.4467</v>
      </c>
      <c r="CP47" s="164">
        <v>35.200699999999998</v>
      </c>
      <c r="CQ47" s="164">
        <v>35.3489</v>
      </c>
      <c r="CR47" s="164">
        <v>-66.507999999999996</v>
      </c>
      <c r="CS47" s="164">
        <v>-66.026899999999998</v>
      </c>
      <c r="CT47" s="164">
        <v>53.789000000000001</v>
      </c>
      <c r="CU47" s="164">
        <v>-43.370199999999997</v>
      </c>
      <c r="CV47" s="164">
        <v>62.003700000000002</v>
      </c>
      <c r="CW47" s="164">
        <v>17.808800000000002</v>
      </c>
      <c r="CX47" s="164">
        <v>55.63</v>
      </c>
      <c r="CY47" s="164">
        <v>89.65</v>
      </c>
      <c r="CZ47" s="164">
        <v>54.616700000000002</v>
      </c>
      <c r="DA47" s="164">
        <v>51.274099999999997</v>
      </c>
      <c r="DB47" s="165"/>
      <c r="DC47" s="164">
        <v>-3.8935</v>
      </c>
      <c r="DD47" s="164">
        <v>75.328199999999995</v>
      </c>
      <c r="DE47" s="164">
        <v>74.974299999999999</v>
      </c>
      <c r="DF47" s="164">
        <v>-167.2218</v>
      </c>
      <c r="DG47" s="164">
        <v>0</v>
      </c>
      <c r="DH47" s="164">
        <v>-21.3367</v>
      </c>
      <c r="DI47" s="164">
        <v>-142.4</v>
      </c>
      <c r="DJ47" s="164">
        <v>-144</v>
      </c>
      <c r="DK47" s="164">
        <v>29.1934</v>
      </c>
      <c r="DL47" s="164">
        <v>62.997399999999999</v>
      </c>
      <c r="DM47" s="164">
        <v>80.793800000000005</v>
      </c>
      <c r="DN47" s="164">
        <v>89.666700000000006</v>
      </c>
      <c r="DO47" s="164">
        <v>62.66</v>
      </c>
      <c r="DP47" s="164">
        <v>-11.49</v>
      </c>
      <c r="DQ47" s="164">
        <v>60.713500000000003</v>
      </c>
      <c r="DR47" s="164">
        <v>166.9145</v>
      </c>
      <c r="DS47" s="165"/>
      <c r="DT47" s="164">
        <v>-4.04</v>
      </c>
      <c r="DU47" s="164">
        <v>81.44</v>
      </c>
      <c r="DV47" s="164">
        <v>69.430000000000007</v>
      </c>
      <c r="DW47" s="164">
        <v>165.1636</v>
      </c>
      <c r="DX47" s="164">
        <v>163.7818</v>
      </c>
      <c r="DY47" s="164">
        <v>24.715800000000002</v>
      </c>
      <c r="DZ47" s="164">
        <v>22.118200000000002</v>
      </c>
      <c r="EA47" s="164">
        <v>269.88900000000001</v>
      </c>
      <c r="EB47" s="164">
        <v>227.7664</v>
      </c>
      <c r="EC47" s="164">
        <v>219.3972</v>
      </c>
      <c r="ED47" s="164">
        <v>222.8374</v>
      </c>
      <c r="EE47" s="164">
        <v>74.032399999999996</v>
      </c>
      <c r="EF47" s="164">
        <v>51.904600000000002</v>
      </c>
      <c r="EG47" s="164">
        <v>-26.422000000000001</v>
      </c>
      <c r="EH47" s="164">
        <v>619.06010000000003</v>
      </c>
      <c r="EI47" s="164">
        <v>442.34629999999999</v>
      </c>
      <c r="EJ47" s="165"/>
      <c r="EK47" s="164">
        <v>-6.8696000000000002</v>
      </c>
      <c r="EL47" s="164">
        <v>-4.2327000000000004</v>
      </c>
      <c r="EM47" s="164">
        <v>0</v>
      </c>
      <c r="EN47" s="164">
        <v>0.90900000000000003</v>
      </c>
      <c r="EO47" s="164">
        <v>0.5806</v>
      </c>
      <c r="EP47" s="164">
        <v>29.231999999999999</v>
      </c>
      <c r="EQ47" s="164">
        <v>-1.38</v>
      </c>
      <c r="ER47" s="165"/>
      <c r="ES47" s="164">
        <v>-15.1988</v>
      </c>
      <c r="ET47" s="165"/>
      <c r="EU47" s="164">
        <v>-10.64</v>
      </c>
      <c r="EV47" s="165"/>
      <c r="EW47" s="164">
        <v>11.0688</v>
      </c>
      <c r="EX47" s="164">
        <v>-44.715499999999999</v>
      </c>
      <c r="EY47" s="164">
        <v>-33.820900000000002</v>
      </c>
      <c r="EZ47" s="164">
        <v>-32.971800000000002</v>
      </c>
      <c r="FA47" s="164">
        <v>6.3380999999999998</v>
      </c>
      <c r="FB47" s="164">
        <v>-50.0779</v>
      </c>
      <c r="FC47" s="164">
        <v>17.959700000000002</v>
      </c>
      <c r="FD47" s="165"/>
      <c r="FE47" s="164">
        <v>20.593499999999999</v>
      </c>
      <c r="FF47" s="164">
        <v>20.292899999999999</v>
      </c>
      <c r="FG47" s="164">
        <v>41.101700000000001</v>
      </c>
      <c r="FH47" s="164">
        <v>41.6877</v>
      </c>
      <c r="FI47" s="164">
        <v>39.502499999999998</v>
      </c>
      <c r="FJ47" s="164">
        <v>4.1863999999999999</v>
      </c>
      <c r="FK47" s="164">
        <v>2.3443999999999998</v>
      </c>
      <c r="FL47" s="164">
        <v>8.3727999999999998</v>
      </c>
      <c r="FM47" s="164">
        <v>-21.1355</v>
      </c>
      <c r="FN47" s="164">
        <v>-20.916899999999998</v>
      </c>
      <c r="FO47" s="164">
        <v>-6.7983000000000002</v>
      </c>
      <c r="FP47" s="164">
        <v>0</v>
      </c>
      <c r="FQ47" s="164">
        <v>11.816000000000001</v>
      </c>
      <c r="FR47" s="164">
        <v>0.72</v>
      </c>
      <c r="FS47" s="165"/>
      <c r="FT47" s="164">
        <v>1.702</v>
      </c>
      <c r="FU47" s="164">
        <v>-7.98</v>
      </c>
      <c r="FV47" s="164">
        <v>15.72</v>
      </c>
      <c r="FW47" s="164">
        <v>11.103400000000001</v>
      </c>
      <c r="FX47" s="165"/>
      <c r="FY47" s="164">
        <v>1.1859999999999999</v>
      </c>
      <c r="FZ47" s="164">
        <v>0.79900000000000004</v>
      </c>
      <c r="GA47" s="165"/>
      <c r="GB47" s="164">
        <v>44.71</v>
      </c>
      <c r="GC47" s="164">
        <v>1.6172</v>
      </c>
      <c r="GD47" s="164">
        <v>7.1881000000000004</v>
      </c>
      <c r="GE47" s="164">
        <v>15.69</v>
      </c>
      <c r="GF47" s="164">
        <v>101.9487</v>
      </c>
      <c r="GG47" s="164">
        <v>25.4</v>
      </c>
      <c r="GH47" s="164">
        <v>-23.252199999999998</v>
      </c>
      <c r="GI47" s="164">
        <v>-11.3485</v>
      </c>
      <c r="GJ47" s="164">
        <v>-11.7433</v>
      </c>
      <c r="GK47" s="164">
        <v>3.0257000000000001</v>
      </c>
      <c r="GL47" s="165"/>
      <c r="GM47" s="165"/>
      <c r="GN47" s="165"/>
      <c r="GO47" s="164">
        <v>-46.758200000000002</v>
      </c>
      <c r="GP47" s="164">
        <v>22.844100000000001</v>
      </c>
      <c r="GQ47" s="164">
        <v>49.221299999999999</v>
      </c>
      <c r="GR47" s="165"/>
      <c r="GS47" s="164">
        <v>15.849399999999999</v>
      </c>
      <c r="GT47" s="164">
        <v>-124.1893</v>
      </c>
      <c r="GU47" s="164">
        <v>-30.040400000000002</v>
      </c>
      <c r="GV47" s="164">
        <v>42.5548</v>
      </c>
      <c r="GW47" s="164">
        <v>-88.381399999999999</v>
      </c>
      <c r="GX47" s="164">
        <v>12.1617</v>
      </c>
      <c r="GY47" s="165"/>
      <c r="GZ47" s="165"/>
      <c r="HA47" s="165"/>
      <c r="HB47" s="164">
        <v>220.7397</v>
      </c>
      <c r="HC47" s="164">
        <v>222.03469999999999</v>
      </c>
      <c r="HD47" s="164">
        <v>102.3</v>
      </c>
      <c r="HE47" s="164">
        <v>-101.1593</v>
      </c>
      <c r="HF47" s="164">
        <v>-344.68200000000002</v>
      </c>
      <c r="HG47" s="164">
        <v>342.16019999999997</v>
      </c>
      <c r="HH47" s="164">
        <v>342.44909999999999</v>
      </c>
      <c r="HI47" s="164">
        <v>-207.31309999999999</v>
      </c>
      <c r="HJ47" s="164">
        <v>-207.8965</v>
      </c>
      <c r="HK47" s="164">
        <v>-8.3628</v>
      </c>
      <c r="HL47" s="164">
        <v>6.3860999999999999</v>
      </c>
      <c r="HM47" s="164">
        <v>77.971599999999995</v>
      </c>
      <c r="HN47" s="164">
        <v>76.868300000000005</v>
      </c>
      <c r="HO47" s="165"/>
      <c r="HP47" s="165"/>
      <c r="HQ47" s="164">
        <v>49.914400000000001</v>
      </c>
      <c r="HR47" s="164">
        <v>49.738599999999998</v>
      </c>
      <c r="HS47" s="164">
        <v>-74.609700000000004</v>
      </c>
      <c r="HT47" s="164">
        <v>-74.456299999999999</v>
      </c>
      <c r="HU47" s="164">
        <v>78.23</v>
      </c>
      <c r="HV47" s="164">
        <v>78.069999999999993</v>
      </c>
      <c r="HW47" s="164">
        <v>67.5</v>
      </c>
      <c r="HX47" s="164">
        <v>67.3</v>
      </c>
      <c r="HY47" s="165"/>
      <c r="HZ47" s="164">
        <v>44.16</v>
      </c>
      <c r="IA47" s="164">
        <v>-355.22449999999998</v>
      </c>
      <c r="IB47" s="164">
        <v>99.856300000000005</v>
      </c>
      <c r="IC47" s="164">
        <v>98.952699999999993</v>
      </c>
      <c r="ID47" s="164">
        <v>17.3</v>
      </c>
      <c r="IE47" s="164">
        <v>30.1</v>
      </c>
      <c r="IF47" s="164">
        <v>-48.1</v>
      </c>
      <c r="IG47" s="164">
        <v>-49.7</v>
      </c>
      <c r="IH47" s="164">
        <v>1.32</v>
      </c>
      <c r="II47" s="164">
        <v>1.1907000000000001</v>
      </c>
      <c r="IJ47" s="164">
        <v>-338.17020000000002</v>
      </c>
      <c r="IK47" s="165"/>
      <c r="IL47" s="164">
        <v>560.41579999999999</v>
      </c>
      <c r="IM47" s="163">
        <v>0</v>
      </c>
      <c r="IN47" s="165"/>
      <c r="IO47" s="164">
        <v>-430.75049999999999</v>
      </c>
      <c r="IP47" s="164">
        <v>435.78160000000003</v>
      </c>
      <c r="IQ47" s="164">
        <v>-161.44880000000001</v>
      </c>
      <c r="IR47" s="164">
        <v>-228.28960000000001</v>
      </c>
      <c r="IS47" s="164">
        <v>-424.36329999999998</v>
      </c>
      <c r="IT47" s="164">
        <v>128.76349999999999</v>
      </c>
      <c r="IU47" s="164">
        <v>127.7282</v>
      </c>
      <c r="IV47" s="164">
        <v>162.42689999999999</v>
      </c>
      <c r="IW47" s="164">
        <v>-539.7337</v>
      </c>
      <c r="IX47" s="164">
        <v>238.4862</v>
      </c>
      <c r="IY47" s="164">
        <v>-314.40300000000002</v>
      </c>
      <c r="IZ47" s="164">
        <v>314.23180000000002</v>
      </c>
      <c r="JA47" s="164">
        <v>-7.593</v>
      </c>
      <c r="JB47" s="165"/>
      <c r="JC47" s="164">
        <v>29.76</v>
      </c>
      <c r="JD47" s="164">
        <v>5.57</v>
      </c>
      <c r="JE47" s="164">
        <v>5.5659999999999998</v>
      </c>
      <c r="JF47" s="164">
        <v>-29.04</v>
      </c>
      <c r="JG47" s="164">
        <v>7.36</v>
      </c>
      <c r="JH47" s="165"/>
      <c r="JI47" s="164">
        <v>-8.0858000000000008</v>
      </c>
      <c r="JJ47" s="164">
        <v>-36.180700000000002</v>
      </c>
      <c r="JK47" s="164">
        <v>-1.6677999999999999</v>
      </c>
      <c r="JL47" s="164">
        <v>16.8</v>
      </c>
      <c r="JM47" s="164">
        <v>53.838000000000001</v>
      </c>
      <c r="JN47" s="164">
        <v>53.738999999999997</v>
      </c>
      <c r="JO47" s="165"/>
      <c r="JP47" s="165"/>
      <c r="JQ47" s="164">
        <v>50.7301</v>
      </c>
      <c r="JR47" s="164">
        <v>51.154899999999998</v>
      </c>
      <c r="JS47" s="164">
        <v>51.671599999999998</v>
      </c>
      <c r="JT47" s="165"/>
      <c r="JU47" s="164">
        <v>-28.7</v>
      </c>
      <c r="JV47" s="164">
        <v>10.839</v>
      </c>
      <c r="JW47" s="164">
        <v>10.71</v>
      </c>
      <c r="JX47" s="165"/>
      <c r="JY47" s="164">
        <v>8.8461999999999996</v>
      </c>
      <c r="JZ47" s="164">
        <v>43.256</v>
      </c>
      <c r="KA47" s="164">
        <v>8.0388999999999999</v>
      </c>
      <c r="KB47" s="164">
        <v>9.3939000000000004</v>
      </c>
      <c r="KC47" s="164">
        <v>-42.643999999999998</v>
      </c>
      <c r="KD47" s="164">
        <v>-6.3451000000000004</v>
      </c>
      <c r="KE47" s="164">
        <v>48.8523</v>
      </c>
      <c r="KF47" s="164">
        <v>28.3</v>
      </c>
      <c r="KG47" s="164">
        <v>-27.4</v>
      </c>
      <c r="KH47" s="165"/>
      <c r="KI47" s="164">
        <v>54.821599999999997</v>
      </c>
    </row>
    <row r="48" spans="1:295" ht="18" customHeight="1" x14ac:dyDescent="0.25">
      <c r="A48" s="159" t="s">
        <v>41</v>
      </c>
      <c r="B48" s="159" t="s">
        <v>857</v>
      </c>
      <c r="C48" s="166">
        <v>0</v>
      </c>
      <c r="D48" s="167">
        <v>23.4847</v>
      </c>
      <c r="E48" s="167">
        <v>-28.343800000000002</v>
      </c>
      <c r="F48" s="167">
        <v>-34.210900000000002</v>
      </c>
      <c r="G48" s="167">
        <v>18.270099999999999</v>
      </c>
      <c r="H48" s="168"/>
      <c r="I48" s="167">
        <v>42.927700000000002</v>
      </c>
      <c r="J48" s="167">
        <v>-63.509300000000003</v>
      </c>
      <c r="K48" s="168"/>
      <c r="L48" s="167">
        <v>34.450899999999997</v>
      </c>
      <c r="M48" s="167">
        <v>33.442700000000002</v>
      </c>
      <c r="N48" s="167">
        <v>0</v>
      </c>
      <c r="O48" s="167">
        <v>-57.390999999999998</v>
      </c>
      <c r="P48" s="167">
        <v>48.4</v>
      </c>
      <c r="Q48" s="167">
        <v>18.216000000000001</v>
      </c>
      <c r="R48" s="167">
        <v>-48.4</v>
      </c>
      <c r="S48" s="167">
        <v>8.6628000000000007</v>
      </c>
      <c r="T48" s="167">
        <v>26.673999999999999</v>
      </c>
      <c r="U48" s="167">
        <v>16.6829</v>
      </c>
      <c r="V48" s="167">
        <v>16.765599999999999</v>
      </c>
      <c r="W48" s="167">
        <v>27.958500000000001</v>
      </c>
      <c r="X48" s="167">
        <v>14.5883</v>
      </c>
      <c r="Y48" s="167">
        <v>3.7900000000000003E-2</v>
      </c>
      <c r="Z48" s="167">
        <v>2.5514999999999999</v>
      </c>
      <c r="AA48" s="168"/>
      <c r="AB48" s="168"/>
      <c r="AC48" s="167">
        <v>-63.33</v>
      </c>
      <c r="AD48" s="167">
        <v>-63.32</v>
      </c>
      <c r="AE48" s="168"/>
      <c r="AF48" s="167">
        <v>0</v>
      </c>
      <c r="AG48" s="167">
        <v>55</v>
      </c>
      <c r="AH48" s="167">
        <v>25.922999999999998</v>
      </c>
      <c r="AI48" s="167">
        <v>0.28399999999999997</v>
      </c>
      <c r="AJ48" s="167">
        <v>-71.08</v>
      </c>
      <c r="AK48" s="167">
        <v>-71.17</v>
      </c>
      <c r="AL48" s="167">
        <v>-29.39</v>
      </c>
      <c r="AM48" s="167">
        <v>72.040000000000006</v>
      </c>
      <c r="AN48" s="167">
        <v>72.39</v>
      </c>
      <c r="AO48" s="167">
        <v>25.323499999999999</v>
      </c>
      <c r="AP48" s="167">
        <v>-5.7851999999999997</v>
      </c>
      <c r="AQ48" s="167">
        <v>73.817400000000006</v>
      </c>
      <c r="AR48" s="167">
        <v>76.971500000000006</v>
      </c>
      <c r="AS48" s="167">
        <v>48.935499999999998</v>
      </c>
      <c r="AT48" s="167">
        <v>-56.932600000000001</v>
      </c>
      <c r="AU48" s="167">
        <v>-56.556199999999997</v>
      </c>
      <c r="AV48" s="167">
        <v>6.9904000000000002</v>
      </c>
      <c r="AW48" s="167">
        <v>6.4047000000000001</v>
      </c>
      <c r="AX48" s="167">
        <v>75.686999999999998</v>
      </c>
      <c r="AY48" s="167">
        <v>77.294499999999999</v>
      </c>
      <c r="AZ48" s="167">
        <v>6.2977999999999996</v>
      </c>
      <c r="BA48" s="167">
        <v>34.247</v>
      </c>
      <c r="BB48" s="167">
        <v>-523.87980000000005</v>
      </c>
      <c r="BC48" s="167">
        <v>-18.7791</v>
      </c>
      <c r="BD48" s="167">
        <v>-5.8</v>
      </c>
      <c r="BE48" s="167">
        <v>-5.8</v>
      </c>
      <c r="BF48" s="167">
        <v>62.832000000000001</v>
      </c>
      <c r="BG48" s="167">
        <v>61.845700000000001</v>
      </c>
      <c r="BH48" s="167">
        <v>-5.5614999999999997</v>
      </c>
      <c r="BI48" s="168"/>
      <c r="BJ48" s="167">
        <v>-65.661900000000003</v>
      </c>
      <c r="BK48" s="167">
        <v>7.8506999999999998</v>
      </c>
      <c r="BL48" s="167">
        <v>7.2781000000000002</v>
      </c>
      <c r="BM48" s="167">
        <v>4.9512999999999998</v>
      </c>
      <c r="BN48" s="167">
        <v>565.26369999999997</v>
      </c>
      <c r="BO48" s="167">
        <v>146.42779999999999</v>
      </c>
      <c r="BP48" s="167">
        <v>146.9161</v>
      </c>
      <c r="BQ48" s="167">
        <v>-604.95770000000005</v>
      </c>
      <c r="BR48" s="167">
        <v>534.35820000000001</v>
      </c>
      <c r="BS48" s="168"/>
      <c r="BT48" s="167">
        <v>-73.811899999999994</v>
      </c>
      <c r="BU48" s="167">
        <v>74.599100000000007</v>
      </c>
      <c r="BV48" s="167">
        <v>100.98309999999999</v>
      </c>
      <c r="BW48" s="167">
        <v>33.31</v>
      </c>
      <c r="BX48" s="167">
        <v>38.479999999999997</v>
      </c>
      <c r="BY48" s="168"/>
      <c r="BZ48" s="167">
        <v>82.76</v>
      </c>
      <c r="CA48" s="167">
        <v>-1.4693000000000001</v>
      </c>
      <c r="CB48" s="167">
        <v>-1.4693000000000001</v>
      </c>
      <c r="CC48" s="167">
        <v>67.548500000000004</v>
      </c>
      <c r="CD48" s="167">
        <v>68.483199999999997</v>
      </c>
      <c r="CE48" s="167">
        <v>29.2301</v>
      </c>
      <c r="CF48" s="167">
        <v>-92.497699999999995</v>
      </c>
      <c r="CG48" s="167">
        <v>-92.168800000000005</v>
      </c>
      <c r="CH48" s="167">
        <v>2.5598000000000001</v>
      </c>
      <c r="CI48" s="167">
        <v>-77.495999999999995</v>
      </c>
      <c r="CJ48" s="168"/>
      <c r="CK48" s="168"/>
      <c r="CL48" s="167">
        <v>16.3</v>
      </c>
      <c r="CM48" s="167">
        <v>152.80000000000001</v>
      </c>
      <c r="CN48" s="167">
        <v>-18.079999999999998</v>
      </c>
      <c r="CO48" s="167">
        <v>33.750500000000002</v>
      </c>
      <c r="CP48" s="167">
        <v>33.675400000000003</v>
      </c>
      <c r="CQ48" s="167">
        <v>34.0931</v>
      </c>
      <c r="CR48" s="167">
        <v>-68.773200000000003</v>
      </c>
      <c r="CS48" s="167">
        <v>-68.600499999999997</v>
      </c>
      <c r="CT48" s="167">
        <v>54.060400000000001</v>
      </c>
      <c r="CU48" s="167">
        <v>-41.440800000000003</v>
      </c>
      <c r="CV48" s="167">
        <v>64.149900000000002</v>
      </c>
      <c r="CW48" s="167">
        <v>17.664899999999999</v>
      </c>
      <c r="CX48" s="167">
        <v>52.17</v>
      </c>
      <c r="CY48" s="167">
        <v>92.13</v>
      </c>
      <c r="CZ48" s="167">
        <v>53.2104</v>
      </c>
      <c r="DA48" s="167">
        <v>50.102200000000003</v>
      </c>
      <c r="DB48" s="167">
        <v>-34.72</v>
      </c>
      <c r="DC48" s="168"/>
      <c r="DD48" s="167">
        <v>77.448700000000002</v>
      </c>
      <c r="DE48" s="167">
        <v>76.439899999999994</v>
      </c>
      <c r="DF48" s="167">
        <v>-170.40649999999999</v>
      </c>
      <c r="DG48" s="167">
        <v>0</v>
      </c>
      <c r="DH48" s="167">
        <v>-21.096499999999999</v>
      </c>
      <c r="DI48" s="167">
        <v>-145.4</v>
      </c>
      <c r="DJ48" s="167">
        <v>-143.19999999999999</v>
      </c>
      <c r="DK48" s="167">
        <v>28.8474</v>
      </c>
      <c r="DL48" s="167">
        <v>62.118499999999997</v>
      </c>
      <c r="DM48" s="167">
        <v>80.793800000000005</v>
      </c>
      <c r="DN48" s="167">
        <v>87.322999999999993</v>
      </c>
      <c r="DO48" s="167">
        <v>61.38</v>
      </c>
      <c r="DP48" s="167">
        <v>-11.76</v>
      </c>
      <c r="DQ48" s="167">
        <v>61.503999999999998</v>
      </c>
      <c r="DR48" s="167">
        <v>167.45949999999999</v>
      </c>
      <c r="DS48" s="168"/>
      <c r="DT48" s="167">
        <v>-5.82</v>
      </c>
      <c r="DU48" s="167">
        <v>83.07</v>
      </c>
      <c r="DV48" s="167">
        <v>69.319999999999993</v>
      </c>
      <c r="DW48" s="167">
        <v>167.98179999999999</v>
      </c>
      <c r="DX48" s="167">
        <v>164.6909</v>
      </c>
      <c r="DY48" s="167">
        <v>27.787299999999998</v>
      </c>
      <c r="DZ48" s="167">
        <v>25.7364</v>
      </c>
      <c r="EA48" s="167">
        <v>273.67750000000001</v>
      </c>
      <c r="EB48" s="167">
        <v>229.94909999999999</v>
      </c>
      <c r="EC48" s="167">
        <v>223.441</v>
      </c>
      <c r="ED48" s="167">
        <v>224.92089999999999</v>
      </c>
      <c r="EE48" s="167">
        <v>74.646199999999993</v>
      </c>
      <c r="EF48" s="167">
        <v>52.162500000000001</v>
      </c>
      <c r="EG48" s="167">
        <v>-26.933</v>
      </c>
      <c r="EH48" s="167">
        <v>619.2396</v>
      </c>
      <c r="EI48" s="167">
        <v>453.3177</v>
      </c>
      <c r="EJ48" s="168"/>
      <c r="EK48" s="167">
        <v>-7.2404000000000002</v>
      </c>
      <c r="EL48" s="167">
        <v>-4.6456999999999997</v>
      </c>
      <c r="EM48" s="168"/>
      <c r="EN48" s="167">
        <v>-2.7852000000000001</v>
      </c>
      <c r="EO48" s="167">
        <v>-2.2233999999999998</v>
      </c>
      <c r="EP48" s="167">
        <v>32.304000000000002</v>
      </c>
      <c r="EQ48" s="167">
        <v>1.9883</v>
      </c>
      <c r="ER48" s="168"/>
      <c r="ES48" s="167">
        <v>-14.2667</v>
      </c>
      <c r="ET48" s="168"/>
      <c r="EU48" s="167">
        <v>-9.7799999999999994</v>
      </c>
      <c r="EV48" s="168"/>
      <c r="EW48" s="167">
        <v>10.7964</v>
      </c>
      <c r="EX48" s="167">
        <v>-50.921199999999999</v>
      </c>
      <c r="EY48" s="167">
        <v>-33.036799999999999</v>
      </c>
      <c r="EZ48" s="167">
        <v>-32.4176</v>
      </c>
      <c r="FA48" s="167">
        <v>5.0721999999999996</v>
      </c>
      <c r="FB48" s="167">
        <v>-50.280500000000004</v>
      </c>
      <c r="FC48" s="167">
        <v>17.117999999999999</v>
      </c>
      <c r="FD48" s="168"/>
      <c r="FE48" s="167">
        <v>20.015799999999999</v>
      </c>
      <c r="FF48" s="167">
        <v>19.9237</v>
      </c>
      <c r="FG48" s="167">
        <v>40.450600000000001</v>
      </c>
      <c r="FH48" s="167">
        <v>41.190600000000003</v>
      </c>
      <c r="FI48" s="167">
        <v>39.105200000000004</v>
      </c>
      <c r="FJ48" s="167">
        <v>0</v>
      </c>
      <c r="FK48" s="167">
        <v>0.50239999999999996</v>
      </c>
      <c r="FL48" s="167">
        <v>16.075800000000001</v>
      </c>
      <c r="FM48" s="167">
        <v>-25.230899999999998</v>
      </c>
      <c r="FN48" s="167">
        <v>-24.527799999999999</v>
      </c>
      <c r="FO48" s="167">
        <v>-4.4782999999999999</v>
      </c>
      <c r="FP48" s="168"/>
      <c r="FQ48" s="167">
        <v>17.477699999999999</v>
      </c>
      <c r="FR48" s="167">
        <v>-0.21</v>
      </c>
      <c r="FS48" s="167">
        <v>11.1678</v>
      </c>
      <c r="FT48" s="167">
        <v>1.7337</v>
      </c>
      <c r="FU48" s="167">
        <v>-6.6</v>
      </c>
      <c r="FV48" s="167">
        <v>16.149999999999999</v>
      </c>
      <c r="FW48" s="167">
        <v>16.6021</v>
      </c>
      <c r="FX48" s="168"/>
      <c r="FY48" s="167">
        <v>0.98699999999999999</v>
      </c>
      <c r="FZ48" s="167">
        <v>1.0069999999999999</v>
      </c>
      <c r="GA48" s="168"/>
      <c r="GB48" s="167">
        <v>46.25</v>
      </c>
      <c r="GC48" s="167">
        <v>-2.0442999999999998</v>
      </c>
      <c r="GD48" s="167">
        <v>4.7450999999999999</v>
      </c>
      <c r="GE48" s="168"/>
      <c r="GF48" s="167">
        <v>103.0829</v>
      </c>
      <c r="GG48" s="167">
        <v>25.3</v>
      </c>
      <c r="GH48" s="167">
        <v>-22.3415</v>
      </c>
      <c r="GI48" s="167">
        <v>-11.142099999999999</v>
      </c>
      <c r="GJ48" s="167">
        <v>-11.6899</v>
      </c>
      <c r="GK48" s="167">
        <v>3.0649999999999999</v>
      </c>
      <c r="GL48" s="168"/>
      <c r="GM48" s="168"/>
      <c r="GN48" s="168"/>
      <c r="GO48" s="167">
        <v>-46.067599999999999</v>
      </c>
      <c r="GP48" s="167">
        <v>23.380600000000001</v>
      </c>
      <c r="GQ48" s="167">
        <v>48.177399999999999</v>
      </c>
      <c r="GR48" s="168"/>
      <c r="GS48" s="167">
        <v>18.2544</v>
      </c>
      <c r="GT48" s="167">
        <v>-124.0254</v>
      </c>
      <c r="GU48" s="167">
        <v>-29.709</v>
      </c>
      <c r="GV48" s="167">
        <v>41.948399999999999</v>
      </c>
      <c r="GW48" s="167">
        <v>-87.216399999999993</v>
      </c>
      <c r="GX48" s="167">
        <v>12.191800000000001</v>
      </c>
      <c r="GY48" s="167">
        <v>20.239899999999999</v>
      </c>
      <c r="GZ48" s="167">
        <v>19.547899999999998</v>
      </c>
      <c r="HA48" s="167">
        <v>14</v>
      </c>
      <c r="HB48" s="167">
        <v>225.04490000000001</v>
      </c>
      <c r="HC48" s="167">
        <v>224.78229999999999</v>
      </c>
      <c r="HD48" s="167">
        <v>101</v>
      </c>
      <c r="HE48" s="167">
        <v>-101.7024</v>
      </c>
      <c r="HF48" s="167">
        <v>-342.28550000000001</v>
      </c>
      <c r="HG48" s="167">
        <v>343.66210000000001</v>
      </c>
      <c r="HH48" s="167">
        <v>341.98809999999997</v>
      </c>
      <c r="HI48" s="167">
        <v>-213.149</v>
      </c>
      <c r="HJ48" s="167">
        <v>-213.00880000000001</v>
      </c>
      <c r="HK48" s="167">
        <v>-9.1561000000000003</v>
      </c>
      <c r="HL48" s="167">
        <v>5.8266999999999998</v>
      </c>
      <c r="HM48" s="167">
        <v>79.492900000000006</v>
      </c>
      <c r="HN48" s="167">
        <v>79.751199999999997</v>
      </c>
      <c r="HO48" s="168"/>
      <c r="HP48" s="167">
        <v>-222.0607</v>
      </c>
      <c r="HQ48" s="167">
        <v>50.639499999999998</v>
      </c>
      <c r="HR48" s="167">
        <v>49.628700000000002</v>
      </c>
      <c r="HS48" s="167">
        <v>-73.817300000000003</v>
      </c>
      <c r="HT48" s="167">
        <v>-72.4726</v>
      </c>
      <c r="HU48" s="167">
        <v>81.09</v>
      </c>
      <c r="HV48" s="167">
        <v>79.989999999999995</v>
      </c>
      <c r="HW48" s="167">
        <v>67</v>
      </c>
      <c r="HX48" s="167">
        <v>67.599999999999994</v>
      </c>
      <c r="HY48" s="167">
        <v>21.329499999999999</v>
      </c>
      <c r="HZ48" s="167">
        <v>44.56</v>
      </c>
      <c r="IA48" s="167">
        <v>-357.77839999999998</v>
      </c>
      <c r="IB48" s="167">
        <v>100.4631</v>
      </c>
      <c r="IC48" s="167">
        <v>100.9526</v>
      </c>
      <c r="ID48" s="167">
        <v>17.3</v>
      </c>
      <c r="IE48" s="167">
        <v>28</v>
      </c>
      <c r="IF48" s="167">
        <v>-48.9</v>
      </c>
      <c r="IG48" s="167">
        <v>-49.7</v>
      </c>
      <c r="IH48" s="167">
        <v>1.4279999999999999</v>
      </c>
      <c r="II48" s="168"/>
      <c r="IJ48" s="167">
        <v>-343.06599999999997</v>
      </c>
      <c r="IK48" s="168"/>
      <c r="IL48" s="167">
        <v>567.40700000000004</v>
      </c>
      <c r="IM48" s="166">
        <v>0</v>
      </c>
      <c r="IN48" s="168"/>
      <c r="IO48" s="167">
        <v>-437.96129999999999</v>
      </c>
      <c r="IP48" s="167">
        <v>434.66750000000002</v>
      </c>
      <c r="IQ48" s="167">
        <v>-160.2276</v>
      </c>
      <c r="IR48" s="167">
        <v>-229.70590000000001</v>
      </c>
      <c r="IS48" s="167">
        <v>-433.19959999999998</v>
      </c>
      <c r="IT48" s="167">
        <v>132.71350000000001</v>
      </c>
      <c r="IU48" s="167">
        <v>132.4136</v>
      </c>
      <c r="IV48" s="167">
        <v>161.22040000000001</v>
      </c>
      <c r="IW48" s="167">
        <v>-543.30820000000006</v>
      </c>
      <c r="IX48" s="167">
        <v>238.20699999999999</v>
      </c>
      <c r="IY48" s="167">
        <v>-318.00599999999997</v>
      </c>
      <c r="IZ48" s="167">
        <v>317.94569999999999</v>
      </c>
      <c r="JA48" s="167">
        <v>-8.1204000000000001</v>
      </c>
      <c r="JB48" s="168"/>
      <c r="JC48" s="167">
        <v>30.88</v>
      </c>
      <c r="JD48" s="167">
        <v>5.5720000000000001</v>
      </c>
      <c r="JE48" s="168"/>
      <c r="JF48" s="167">
        <v>-28.96</v>
      </c>
      <c r="JG48" s="167">
        <v>7.36</v>
      </c>
      <c r="JH48" s="168"/>
      <c r="JI48" s="167">
        <v>-7.7347999999999999</v>
      </c>
      <c r="JJ48" s="167">
        <v>-37.352600000000002</v>
      </c>
      <c r="JK48" s="167">
        <v>-1.8448</v>
      </c>
      <c r="JL48" s="167">
        <v>18.600000000000001</v>
      </c>
      <c r="JM48" s="167">
        <v>55.253999999999998</v>
      </c>
      <c r="JN48" s="167">
        <v>55.402000000000001</v>
      </c>
      <c r="JO48" s="168"/>
      <c r="JP48" s="168"/>
      <c r="JQ48" s="167">
        <v>51.332299999999996</v>
      </c>
      <c r="JR48" s="167">
        <v>51.812199999999997</v>
      </c>
      <c r="JS48" s="167">
        <v>51.865299999999998</v>
      </c>
      <c r="JT48" s="168"/>
      <c r="JU48" s="167">
        <v>-26.9</v>
      </c>
      <c r="JV48" s="167">
        <v>11.0207</v>
      </c>
      <c r="JW48" s="167">
        <v>10.63</v>
      </c>
      <c r="JX48" s="168"/>
      <c r="JY48" s="167">
        <v>7.8944000000000001</v>
      </c>
      <c r="JZ48" s="167">
        <v>43.138399999999997</v>
      </c>
      <c r="KA48" s="167">
        <v>8.3842999999999996</v>
      </c>
      <c r="KB48" s="167">
        <v>7.4211999999999998</v>
      </c>
      <c r="KC48" s="167">
        <v>-43.114600000000003</v>
      </c>
      <c r="KD48" s="167">
        <v>0</v>
      </c>
      <c r="KE48" s="167">
        <v>47.673400000000001</v>
      </c>
      <c r="KF48" s="167">
        <v>25.8</v>
      </c>
      <c r="KG48" s="167">
        <v>-26</v>
      </c>
      <c r="KH48" s="168"/>
      <c r="KI48" s="167">
        <v>55.077500000000001</v>
      </c>
    </row>
    <row r="49" spans="1:295" ht="18" customHeight="1" x14ac:dyDescent="0.25">
      <c r="A49" s="159" t="s">
        <v>41</v>
      </c>
      <c r="B49" s="159" t="s">
        <v>858</v>
      </c>
      <c r="C49" s="160">
        <v>0</v>
      </c>
      <c r="D49" s="161">
        <v>23.226900000000001</v>
      </c>
      <c r="E49" s="161">
        <v>-28.030899999999999</v>
      </c>
      <c r="F49" s="161">
        <v>-34.841200000000001</v>
      </c>
      <c r="G49" s="161">
        <v>17.929200000000002</v>
      </c>
      <c r="H49" s="162"/>
      <c r="I49" s="161">
        <v>41.938299999999998</v>
      </c>
      <c r="J49" s="161">
        <v>-64.014099999999999</v>
      </c>
      <c r="K49" s="161">
        <v>66.715999999999994</v>
      </c>
      <c r="L49" s="161">
        <v>33.744999999999997</v>
      </c>
      <c r="M49" s="161">
        <v>32.726100000000002</v>
      </c>
      <c r="N49" s="161">
        <v>0</v>
      </c>
      <c r="O49" s="161">
        <v>-54.750999999999998</v>
      </c>
      <c r="P49" s="161">
        <v>46.2</v>
      </c>
      <c r="Q49" s="161">
        <v>17.388000000000002</v>
      </c>
      <c r="R49" s="161">
        <v>-46.2</v>
      </c>
      <c r="S49" s="161">
        <v>9.0922999999999998</v>
      </c>
      <c r="T49" s="161">
        <v>27.029199999999999</v>
      </c>
      <c r="U49" s="161">
        <v>16.078900000000001</v>
      </c>
      <c r="V49" s="161">
        <v>16.117599999999999</v>
      </c>
      <c r="W49" s="161">
        <v>26.995899999999999</v>
      </c>
      <c r="X49" s="161">
        <v>14.5631</v>
      </c>
      <c r="Y49" s="161">
        <v>0.12790000000000001</v>
      </c>
      <c r="Z49" s="161">
        <v>2.593</v>
      </c>
      <c r="AA49" s="162"/>
      <c r="AB49" s="162"/>
      <c r="AC49" s="161">
        <v>-62.64</v>
      </c>
      <c r="AD49" s="161">
        <v>-63.04</v>
      </c>
      <c r="AE49" s="162"/>
      <c r="AF49" s="161">
        <v>0</v>
      </c>
      <c r="AG49" s="161">
        <v>52.8</v>
      </c>
      <c r="AH49" s="161">
        <v>25.074000000000002</v>
      </c>
      <c r="AI49" s="161">
        <v>0.28399999999999997</v>
      </c>
      <c r="AJ49" s="161">
        <v>-72.150000000000006</v>
      </c>
      <c r="AK49" s="161">
        <v>-72.53</v>
      </c>
      <c r="AL49" s="161">
        <v>-27.42</v>
      </c>
      <c r="AM49" s="161">
        <v>72.77</v>
      </c>
      <c r="AN49" s="161">
        <v>73.27</v>
      </c>
      <c r="AO49" s="161">
        <v>25.563600000000001</v>
      </c>
      <c r="AP49" s="161">
        <v>-5.5995999999999997</v>
      </c>
      <c r="AQ49" s="161">
        <v>74.493399999999994</v>
      </c>
      <c r="AR49" s="161">
        <v>77.073899999999995</v>
      </c>
      <c r="AS49" s="161">
        <v>47.437399999999997</v>
      </c>
      <c r="AT49" s="161">
        <v>-57.602400000000003</v>
      </c>
      <c r="AU49" s="161">
        <v>-56.747399999999999</v>
      </c>
      <c r="AV49" s="161">
        <v>7.0528000000000004</v>
      </c>
      <c r="AW49" s="161">
        <v>7.2602000000000002</v>
      </c>
      <c r="AX49" s="161">
        <v>75.017200000000003</v>
      </c>
      <c r="AY49" s="161">
        <v>77.294499999999999</v>
      </c>
      <c r="AZ49" s="161">
        <v>6.8212999999999999</v>
      </c>
      <c r="BA49" s="161">
        <v>34.4285</v>
      </c>
      <c r="BB49" s="161">
        <v>-519.58929999999998</v>
      </c>
      <c r="BC49" s="161">
        <v>-16.3918</v>
      </c>
      <c r="BD49" s="161">
        <v>-5.9</v>
      </c>
      <c r="BE49" s="161">
        <v>-6</v>
      </c>
      <c r="BF49" s="161">
        <v>62.382199999999997</v>
      </c>
      <c r="BG49" s="161">
        <v>61.170299999999997</v>
      </c>
      <c r="BH49" s="161">
        <v>-5.9627999999999997</v>
      </c>
      <c r="BI49" s="162"/>
      <c r="BJ49" s="161">
        <v>-65.849699999999999</v>
      </c>
      <c r="BK49" s="161">
        <v>7.4255000000000004</v>
      </c>
      <c r="BL49" s="161">
        <v>7.3079000000000001</v>
      </c>
      <c r="BM49" s="161">
        <v>4.9367000000000001</v>
      </c>
      <c r="BN49" s="161">
        <v>565.26369999999997</v>
      </c>
      <c r="BO49" s="161">
        <v>143.8947</v>
      </c>
      <c r="BP49" s="161">
        <v>145.4512</v>
      </c>
      <c r="BQ49" s="161">
        <v>-607.1567</v>
      </c>
      <c r="BR49" s="162"/>
      <c r="BS49" s="162"/>
      <c r="BT49" s="161">
        <v>-60.508499999999998</v>
      </c>
      <c r="BU49" s="161">
        <v>61.400599999999997</v>
      </c>
      <c r="BV49" s="161">
        <v>102.07089999999999</v>
      </c>
      <c r="BW49" s="162"/>
      <c r="BX49" s="161">
        <v>38.450000000000003</v>
      </c>
      <c r="BY49" s="161">
        <v>74.5</v>
      </c>
      <c r="BZ49" s="161">
        <v>82.76</v>
      </c>
      <c r="CA49" s="161">
        <v>-7.0955000000000004</v>
      </c>
      <c r="CB49" s="161">
        <v>-7.2294999999999998</v>
      </c>
      <c r="CC49" s="161">
        <v>69.726100000000002</v>
      </c>
      <c r="CD49" s="161">
        <v>70.640100000000004</v>
      </c>
      <c r="CE49" s="161">
        <v>29.661000000000001</v>
      </c>
      <c r="CF49" s="161">
        <v>-88.344200000000001</v>
      </c>
      <c r="CG49" s="161">
        <v>-88.567400000000006</v>
      </c>
      <c r="CH49" s="161">
        <v>2.5834999999999999</v>
      </c>
      <c r="CI49" s="161">
        <v>-75.265600000000006</v>
      </c>
      <c r="CJ49" s="162"/>
      <c r="CK49" s="162"/>
      <c r="CL49" s="161">
        <v>18.2</v>
      </c>
      <c r="CM49" s="161">
        <v>151.1</v>
      </c>
      <c r="CN49" s="161">
        <v>-18.04</v>
      </c>
      <c r="CO49" s="161">
        <v>35.530099999999997</v>
      </c>
      <c r="CP49" s="161">
        <v>34.9831</v>
      </c>
      <c r="CQ49" s="161">
        <v>35.8005</v>
      </c>
      <c r="CR49" s="161">
        <v>-64.930599999999998</v>
      </c>
      <c r="CS49" s="161">
        <v>-65.197599999999994</v>
      </c>
      <c r="CT49" s="161">
        <v>55.478000000000002</v>
      </c>
      <c r="CU49" s="161">
        <v>-46.2667</v>
      </c>
      <c r="CV49" s="161">
        <v>64.679699999999997</v>
      </c>
      <c r="CW49" s="161">
        <v>17.0459</v>
      </c>
      <c r="CX49" s="161">
        <v>55.48</v>
      </c>
      <c r="CY49" s="161">
        <v>89.37</v>
      </c>
      <c r="CZ49" s="161">
        <v>51.804200000000002</v>
      </c>
      <c r="DA49" s="161">
        <v>49.516300000000001</v>
      </c>
      <c r="DB49" s="161">
        <v>-34.39</v>
      </c>
      <c r="DC49" s="162"/>
      <c r="DD49" s="161">
        <v>76.772800000000004</v>
      </c>
      <c r="DE49" s="161">
        <v>76.0976</v>
      </c>
      <c r="DF49" s="161">
        <v>-171.11449999999999</v>
      </c>
      <c r="DG49" s="161">
        <v>1E-4</v>
      </c>
      <c r="DH49" s="161">
        <v>-20.889700000000001</v>
      </c>
      <c r="DI49" s="161">
        <v>-138</v>
      </c>
      <c r="DJ49" s="161">
        <v>-138.4</v>
      </c>
      <c r="DK49" s="161">
        <v>28.8474</v>
      </c>
      <c r="DL49" s="161">
        <v>60.360700000000001</v>
      </c>
      <c r="DM49" s="161">
        <v>78.915199999999999</v>
      </c>
      <c r="DN49" s="161">
        <v>84.979200000000006</v>
      </c>
      <c r="DO49" s="161">
        <v>59.49</v>
      </c>
      <c r="DP49" s="161">
        <v>-11.38</v>
      </c>
      <c r="DQ49" s="161">
        <v>60.124499999999998</v>
      </c>
      <c r="DR49" s="161">
        <v>170.44470000000001</v>
      </c>
      <c r="DS49" s="162"/>
      <c r="DT49" s="161">
        <v>-4.6399999999999997</v>
      </c>
      <c r="DU49" s="161">
        <v>85.13</v>
      </c>
      <c r="DV49" s="161">
        <v>69.34</v>
      </c>
      <c r="DW49" s="161">
        <v>170.7818</v>
      </c>
      <c r="DX49" s="161">
        <v>166.6</v>
      </c>
      <c r="DY49" s="161">
        <v>23.5244</v>
      </c>
      <c r="DZ49" s="161">
        <v>22.7</v>
      </c>
      <c r="EA49" s="161">
        <v>269.44779999999997</v>
      </c>
      <c r="EB49" s="161">
        <v>226.89949999999999</v>
      </c>
      <c r="EC49" s="161">
        <v>218.33269999999999</v>
      </c>
      <c r="ED49" s="161">
        <v>221.57730000000001</v>
      </c>
      <c r="EE49" s="161">
        <v>66.275999999999996</v>
      </c>
      <c r="EF49" s="161">
        <v>44.340200000000003</v>
      </c>
      <c r="EG49" s="161">
        <v>-26.945</v>
      </c>
      <c r="EH49" s="161">
        <v>619.74789999999996</v>
      </c>
      <c r="EI49" s="161">
        <v>431.50700000000001</v>
      </c>
      <c r="EJ49" s="162"/>
      <c r="EK49" s="161">
        <v>-7.1388999999999996</v>
      </c>
      <c r="EL49" s="161">
        <v>-4.3263999999999996</v>
      </c>
      <c r="EM49" s="161">
        <v>10.634399999999999</v>
      </c>
      <c r="EN49" s="161">
        <v>-14.583600000000001</v>
      </c>
      <c r="EO49" s="161">
        <v>-12.309100000000001</v>
      </c>
      <c r="EP49" s="161">
        <v>30.768000000000001</v>
      </c>
      <c r="EQ49" s="161">
        <v>3.1315</v>
      </c>
      <c r="ER49" s="161">
        <v>3.4559000000000002</v>
      </c>
      <c r="ES49" s="161">
        <v>-6.9108000000000001</v>
      </c>
      <c r="ET49" s="162"/>
      <c r="EU49" s="161">
        <v>-9.6</v>
      </c>
      <c r="EV49" s="162"/>
      <c r="EW49" s="161">
        <v>10.388</v>
      </c>
      <c r="EX49" s="161">
        <v>-67.895700000000005</v>
      </c>
      <c r="EY49" s="161">
        <v>-33.102699999999999</v>
      </c>
      <c r="EZ49" s="161">
        <v>-32.226799999999997</v>
      </c>
      <c r="FA49" s="161">
        <v>4.1489000000000003</v>
      </c>
      <c r="FB49" s="161">
        <v>-41.943100000000001</v>
      </c>
      <c r="FC49" s="161">
        <v>10.1738</v>
      </c>
      <c r="FD49" s="162"/>
      <c r="FE49" s="161">
        <v>20.4252</v>
      </c>
      <c r="FF49" s="161">
        <v>20.41</v>
      </c>
      <c r="FG49" s="161">
        <v>39.692700000000002</v>
      </c>
      <c r="FH49" s="161">
        <v>39.879199999999997</v>
      </c>
      <c r="FI49" s="161">
        <v>38.287500000000001</v>
      </c>
      <c r="FJ49" s="161">
        <v>6.1959</v>
      </c>
      <c r="FK49" s="161">
        <v>6.3632999999999997</v>
      </c>
      <c r="FL49" s="161">
        <v>10.2148</v>
      </c>
      <c r="FM49" s="161">
        <v>-20.904599999999999</v>
      </c>
      <c r="FN49" s="161">
        <v>-21.1859</v>
      </c>
      <c r="FO49" s="161">
        <v>-7.0896999999999997</v>
      </c>
      <c r="FP49" s="162"/>
      <c r="FQ49" s="161">
        <v>13.691000000000001</v>
      </c>
      <c r="FR49" s="161">
        <v>0.56999999999999995</v>
      </c>
      <c r="FS49" s="161">
        <v>13.0745</v>
      </c>
      <c r="FT49" s="161">
        <v>1.702</v>
      </c>
      <c r="FU49" s="161">
        <v>-7.98</v>
      </c>
      <c r="FV49" s="161">
        <v>16.88</v>
      </c>
      <c r="FW49" s="161">
        <v>13.156499999999999</v>
      </c>
      <c r="FX49" s="162"/>
      <c r="FY49" s="161">
        <v>0.873</v>
      </c>
      <c r="FZ49" s="161">
        <v>0.91200000000000003</v>
      </c>
      <c r="GA49" s="162"/>
      <c r="GB49" s="161">
        <v>45.92</v>
      </c>
      <c r="GC49" s="161">
        <v>1.1827000000000001</v>
      </c>
      <c r="GD49" s="161">
        <v>7.0156999999999998</v>
      </c>
      <c r="GE49" s="162"/>
      <c r="GF49" s="161">
        <v>102.99120000000001</v>
      </c>
      <c r="GG49" s="161">
        <v>26</v>
      </c>
      <c r="GH49" s="161">
        <v>-22.355799999999999</v>
      </c>
      <c r="GI49" s="161">
        <v>-10.8194</v>
      </c>
      <c r="GJ49" s="161">
        <v>-11.3797</v>
      </c>
      <c r="GK49" s="161">
        <v>2.976</v>
      </c>
      <c r="GL49" s="162"/>
      <c r="GM49" s="162"/>
      <c r="GN49" s="161">
        <v>-16.017499999999998</v>
      </c>
      <c r="GO49" s="161">
        <v>-44.9392</v>
      </c>
      <c r="GP49" s="161">
        <v>24.426200000000001</v>
      </c>
      <c r="GQ49" s="161">
        <v>46.823099999999997</v>
      </c>
      <c r="GR49" s="161">
        <v>0</v>
      </c>
      <c r="GS49" s="161">
        <v>22.546199999999999</v>
      </c>
      <c r="GT49" s="161">
        <v>-125.58920000000001</v>
      </c>
      <c r="GU49" s="161">
        <v>-28.9145</v>
      </c>
      <c r="GV49" s="161">
        <v>42.264899999999997</v>
      </c>
      <c r="GW49" s="161">
        <v>-84.886200000000002</v>
      </c>
      <c r="GX49" s="161">
        <v>11.3178</v>
      </c>
      <c r="GY49" s="161">
        <v>19.545300000000001</v>
      </c>
      <c r="GZ49" s="161">
        <v>19.126000000000001</v>
      </c>
      <c r="HA49" s="161">
        <v>13.8034</v>
      </c>
      <c r="HB49" s="161">
        <v>225.1405</v>
      </c>
      <c r="HC49" s="161">
        <v>223.09909999999999</v>
      </c>
      <c r="HD49" s="161">
        <v>101.4</v>
      </c>
      <c r="HE49" s="161">
        <v>-100.81659999999999</v>
      </c>
      <c r="HF49" s="161">
        <v>-342.8322</v>
      </c>
      <c r="HG49" s="161">
        <v>340.2088</v>
      </c>
      <c r="HH49" s="161">
        <v>339.3877</v>
      </c>
      <c r="HI49" s="161">
        <v>-211.09520000000001</v>
      </c>
      <c r="HJ49" s="161">
        <v>-212.51519999999999</v>
      </c>
      <c r="HK49" s="161">
        <v>-9.5</v>
      </c>
      <c r="HL49" s="161">
        <v>0</v>
      </c>
      <c r="HM49" s="161">
        <v>76.543499999999995</v>
      </c>
      <c r="HN49" s="161">
        <v>75.33</v>
      </c>
      <c r="HO49" s="162"/>
      <c r="HP49" s="162"/>
      <c r="HQ49" s="161">
        <v>54.7485</v>
      </c>
      <c r="HR49" s="161">
        <v>54.089300000000001</v>
      </c>
      <c r="HS49" s="161">
        <v>-77.289599999999993</v>
      </c>
      <c r="HT49" s="161">
        <v>-75.956999999999994</v>
      </c>
      <c r="HU49" s="161">
        <v>77.87</v>
      </c>
      <c r="HV49" s="161">
        <v>77.680000000000007</v>
      </c>
      <c r="HW49" s="161">
        <v>67.8</v>
      </c>
      <c r="HX49" s="161">
        <v>68.5</v>
      </c>
      <c r="HY49" s="161">
        <v>21.350899999999999</v>
      </c>
      <c r="HZ49" s="161">
        <v>45.68</v>
      </c>
      <c r="IA49" s="161">
        <v>-370.78730000000002</v>
      </c>
      <c r="IB49" s="161">
        <v>106.5</v>
      </c>
      <c r="IC49" s="161">
        <v>106.2054</v>
      </c>
      <c r="ID49" s="161">
        <v>16.7</v>
      </c>
      <c r="IE49" s="161">
        <v>26.7</v>
      </c>
      <c r="IF49" s="161">
        <v>-52.3</v>
      </c>
      <c r="IG49" s="161">
        <v>-53.2</v>
      </c>
      <c r="IH49" s="161">
        <v>1.2955000000000001</v>
      </c>
      <c r="II49" s="162"/>
      <c r="IJ49" s="161">
        <v>-338.61070000000001</v>
      </c>
      <c r="IK49" s="162"/>
      <c r="IL49" s="161">
        <v>579.56420000000003</v>
      </c>
      <c r="IM49" s="160">
        <v>0</v>
      </c>
      <c r="IN49" s="162"/>
      <c r="IO49" s="161">
        <v>-446.4658</v>
      </c>
      <c r="IP49" s="161">
        <v>443.7638</v>
      </c>
      <c r="IQ49" s="161">
        <v>-168.56120000000001</v>
      </c>
      <c r="IR49" s="161">
        <v>-237.01679999999999</v>
      </c>
      <c r="IS49" s="161">
        <v>-442.85270000000003</v>
      </c>
      <c r="IT49" s="161">
        <v>134.79740000000001</v>
      </c>
      <c r="IU49" s="161">
        <v>133.28729999999999</v>
      </c>
      <c r="IV49" s="161">
        <v>168.94139999999999</v>
      </c>
      <c r="IW49" s="161">
        <v>-560.62459999999999</v>
      </c>
      <c r="IX49" s="161">
        <v>245.56659999999999</v>
      </c>
      <c r="IY49" s="161">
        <v>-323.66379999999998</v>
      </c>
      <c r="IZ49" s="161">
        <v>326.75470000000001</v>
      </c>
      <c r="JA49" s="161">
        <v>-8.5159000000000002</v>
      </c>
      <c r="JB49" s="162"/>
      <c r="JC49" s="161">
        <v>29.68</v>
      </c>
      <c r="JD49" s="161">
        <v>5.7050000000000001</v>
      </c>
      <c r="JE49" s="161">
        <v>5.6859999999999999</v>
      </c>
      <c r="JF49" s="161">
        <v>-29.04</v>
      </c>
      <c r="JG49" s="161">
        <v>6.32</v>
      </c>
      <c r="JH49" s="162"/>
      <c r="JI49" s="161">
        <v>-6.4439000000000002</v>
      </c>
      <c r="JJ49" s="161">
        <v>-39.198900000000002</v>
      </c>
      <c r="JK49" s="161">
        <v>-2.1958000000000002</v>
      </c>
      <c r="JL49" s="161">
        <v>19.399999999999999</v>
      </c>
      <c r="JM49" s="161">
        <v>56.125999999999998</v>
      </c>
      <c r="JN49" s="161">
        <v>56.491</v>
      </c>
      <c r="JO49" s="162"/>
      <c r="JP49" s="162"/>
      <c r="JQ49" s="161">
        <v>50.238599999999998</v>
      </c>
      <c r="JR49" s="161">
        <v>51.124099999999999</v>
      </c>
      <c r="JS49" s="161">
        <v>49.731000000000002</v>
      </c>
      <c r="JT49" s="162"/>
      <c r="JU49" s="161">
        <v>-25.7</v>
      </c>
      <c r="JV49" s="161">
        <v>11.627599999999999</v>
      </c>
      <c r="JW49" s="161">
        <v>10.25</v>
      </c>
      <c r="JX49" s="162"/>
      <c r="JY49" s="161">
        <v>7.1586999999999996</v>
      </c>
      <c r="JZ49" s="161">
        <v>42.947000000000003</v>
      </c>
      <c r="KA49" s="161">
        <v>8.4936000000000007</v>
      </c>
      <c r="KB49" s="161">
        <v>6.3935000000000004</v>
      </c>
      <c r="KC49" s="161">
        <v>-42.5563</v>
      </c>
      <c r="KD49" s="161">
        <v>0</v>
      </c>
      <c r="KE49" s="161">
        <v>47.474200000000003</v>
      </c>
      <c r="KF49" s="161">
        <v>24.7</v>
      </c>
      <c r="KG49" s="161">
        <v>-26.5</v>
      </c>
      <c r="KH49" s="162"/>
      <c r="KI49" s="161">
        <v>56.880200000000002</v>
      </c>
    </row>
    <row r="50" spans="1:295" ht="18" customHeight="1" x14ac:dyDescent="0.25">
      <c r="A50" s="159" t="s">
        <v>41</v>
      </c>
      <c r="B50" s="159" t="s">
        <v>859</v>
      </c>
      <c r="C50" s="163">
        <v>0</v>
      </c>
      <c r="D50" s="164">
        <v>22.970199999999998</v>
      </c>
      <c r="E50" s="164">
        <v>-27.725100000000001</v>
      </c>
      <c r="F50" s="164">
        <v>-34.407899999999998</v>
      </c>
      <c r="G50" s="164">
        <v>33.553199999999997</v>
      </c>
      <c r="H50" s="165"/>
      <c r="I50" s="164">
        <v>41.383299999999998</v>
      </c>
      <c r="J50" s="164">
        <v>-69.559200000000004</v>
      </c>
      <c r="K50" s="164">
        <v>65.1999</v>
      </c>
      <c r="L50" s="164">
        <v>32.982999999999997</v>
      </c>
      <c r="M50" s="164">
        <v>32.061300000000003</v>
      </c>
      <c r="N50" s="164">
        <v>2.2200000000000002</v>
      </c>
      <c r="O50" s="164">
        <v>-52.198999999999998</v>
      </c>
      <c r="P50" s="164">
        <v>44</v>
      </c>
      <c r="Q50" s="164">
        <v>16.559999999999999</v>
      </c>
      <c r="R50" s="164">
        <v>-44</v>
      </c>
      <c r="S50" s="164">
        <v>9.7218</v>
      </c>
      <c r="T50" s="164">
        <v>30.726400000000002</v>
      </c>
      <c r="U50" s="164">
        <v>15.3146</v>
      </c>
      <c r="V50" s="164">
        <v>15.9482</v>
      </c>
      <c r="W50" s="164">
        <v>26.2148</v>
      </c>
      <c r="X50" s="164">
        <v>14.5601</v>
      </c>
      <c r="Y50" s="164">
        <v>1.0150999999999999</v>
      </c>
      <c r="Z50" s="164">
        <v>2.9434999999999998</v>
      </c>
      <c r="AA50" s="165"/>
      <c r="AB50" s="165"/>
      <c r="AC50" s="164">
        <v>-58.48</v>
      </c>
      <c r="AD50" s="164">
        <v>-59.09</v>
      </c>
      <c r="AE50" s="165"/>
      <c r="AF50" s="164">
        <v>-2.2200000000000002</v>
      </c>
      <c r="AG50" s="164">
        <v>50.6</v>
      </c>
      <c r="AH50" s="164">
        <v>27.029</v>
      </c>
      <c r="AI50" s="164">
        <v>0.29299999999999998</v>
      </c>
      <c r="AJ50" s="164">
        <v>-70.31</v>
      </c>
      <c r="AK50" s="164">
        <v>-70.55</v>
      </c>
      <c r="AL50" s="164">
        <v>-23.19</v>
      </c>
      <c r="AM50" s="164">
        <v>71.02</v>
      </c>
      <c r="AN50" s="164">
        <v>71.09</v>
      </c>
      <c r="AO50" s="164">
        <v>24.898399999999999</v>
      </c>
      <c r="AP50" s="164">
        <v>-5.1002000000000001</v>
      </c>
      <c r="AQ50" s="164">
        <v>72.477699999999999</v>
      </c>
      <c r="AR50" s="164">
        <v>76.108199999999997</v>
      </c>
      <c r="AS50" s="164">
        <v>50.719700000000003</v>
      </c>
      <c r="AT50" s="164">
        <v>-60.817500000000003</v>
      </c>
      <c r="AU50" s="164">
        <v>-60.7425</v>
      </c>
      <c r="AV50" s="164">
        <v>25.0244</v>
      </c>
      <c r="AW50" s="164">
        <v>25.227799999999998</v>
      </c>
      <c r="AX50" s="164">
        <v>75.820899999999995</v>
      </c>
      <c r="AY50" s="164">
        <v>75.820899999999995</v>
      </c>
      <c r="AZ50" s="164">
        <v>9.9619999999999997</v>
      </c>
      <c r="BA50" s="164">
        <v>50.726100000000002</v>
      </c>
      <c r="BB50" s="164">
        <v>-566.28440000000001</v>
      </c>
      <c r="BC50" s="164">
        <v>-22.132300000000001</v>
      </c>
      <c r="BD50" s="164">
        <v>-5.8</v>
      </c>
      <c r="BE50" s="165"/>
      <c r="BF50" s="164">
        <v>66.254599999999996</v>
      </c>
      <c r="BG50" s="164">
        <v>63.546999999999997</v>
      </c>
      <c r="BH50" s="164">
        <v>-5.6394000000000002</v>
      </c>
      <c r="BI50" s="165"/>
      <c r="BJ50" s="164">
        <v>-77.326999999999998</v>
      </c>
      <c r="BK50" s="164">
        <v>6.7511000000000001</v>
      </c>
      <c r="BL50" s="164">
        <v>8.2243999999999993</v>
      </c>
      <c r="BM50" s="164">
        <v>5.4801000000000002</v>
      </c>
      <c r="BN50" s="164">
        <v>606.46360000000004</v>
      </c>
      <c r="BO50" s="164">
        <v>142.55189999999999</v>
      </c>
      <c r="BP50" s="164">
        <v>142.30779999999999</v>
      </c>
      <c r="BQ50" s="164">
        <v>-618.73940000000005</v>
      </c>
      <c r="BR50" s="164">
        <v>549.18150000000003</v>
      </c>
      <c r="BS50" s="165"/>
      <c r="BT50" s="164">
        <v>-82.678399999999996</v>
      </c>
      <c r="BU50" s="164">
        <v>84.844099999999997</v>
      </c>
      <c r="BV50" s="164">
        <v>99.995099999999994</v>
      </c>
      <c r="BW50" s="164">
        <v>33.32</v>
      </c>
      <c r="BX50" s="164">
        <v>38.340000000000003</v>
      </c>
      <c r="BY50" s="165"/>
      <c r="BZ50" s="164">
        <v>82.71</v>
      </c>
      <c r="CA50" s="164">
        <v>8.0416000000000007</v>
      </c>
      <c r="CB50" s="164">
        <v>8.4435000000000002</v>
      </c>
      <c r="CC50" s="164">
        <v>59.648200000000003</v>
      </c>
      <c r="CD50" s="164">
        <v>60.152200000000001</v>
      </c>
      <c r="CE50" s="164">
        <v>31.223099999999999</v>
      </c>
      <c r="CF50" s="164">
        <v>-94.631500000000003</v>
      </c>
      <c r="CG50" s="164">
        <v>-94.190799999999996</v>
      </c>
      <c r="CH50" s="164">
        <v>3.6962000000000002</v>
      </c>
      <c r="CI50" s="164">
        <v>-81.158600000000007</v>
      </c>
      <c r="CJ50" s="165"/>
      <c r="CK50" s="165"/>
      <c r="CL50" s="164">
        <v>8.5</v>
      </c>
      <c r="CM50" s="164">
        <v>160.6</v>
      </c>
      <c r="CN50" s="164">
        <v>-18.12</v>
      </c>
      <c r="CO50" s="164">
        <v>30.602799999999998</v>
      </c>
      <c r="CP50" s="164">
        <v>30.493400000000001</v>
      </c>
      <c r="CQ50" s="164">
        <v>30.744499999999999</v>
      </c>
      <c r="CR50" s="164">
        <v>-76.274900000000002</v>
      </c>
      <c r="CS50" s="164">
        <v>-76.071600000000004</v>
      </c>
      <c r="CT50" s="164">
        <v>67.572800000000001</v>
      </c>
      <c r="CU50" s="164">
        <v>-46.2667</v>
      </c>
      <c r="CV50" s="164">
        <v>76.007900000000006</v>
      </c>
      <c r="CW50" s="164">
        <v>17.763200000000001</v>
      </c>
      <c r="CX50" s="164">
        <v>55.41</v>
      </c>
      <c r="CY50" s="164">
        <v>90.49</v>
      </c>
      <c r="CZ50" s="164">
        <v>51.101100000000002</v>
      </c>
      <c r="DA50" s="164">
        <v>48.930399999999999</v>
      </c>
      <c r="DB50" s="164">
        <v>-34.159999999999997</v>
      </c>
      <c r="DC50" s="165"/>
      <c r="DD50" s="164">
        <v>80.981999999999999</v>
      </c>
      <c r="DE50" s="164">
        <v>80.203599999999994</v>
      </c>
      <c r="DF50" s="164">
        <v>-177.24760000000001</v>
      </c>
      <c r="DG50" s="164">
        <v>1E-4</v>
      </c>
      <c r="DH50" s="164">
        <v>-20.801200000000001</v>
      </c>
      <c r="DI50" s="164">
        <v>-135.1</v>
      </c>
      <c r="DJ50" s="164">
        <v>-135.6</v>
      </c>
      <c r="DK50" s="164">
        <v>28.737500000000001</v>
      </c>
      <c r="DL50" s="164">
        <v>58.602899999999998</v>
      </c>
      <c r="DM50" s="164">
        <v>79.854500000000002</v>
      </c>
      <c r="DN50" s="164">
        <v>82.635499999999993</v>
      </c>
      <c r="DO50" s="164">
        <v>58.25</v>
      </c>
      <c r="DP50" s="164">
        <v>-11.62</v>
      </c>
      <c r="DQ50" s="164">
        <v>62.077500000000001</v>
      </c>
      <c r="DR50" s="164">
        <v>177.31010000000001</v>
      </c>
      <c r="DS50" s="165"/>
      <c r="DT50" s="164">
        <v>-3.66</v>
      </c>
      <c r="DU50" s="164">
        <v>81.430000000000007</v>
      </c>
      <c r="DV50" s="164">
        <v>70.569999999999993</v>
      </c>
      <c r="DW50" s="164">
        <v>174.50909999999999</v>
      </c>
      <c r="DX50" s="164">
        <v>173.05459999999999</v>
      </c>
      <c r="DY50" s="164">
        <v>38.985999999999997</v>
      </c>
      <c r="DZ50" s="164">
        <v>38.918199999999999</v>
      </c>
      <c r="EA50" s="164">
        <v>281.3999</v>
      </c>
      <c r="EB50" s="164">
        <v>237.11959999999999</v>
      </c>
      <c r="EC50" s="164">
        <v>229.6165</v>
      </c>
      <c r="ED50" s="164">
        <v>233.07660000000001</v>
      </c>
      <c r="EE50" s="164">
        <v>66.177000000000007</v>
      </c>
      <c r="EF50" s="164">
        <v>44.418100000000003</v>
      </c>
      <c r="EG50" s="164">
        <v>-26.079000000000001</v>
      </c>
      <c r="EH50" s="164">
        <v>627.55889999999999</v>
      </c>
      <c r="EI50" s="164">
        <v>427.69589999999999</v>
      </c>
      <c r="EJ50" s="165"/>
      <c r="EK50" s="164">
        <v>-7.0826000000000002</v>
      </c>
      <c r="EL50" s="164">
        <v>-4.2233000000000001</v>
      </c>
      <c r="EM50" s="164">
        <v>9.9122000000000003</v>
      </c>
      <c r="EN50" s="164">
        <v>-19.756599999999999</v>
      </c>
      <c r="EO50" s="164">
        <v>-17.7241</v>
      </c>
      <c r="EP50" s="164">
        <v>33.840000000000003</v>
      </c>
      <c r="EQ50" s="164">
        <v>7.7165999999999997</v>
      </c>
      <c r="ER50" s="165"/>
      <c r="ES50" s="164">
        <v>-10.0738</v>
      </c>
      <c r="ET50" s="165"/>
      <c r="EU50" s="164">
        <v>-10.06</v>
      </c>
      <c r="EV50" s="165"/>
      <c r="EW50" s="164">
        <v>10.2622</v>
      </c>
      <c r="EX50" s="164">
        <v>-80.044399999999996</v>
      </c>
      <c r="EY50" s="164">
        <v>-33.447699999999998</v>
      </c>
      <c r="EZ50" s="164">
        <v>-32.839799999999997</v>
      </c>
      <c r="FA50" s="164">
        <v>4.5734000000000004</v>
      </c>
      <c r="FB50" s="164">
        <v>-42.6111</v>
      </c>
      <c r="FC50" s="164">
        <v>10.7742</v>
      </c>
      <c r="FD50" s="165"/>
      <c r="FE50" s="164">
        <v>20.759599999999999</v>
      </c>
      <c r="FF50" s="164">
        <v>20.594999999999999</v>
      </c>
      <c r="FG50" s="164">
        <v>40.648099999999999</v>
      </c>
      <c r="FH50" s="164">
        <v>41.126100000000001</v>
      </c>
      <c r="FI50" s="164">
        <v>38.797800000000002</v>
      </c>
      <c r="FJ50" s="164">
        <v>-9.0426000000000002</v>
      </c>
      <c r="FK50" s="164">
        <v>-10.8847</v>
      </c>
      <c r="FL50" s="164">
        <v>62.293700000000001</v>
      </c>
      <c r="FM50" s="164">
        <v>-37.8033</v>
      </c>
      <c r="FN50" s="164">
        <v>-37.643900000000002</v>
      </c>
      <c r="FO50" s="164">
        <v>35.9756</v>
      </c>
      <c r="FP50" s="164">
        <v>46.2087</v>
      </c>
      <c r="FQ50" s="164">
        <v>19.565100000000001</v>
      </c>
      <c r="FR50" s="164">
        <v>6.71</v>
      </c>
      <c r="FS50" s="164">
        <v>12.769399999999999</v>
      </c>
      <c r="FT50" s="164">
        <v>1.6422000000000001</v>
      </c>
      <c r="FU50" s="164">
        <v>-8.0500000000000007</v>
      </c>
      <c r="FV50" s="164">
        <v>16.75</v>
      </c>
      <c r="FW50" s="164">
        <v>18.918099999999999</v>
      </c>
      <c r="FX50" s="165"/>
      <c r="FY50" s="164">
        <v>0.625</v>
      </c>
      <c r="FZ50" s="164">
        <v>0.91400000000000003</v>
      </c>
      <c r="GA50" s="165"/>
      <c r="GB50" s="164">
        <v>44.34</v>
      </c>
      <c r="GC50" s="164">
        <v>-45.947200000000002</v>
      </c>
      <c r="GD50" s="164">
        <v>-33.356999999999999</v>
      </c>
      <c r="GE50" s="164">
        <v>16.32</v>
      </c>
      <c r="GF50" s="164">
        <v>97.581299999999999</v>
      </c>
      <c r="GG50" s="164">
        <v>25.9</v>
      </c>
      <c r="GH50" s="164">
        <v>-19.920400000000001</v>
      </c>
      <c r="GI50" s="164">
        <v>-10.8309</v>
      </c>
      <c r="GJ50" s="164">
        <v>-11.504799999999999</v>
      </c>
      <c r="GK50" s="164">
        <v>2.9028999999999998</v>
      </c>
      <c r="GL50" s="165"/>
      <c r="GM50" s="165"/>
      <c r="GN50" s="164">
        <v>-16.682200000000002</v>
      </c>
      <c r="GO50" s="164">
        <v>-41.3309</v>
      </c>
      <c r="GP50" s="164">
        <v>25.560500000000001</v>
      </c>
      <c r="GQ50" s="164">
        <v>43.753399999999999</v>
      </c>
      <c r="GR50" s="164">
        <v>0</v>
      </c>
      <c r="GS50" s="164">
        <v>27.1692</v>
      </c>
      <c r="GT50" s="164">
        <v>-113.2195</v>
      </c>
      <c r="GU50" s="164">
        <v>-27.988099999999999</v>
      </c>
      <c r="GV50" s="164">
        <v>39.899099999999997</v>
      </c>
      <c r="GW50" s="164">
        <v>-82.436300000000003</v>
      </c>
      <c r="GX50" s="164">
        <v>10.9964</v>
      </c>
      <c r="GY50" s="164">
        <v>18.793299999999999</v>
      </c>
      <c r="GZ50" s="164">
        <v>18.2928</v>
      </c>
      <c r="HA50" s="164">
        <v>13</v>
      </c>
      <c r="HB50" s="164">
        <v>223.08150000000001</v>
      </c>
      <c r="HC50" s="164">
        <v>224.73330000000001</v>
      </c>
      <c r="HD50" s="164">
        <v>101.8</v>
      </c>
      <c r="HE50" s="164">
        <v>-100.5943</v>
      </c>
      <c r="HF50" s="164">
        <v>-334.85090000000002</v>
      </c>
      <c r="HG50" s="164">
        <v>338.2022</v>
      </c>
      <c r="HH50" s="164">
        <v>333.88</v>
      </c>
      <c r="HI50" s="164">
        <v>-211.45269999999999</v>
      </c>
      <c r="HJ50" s="164">
        <v>-210.60939999999999</v>
      </c>
      <c r="HK50" s="164">
        <v>-9.1891999999999996</v>
      </c>
      <c r="HL50" s="164">
        <v>0</v>
      </c>
      <c r="HM50" s="164">
        <v>79.134100000000004</v>
      </c>
      <c r="HN50" s="164">
        <v>79.081400000000002</v>
      </c>
      <c r="HO50" s="165"/>
      <c r="HP50" s="165"/>
      <c r="HQ50" s="164">
        <v>53.594900000000003</v>
      </c>
      <c r="HR50" s="164">
        <v>53.144399999999997</v>
      </c>
      <c r="HS50" s="164">
        <v>-75.651300000000006</v>
      </c>
      <c r="HT50" s="164">
        <v>-76.599100000000007</v>
      </c>
      <c r="HU50" s="164">
        <v>77.78</v>
      </c>
      <c r="HV50" s="164">
        <v>77.180000000000007</v>
      </c>
      <c r="HW50" s="164">
        <v>68.5</v>
      </c>
      <c r="HX50" s="164">
        <v>69.400000000000006</v>
      </c>
      <c r="HY50" s="164">
        <v>21.186399999999999</v>
      </c>
      <c r="HZ50" s="164">
        <v>44.64</v>
      </c>
      <c r="IA50" s="164">
        <v>-372.75380000000001</v>
      </c>
      <c r="IB50" s="164">
        <v>107.066</v>
      </c>
      <c r="IC50" s="164">
        <v>106.77500000000001</v>
      </c>
      <c r="ID50" s="164">
        <v>16.2</v>
      </c>
      <c r="IE50" s="164">
        <v>24</v>
      </c>
      <c r="IF50" s="164">
        <v>-52.3</v>
      </c>
      <c r="IG50" s="164">
        <v>-54.1</v>
      </c>
      <c r="IH50" s="165"/>
      <c r="II50" s="165"/>
      <c r="IJ50" s="164">
        <v>-329.73829999999998</v>
      </c>
      <c r="IK50" s="165"/>
      <c r="IL50" s="164">
        <v>578.18690000000004</v>
      </c>
      <c r="IM50" s="163">
        <v>0</v>
      </c>
      <c r="IN50" s="165"/>
      <c r="IO50" s="164">
        <v>-452.9033</v>
      </c>
      <c r="IP50" s="164">
        <v>447.79860000000002</v>
      </c>
      <c r="IQ50" s="164">
        <v>-166.90309999999999</v>
      </c>
      <c r="IR50" s="164">
        <v>-236.70529999999999</v>
      </c>
      <c r="IS50" s="164">
        <v>-446.3202</v>
      </c>
      <c r="IT50" s="164">
        <v>135.4572</v>
      </c>
      <c r="IU50" s="164">
        <v>135.72499999999999</v>
      </c>
      <c r="IV50" s="164">
        <v>168.1662</v>
      </c>
      <c r="IW50" s="164">
        <v>-561.89179999999999</v>
      </c>
      <c r="IX50" s="164">
        <v>242.00190000000001</v>
      </c>
      <c r="IY50" s="164">
        <v>-323.78320000000002</v>
      </c>
      <c r="IZ50" s="164">
        <v>326.12119999999999</v>
      </c>
      <c r="JA50" s="164">
        <v>-8.6998999999999995</v>
      </c>
      <c r="JB50" s="165"/>
      <c r="JC50" s="164">
        <v>29.6</v>
      </c>
      <c r="JD50" s="164">
        <v>5.8129999999999997</v>
      </c>
      <c r="JE50" s="164">
        <v>5.8010000000000002</v>
      </c>
      <c r="JF50" s="164">
        <v>-28.32</v>
      </c>
      <c r="JG50" s="164">
        <v>5.44</v>
      </c>
      <c r="JH50" s="165"/>
      <c r="JI50" s="164">
        <v>-6.3278999999999996</v>
      </c>
      <c r="JJ50" s="164">
        <v>-38.966999999999999</v>
      </c>
      <c r="JK50" s="164">
        <v>-1.9913000000000001</v>
      </c>
      <c r="JL50" s="164">
        <v>19.8</v>
      </c>
      <c r="JM50" s="164">
        <v>56.722000000000001</v>
      </c>
      <c r="JN50" s="164">
        <v>54.093000000000004</v>
      </c>
      <c r="JO50" s="165"/>
      <c r="JP50" s="165"/>
      <c r="JQ50" s="164">
        <v>52.439</v>
      </c>
      <c r="JR50" s="164">
        <v>53.043199999999999</v>
      </c>
      <c r="JS50" s="164">
        <v>52.878</v>
      </c>
      <c r="JT50" s="165"/>
      <c r="JU50" s="164">
        <v>-25.7</v>
      </c>
      <c r="JV50" s="164">
        <v>11.7539</v>
      </c>
      <c r="JW50" s="164">
        <v>10</v>
      </c>
      <c r="JX50" s="165"/>
      <c r="JY50" s="164">
        <v>6.1334999999999997</v>
      </c>
      <c r="JZ50" s="164">
        <v>42.411999999999999</v>
      </c>
      <c r="KA50" s="164">
        <v>8.7524999999999995</v>
      </c>
      <c r="KB50" s="164">
        <v>6.1079999999999997</v>
      </c>
      <c r="KC50" s="164">
        <v>-41.9086</v>
      </c>
      <c r="KD50" s="164">
        <v>0</v>
      </c>
      <c r="KE50" s="164">
        <v>45.820500000000003</v>
      </c>
      <c r="KF50" s="164">
        <v>24.5</v>
      </c>
      <c r="KG50" s="164">
        <v>-25</v>
      </c>
      <c r="KH50" s="165"/>
      <c r="KI50" s="164">
        <v>47.904600000000002</v>
      </c>
    </row>
    <row r="51" spans="1:295" ht="18" customHeight="1" x14ac:dyDescent="0.25">
      <c r="A51" s="159" t="s">
        <v>41</v>
      </c>
      <c r="B51" s="159" t="s">
        <v>860</v>
      </c>
      <c r="C51" s="163">
        <v>0</v>
      </c>
      <c r="D51" s="164">
        <v>22.482399999999998</v>
      </c>
      <c r="E51" s="164">
        <v>-27.361000000000001</v>
      </c>
      <c r="F51" s="164">
        <v>-35.151800000000001</v>
      </c>
      <c r="G51" s="164">
        <v>32.4056</v>
      </c>
      <c r="H51" s="165"/>
      <c r="I51" s="164">
        <v>39.608499999999999</v>
      </c>
      <c r="J51" s="164">
        <v>-64.670699999999997</v>
      </c>
      <c r="K51" s="164">
        <v>63.7483</v>
      </c>
      <c r="L51" s="164">
        <v>32.305</v>
      </c>
      <c r="M51" s="164">
        <v>31.5885</v>
      </c>
      <c r="N51" s="164">
        <v>6.66</v>
      </c>
      <c r="O51" s="164">
        <v>-49.816000000000003</v>
      </c>
      <c r="P51" s="164">
        <v>41.8</v>
      </c>
      <c r="Q51" s="164">
        <v>15.731999999999999</v>
      </c>
      <c r="R51" s="164">
        <v>-41.8</v>
      </c>
      <c r="S51" s="164">
        <v>9.3063000000000002</v>
      </c>
      <c r="T51" s="164">
        <v>28.530999999999999</v>
      </c>
      <c r="U51" s="164">
        <v>16.302199999999999</v>
      </c>
      <c r="V51" s="164">
        <v>16.259499999999999</v>
      </c>
      <c r="W51" s="164">
        <v>27.2517</v>
      </c>
      <c r="X51" s="164">
        <v>17.253399999999999</v>
      </c>
      <c r="Y51" s="164">
        <v>1.7037</v>
      </c>
      <c r="Z51" s="164">
        <v>4.2736000000000001</v>
      </c>
      <c r="AA51" s="165"/>
      <c r="AB51" s="165"/>
      <c r="AC51" s="164">
        <v>-56.46</v>
      </c>
      <c r="AD51" s="164">
        <v>-56.52</v>
      </c>
      <c r="AE51" s="165"/>
      <c r="AF51" s="164">
        <v>-6.66</v>
      </c>
      <c r="AG51" s="164">
        <v>48.4</v>
      </c>
      <c r="AH51" s="164">
        <v>28.216999999999999</v>
      </c>
      <c r="AI51" s="164">
        <v>0.29299999999999998</v>
      </c>
      <c r="AJ51" s="164">
        <v>-62.43</v>
      </c>
      <c r="AK51" s="164">
        <v>-62.61</v>
      </c>
      <c r="AL51" s="164">
        <v>-33.799999999999997</v>
      </c>
      <c r="AM51" s="164">
        <v>63.03</v>
      </c>
      <c r="AN51" s="164">
        <v>63.24</v>
      </c>
      <c r="AO51" s="164">
        <v>23.631499999999999</v>
      </c>
      <c r="AP51" s="164">
        <v>-3.9986000000000002</v>
      </c>
      <c r="AQ51" s="164">
        <v>70.704499999999996</v>
      </c>
      <c r="AR51" s="164">
        <v>72.564899999999994</v>
      </c>
      <c r="AS51" s="164">
        <v>50.808999999999997</v>
      </c>
      <c r="AT51" s="164">
        <v>-53.315800000000003</v>
      </c>
      <c r="AU51" s="164">
        <v>-52.2149</v>
      </c>
      <c r="AV51" s="164">
        <v>8.0402000000000005</v>
      </c>
      <c r="AW51" s="164">
        <v>8.1119000000000003</v>
      </c>
      <c r="AX51" s="164">
        <v>74.481300000000005</v>
      </c>
      <c r="AY51" s="164">
        <v>75.954899999999995</v>
      </c>
      <c r="AZ51" s="164">
        <v>6.2977999999999996</v>
      </c>
      <c r="BA51" s="164">
        <v>32.971400000000003</v>
      </c>
      <c r="BB51" s="164">
        <v>-523.60040000000004</v>
      </c>
      <c r="BC51" s="164">
        <v>-21.631399999999999</v>
      </c>
      <c r="BD51" s="164">
        <v>-5.8</v>
      </c>
      <c r="BE51" s="164">
        <v>-5.8</v>
      </c>
      <c r="BF51" s="164">
        <v>58.295900000000003</v>
      </c>
      <c r="BG51" s="164">
        <v>57</v>
      </c>
      <c r="BH51" s="164">
        <v>-5.41</v>
      </c>
      <c r="BI51" s="165"/>
      <c r="BJ51" s="164">
        <v>-67.438699999999997</v>
      </c>
      <c r="BK51" s="164">
        <v>6.6467999999999998</v>
      </c>
      <c r="BL51" s="164">
        <v>7.2717999999999998</v>
      </c>
      <c r="BM51" s="164">
        <v>4.8800999999999997</v>
      </c>
      <c r="BN51" s="164">
        <v>568.1934</v>
      </c>
      <c r="BO51" s="164">
        <v>143.58949999999999</v>
      </c>
      <c r="BP51" s="164">
        <v>143.28440000000001</v>
      </c>
      <c r="BQ51" s="164">
        <v>-606.73379999999997</v>
      </c>
      <c r="BR51" s="164">
        <v>520.79349999999999</v>
      </c>
      <c r="BS51" s="165"/>
      <c r="BT51" s="164">
        <v>-78.272599999999997</v>
      </c>
      <c r="BU51" s="164">
        <v>80.008899999999997</v>
      </c>
      <c r="BV51" s="164">
        <v>99.9452</v>
      </c>
      <c r="BW51" s="164">
        <v>32.68</v>
      </c>
      <c r="BX51" s="164">
        <v>37.06</v>
      </c>
      <c r="BY51" s="164">
        <v>72.959999999999994</v>
      </c>
      <c r="BZ51" s="164">
        <v>81.83</v>
      </c>
      <c r="CA51" s="164">
        <v>3.4870999999999999</v>
      </c>
      <c r="CB51" s="164">
        <v>3.7549999999999999</v>
      </c>
      <c r="CC51" s="164">
        <v>62.731099999999998</v>
      </c>
      <c r="CD51" s="164">
        <v>63.155500000000004</v>
      </c>
      <c r="CE51" s="164">
        <v>32.148600000000002</v>
      </c>
      <c r="CF51" s="164">
        <v>-85.396100000000004</v>
      </c>
      <c r="CG51" s="164">
        <v>-85.519400000000005</v>
      </c>
      <c r="CH51" s="164">
        <v>3.2408000000000001</v>
      </c>
      <c r="CI51" s="164">
        <v>-74.667400000000001</v>
      </c>
      <c r="CJ51" s="165"/>
      <c r="CK51" s="165"/>
      <c r="CL51" s="164">
        <v>17.399999999999999</v>
      </c>
      <c r="CM51" s="164">
        <v>150</v>
      </c>
      <c r="CN51" s="164">
        <v>-17.62</v>
      </c>
      <c r="CO51" s="164">
        <v>36.2363</v>
      </c>
      <c r="CP51" s="164">
        <v>35.540199999999999</v>
      </c>
      <c r="CQ51" s="164">
        <v>36.150700000000001</v>
      </c>
      <c r="CR51" s="164">
        <v>-66.086200000000005</v>
      </c>
      <c r="CS51" s="164">
        <v>-65.791799999999995</v>
      </c>
      <c r="CT51" s="164">
        <v>63.019100000000002</v>
      </c>
      <c r="CU51" s="164">
        <v>-52.262</v>
      </c>
      <c r="CV51" s="164">
        <v>72.162199999999999</v>
      </c>
      <c r="CW51" s="164">
        <v>17.297799999999999</v>
      </c>
      <c r="CX51" s="164">
        <v>50.83</v>
      </c>
      <c r="CY51" s="164">
        <v>86.59</v>
      </c>
      <c r="CZ51" s="164">
        <v>49.694800000000001</v>
      </c>
      <c r="DA51" s="164">
        <v>47.172499999999999</v>
      </c>
      <c r="DB51" s="164">
        <v>-33.76</v>
      </c>
      <c r="DC51" s="165"/>
      <c r="DD51" s="164">
        <v>75.161799999999999</v>
      </c>
      <c r="DE51" s="164">
        <v>74.296599999999998</v>
      </c>
      <c r="DF51" s="164">
        <v>-164.24879999999999</v>
      </c>
      <c r="DG51" s="164">
        <v>0</v>
      </c>
      <c r="DH51" s="164">
        <v>-20.405799999999999</v>
      </c>
      <c r="DI51" s="164">
        <v>-134.1</v>
      </c>
      <c r="DJ51" s="164">
        <v>-134.69999999999999</v>
      </c>
      <c r="DK51" s="164">
        <v>28.336500000000001</v>
      </c>
      <c r="DL51" s="164">
        <v>55.966200000000001</v>
      </c>
      <c r="DM51" s="164">
        <v>75.158100000000005</v>
      </c>
      <c r="DN51" s="164">
        <v>79.119900000000001</v>
      </c>
      <c r="DO51" s="164">
        <v>55.91</v>
      </c>
      <c r="DP51" s="164">
        <v>-10.47</v>
      </c>
      <c r="DQ51" s="164">
        <v>62.713000000000001</v>
      </c>
      <c r="DR51" s="164">
        <v>162.83920000000001</v>
      </c>
      <c r="DS51" s="165"/>
      <c r="DT51" s="164">
        <v>-4.75</v>
      </c>
      <c r="DU51" s="164">
        <v>77.94</v>
      </c>
      <c r="DV51" s="164">
        <v>70.459999999999994</v>
      </c>
      <c r="DW51" s="164">
        <v>162.49090000000001</v>
      </c>
      <c r="DX51" s="164">
        <v>160.27269999999999</v>
      </c>
      <c r="DY51" s="164">
        <v>32.375799999999998</v>
      </c>
      <c r="DZ51" s="164">
        <v>30.163599999999999</v>
      </c>
      <c r="EA51" s="164">
        <v>268.1807</v>
      </c>
      <c r="EB51" s="164">
        <v>223.77789999999999</v>
      </c>
      <c r="EC51" s="164">
        <v>216.5239</v>
      </c>
      <c r="ED51" s="164">
        <v>219.09739999999999</v>
      </c>
      <c r="EE51" s="164">
        <v>68.376900000000006</v>
      </c>
      <c r="EF51" s="164">
        <v>46.575000000000003</v>
      </c>
      <c r="EG51" s="164">
        <v>-27.015000000000001</v>
      </c>
      <c r="EH51" s="164">
        <v>625.77269999999999</v>
      </c>
      <c r="EI51" s="164">
        <v>421.10610000000003</v>
      </c>
      <c r="EJ51" s="165"/>
      <c r="EK51" s="164">
        <v>-17.5198</v>
      </c>
      <c r="EL51" s="164">
        <v>-14.4483</v>
      </c>
      <c r="EM51" s="164">
        <v>8.2321000000000009</v>
      </c>
      <c r="EN51" s="164">
        <v>-19.430399999999999</v>
      </c>
      <c r="EO51" s="164">
        <v>-15.9947</v>
      </c>
      <c r="EP51" s="164">
        <v>38.448</v>
      </c>
      <c r="EQ51" s="164">
        <v>-2.8748</v>
      </c>
      <c r="ER51" s="165"/>
      <c r="ES51" s="164">
        <v>-9.2543000000000006</v>
      </c>
      <c r="ET51" s="165"/>
      <c r="EU51" s="164">
        <v>-14.59</v>
      </c>
      <c r="EV51" s="164">
        <v>1</v>
      </c>
      <c r="EW51" s="164">
        <v>9.6780000000000008</v>
      </c>
      <c r="EX51" s="164">
        <v>-75.459199999999996</v>
      </c>
      <c r="EY51" s="164">
        <v>-33.915599999999998</v>
      </c>
      <c r="EZ51" s="164">
        <v>-33.225099999999998</v>
      </c>
      <c r="FA51" s="164">
        <v>5.5603999999999996</v>
      </c>
      <c r="FB51" s="164">
        <v>-45.151699999999998</v>
      </c>
      <c r="FC51" s="164">
        <v>10.9506</v>
      </c>
      <c r="FD51" s="165"/>
      <c r="FE51" s="164">
        <v>21.0962</v>
      </c>
      <c r="FF51" s="164">
        <v>20.562100000000001</v>
      </c>
      <c r="FG51" s="164">
        <v>40.790100000000002</v>
      </c>
      <c r="FH51" s="164">
        <v>41.218800000000002</v>
      </c>
      <c r="FI51" s="164">
        <v>40.317799999999998</v>
      </c>
      <c r="FJ51" s="164">
        <v>-4.1863999999999999</v>
      </c>
      <c r="FK51" s="164">
        <v>-4.8562000000000003</v>
      </c>
      <c r="FL51" s="164">
        <v>58.944600000000001</v>
      </c>
      <c r="FM51" s="164">
        <v>-29.1952</v>
      </c>
      <c r="FN51" s="164">
        <v>-29.212499999999999</v>
      </c>
      <c r="FO51" s="164">
        <v>26.9786</v>
      </c>
      <c r="FP51" s="164">
        <v>35.556699999999999</v>
      </c>
      <c r="FQ51" s="164">
        <v>19.565100000000001</v>
      </c>
      <c r="FR51" s="164">
        <v>5.99</v>
      </c>
      <c r="FS51" s="164">
        <v>14.058400000000001</v>
      </c>
      <c r="FT51" s="164">
        <v>1.5494000000000001</v>
      </c>
      <c r="FU51" s="164">
        <v>-8.19</v>
      </c>
      <c r="FV51" s="164">
        <v>17.62</v>
      </c>
      <c r="FW51" s="164">
        <v>17.912099999999999</v>
      </c>
      <c r="FX51" s="165"/>
      <c r="FY51" s="164">
        <v>0.29599999999999999</v>
      </c>
      <c r="FZ51" s="164">
        <v>0.93899999999999995</v>
      </c>
      <c r="GA51" s="165"/>
      <c r="GB51" s="164">
        <v>45.34</v>
      </c>
      <c r="GC51" s="164">
        <v>-37.776000000000003</v>
      </c>
      <c r="GD51" s="164">
        <v>-26.835999999999999</v>
      </c>
      <c r="GE51" s="164">
        <v>16.54</v>
      </c>
      <c r="GF51" s="164">
        <v>98.223100000000002</v>
      </c>
      <c r="GG51" s="164">
        <v>29.7</v>
      </c>
      <c r="GH51" s="164">
        <v>-18.031500000000001</v>
      </c>
      <c r="GI51" s="164">
        <v>-10.4803</v>
      </c>
      <c r="GJ51" s="164">
        <v>-10.9808</v>
      </c>
      <c r="GK51" s="164">
        <v>2.7740999999999998</v>
      </c>
      <c r="GL51" s="165"/>
      <c r="GM51" s="165"/>
      <c r="GN51" s="164">
        <v>-16.500800000000002</v>
      </c>
      <c r="GO51" s="164">
        <v>-37.985300000000002</v>
      </c>
      <c r="GP51" s="164">
        <v>27.1691</v>
      </c>
      <c r="GQ51" s="164">
        <v>39.448399999999999</v>
      </c>
      <c r="GR51" s="165"/>
      <c r="GS51" s="164">
        <v>29.6434</v>
      </c>
      <c r="GT51" s="164">
        <v>-108.4539</v>
      </c>
      <c r="GU51" s="164">
        <v>-26.643899999999999</v>
      </c>
      <c r="GV51" s="164">
        <v>37.969099999999997</v>
      </c>
      <c r="GW51" s="164">
        <v>-80.053799999999995</v>
      </c>
      <c r="GX51" s="164">
        <v>9.5248000000000008</v>
      </c>
      <c r="GY51" s="164">
        <v>17.9925</v>
      </c>
      <c r="GZ51" s="164">
        <v>17.470099999999999</v>
      </c>
      <c r="HA51" s="164">
        <v>11.681900000000001</v>
      </c>
      <c r="HB51" s="164">
        <v>227.441</v>
      </c>
      <c r="HC51" s="164">
        <v>225.63040000000001</v>
      </c>
      <c r="HD51" s="164">
        <v>148.80000000000001</v>
      </c>
      <c r="HE51" s="164">
        <v>-149.19239999999999</v>
      </c>
      <c r="HF51" s="164">
        <v>-379.95299999999997</v>
      </c>
      <c r="HG51" s="164">
        <v>381.29910000000001</v>
      </c>
      <c r="HH51" s="164">
        <v>378.65390000000002</v>
      </c>
      <c r="HI51" s="164">
        <v>-212.4169</v>
      </c>
      <c r="HJ51" s="164">
        <v>-214.7807</v>
      </c>
      <c r="HK51" s="164">
        <v>-8.6053999999999995</v>
      </c>
      <c r="HL51" s="164">
        <v>6.3535000000000004</v>
      </c>
      <c r="HM51" s="164">
        <v>79.031899999999993</v>
      </c>
      <c r="HN51" s="164">
        <v>78.491100000000003</v>
      </c>
      <c r="HO51" s="165"/>
      <c r="HP51" s="164">
        <v>-231.85759999999999</v>
      </c>
      <c r="HQ51" s="164">
        <v>54.880299999999998</v>
      </c>
      <c r="HR51" s="164">
        <v>54.0124</v>
      </c>
      <c r="HS51" s="164">
        <v>-73.990399999999994</v>
      </c>
      <c r="HT51" s="164">
        <v>-73.640500000000003</v>
      </c>
      <c r="HU51" s="164">
        <v>79.95</v>
      </c>
      <c r="HV51" s="164">
        <v>81.95</v>
      </c>
      <c r="HW51" s="164">
        <v>66.900000000000006</v>
      </c>
      <c r="HX51" s="164">
        <v>68.400000000000006</v>
      </c>
      <c r="HY51" s="164">
        <v>21.372199999999999</v>
      </c>
      <c r="HZ51" s="164">
        <v>44.4</v>
      </c>
      <c r="IA51" s="164">
        <v>-373.81779999999998</v>
      </c>
      <c r="IB51" s="164">
        <v>108.42919999999999</v>
      </c>
      <c r="IC51" s="164">
        <v>108.1537</v>
      </c>
      <c r="ID51" s="164">
        <v>15.6</v>
      </c>
      <c r="IE51" s="164">
        <v>22.3</v>
      </c>
      <c r="IF51" s="164">
        <v>-53.1</v>
      </c>
      <c r="IG51" s="164">
        <v>-54.2</v>
      </c>
      <c r="IH51" s="164">
        <v>1.4119999999999999</v>
      </c>
      <c r="II51" s="165"/>
      <c r="IJ51" s="164">
        <v>-372.99939999999998</v>
      </c>
      <c r="IK51" s="165"/>
      <c r="IL51" s="164">
        <v>576.84709999999995</v>
      </c>
      <c r="IM51" s="163">
        <v>0</v>
      </c>
      <c r="IN51" s="165"/>
      <c r="IO51" s="164">
        <v>-443.09589999999997</v>
      </c>
      <c r="IP51" s="164">
        <v>449.22059999999999</v>
      </c>
      <c r="IQ51" s="164">
        <v>-168.87889999999999</v>
      </c>
      <c r="IR51" s="164">
        <v>-237.28559999999999</v>
      </c>
      <c r="IS51" s="164">
        <v>-440.91480000000001</v>
      </c>
      <c r="IT51" s="164">
        <v>134.89959999999999</v>
      </c>
      <c r="IU51" s="164">
        <v>134.12360000000001</v>
      </c>
      <c r="IV51" s="164">
        <v>167.57140000000001</v>
      </c>
      <c r="IW51" s="164">
        <v>-558.2509</v>
      </c>
      <c r="IX51" s="164">
        <v>241.41679999999999</v>
      </c>
      <c r="IY51" s="164">
        <v>-322.9588</v>
      </c>
      <c r="IZ51" s="164">
        <v>319.87299999999999</v>
      </c>
      <c r="JA51" s="164">
        <v>-9.0953999999999997</v>
      </c>
      <c r="JB51" s="165"/>
      <c r="JC51" s="164">
        <v>28.56</v>
      </c>
      <c r="JD51" s="164">
        <v>4.6769999999999996</v>
      </c>
      <c r="JE51" s="164">
        <v>4.6740000000000004</v>
      </c>
      <c r="JF51" s="164">
        <v>-28.16</v>
      </c>
      <c r="JG51" s="164">
        <v>4.96</v>
      </c>
      <c r="JH51" s="165"/>
      <c r="JI51" s="164">
        <v>-6.1509</v>
      </c>
      <c r="JJ51" s="164">
        <v>-39.9039</v>
      </c>
      <c r="JK51" s="164">
        <v>-3.9841000000000002</v>
      </c>
      <c r="JL51" s="164">
        <v>22.1</v>
      </c>
      <c r="JM51" s="164">
        <v>59.415999999999997</v>
      </c>
      <c r="JN51" s="164">
        <v>59.387999999999998</v>
      </c>
      <c r="JO51" s="164">
        <v>2.9131999999999998</v>
      </c>
      <c r="JP51" s="164">
        <v>3.4863</v>
      </c>
      <c r="JQ51" s="164">
        <v>52.160600000000002</v>
      </c>
      <c r="JR51" s="164">
        <v>50.437600000000003</v>
      </c>
      <c r="JS51" s="164">
        <v>50.682099999999998</v>
      </c>
      <c r="JT51" s="165"/>
      <c r="JU51" s="164">
        <v>-22.4</v>
      </c>
      <c r="JV51" s="164">
        <v>12.3797</v>
      </c>
      <c r="JW51" s="164">
        <v>9.59</v>
      </c>
      <c r="JX51" s="165"/>
      <c r="JY51" s="164">
        <v>7.351</v>
      </c>
      <c r="JZ51" s="164">
        <v>41.892000000000003</v>
      </c>
      <c r="KA51" s="164">
        <v>7.7728999999999999</v>
      </c>
      <c r="KB51" s="164">
        <v>7.1696</v>
      </c>
      <c r="KC51" s="164">
        <v>-40.962699999999998</v>
      </c>
      <c r="KD51" s="164">
        <v>0</v>
      </c>
      <c r="KE51" s="164">
        <v>46.720199999999998</v>
      </c>
      <c r="KF51" s="164">
        <v>22.6</v>
      </c>
      <c r="KG51" s="164">
        <v>-22</v>
      </c>
      <c r="KH51" s="165"/>
      <c r="KI51" s="164">
        <v>43.293900000000001</v>
      </c>
    </row>
    <row r="52" spans="1:295" ht="18" customHeight="1" x14ac:dyDescent="0.25">
      <c r="A52" s="159" t="s">
        <v>41</v>
      </c>
      <c r="B52" s="159" t="s">
        <v>861</v>
      </c>
      <c r="C52" s="163">
        <v>0</v>
      </c>
      <c r="D52" s="164">
        <v>21.447600000000001</v>
      </c>
      <c r="E52" s="164">
        <v>-25.8948</v>
      </c>
      <c r="F52" s="164">
        <v>-35.348599999999998</v>
      </c>
      <c r="G52" s="164">
        <v>32.375300000000003</v>
      </c>
      <c r="H52" s="165"/>
      <c r="I52" s="164">
        <v>37.695799999999998</v>
      </c>
      <c r="J52" s="164">
        <v>-58.724899999999998</v>
      </c>
      <c r="K52" s="164">
        <v>59.686799999999998</v>
      </c>
      <c r="L52" s="164">
        <v>30.123100000000001</v>
      </c>
      <c r="M52" s="164">
        <v>29.162600000000001</v>
      </c>
      <c r="N52" s="164">
        <v>11.1</v>
      </c>
      <c r="O52" s="164">
        <v>-44.597999999999999</v>
      </c>
      <c r="P52" s="164">
        <v>39.6</v>
      </c>
      <c r="Q52" s="164">
        <v>14.076000000000001</v>
      </c>
      <c r="R52" s="164">
        <v>-37.4</v>
      </c>
      <c r="S52" s="164">
        <v>9.5277999999999992</v>
      </c>
      <c r="T52" s="164">
        <v>25.144200000000001</v>
      </c>
      <c r="U52" s="164">
        <v>16.616700000000002</v>
      </c>
      <c r="V52" s="164">
        <v>16.651299999999999</v>
      </c>
      <c r="W52" s="164">
        <v>28.072600000000001</v>
      </c>
      <c r="X52" s="164">
        <v>17.245899999999999</v>
      </c>
      <c r="Y52" s="164">
        <v>5.9255000000000004</v>
      </c>
      <c r="Z52" s="164">
        <v>4.3514999999999997</v>
      </c>
      <c r="AA52" s="165"/>
      <c r="AB52" s="165"/>
      <c r="AC52" s="164">
        <v>-52.58</v>
      </c>
      <c r="AD52" s="164">
        <v>-53.18</v>
      </c>
      <c r="AE52" s="165"/>
      <c r="AF52" s="164">
        <v>-8.8800000000000008</v>
      </c>
      <c r="AG52" s="164">
        <v>44</v>
      </c>
      <c r="AH52" s="164">
        <v>26.274000000000001</v>
      </c>
      <c r="AI52" s="164">
        <v>0.27700000000000002</v>
      </c>
      <c r="AJ52" s="164">
        <v>-58.57</v>
      </c>
      <c r="AK52" s="164">
        <v>-58.77</v>
      </c>
      <c r="AL52" s="164">
        <v>-33.03</v>
      </c>
      <c r="AM52" s="164">
        <v>59.89</v>
      </c>
      <c r="AN52" s="164">
        <v>59.35</v>
      </c>
      <c r="AO52" s="164">
        <v>22.3201</v>
      </c>
      <c r="AP52" s="164">
        <v>-3.3809999999999998</v>
      </c>
      <c r="AQ52" s="164">
        <v>68.960999999999999</v>
      </c>
      <c r="AR52" s="164">
        <v>70.938699999999997</v>
      </c>
      <c r="AS52" s="164">
        <v>48.551099999999998</v>
      </c>
      <c r="AT52" s="164">
        <v>-50.770499999999998</v>
      </c>
      <c r="AU52" s="164">
        <v>-50.656399999999998</v>
      </c>
      <c r="AV52" s="164">
        <v>9.0050000000000008</v>
      </c>
      <c r="AW52" s="164">
        <v>8.8498000000000001</v>
      </c>
      <c r="AX52" s="164">
        <v>71.266300000000001</v>
      </c>
      <c r="AY52" s="164">
        <v>72.337999999999994</v>
      </c>
      <c r="AZ52" s="164">
        <v>5.7744</v>
      </c>
      <c r="BA52" s="164">
        <v>30.924399999999999</v>
      </c>
      <c r="BB52" s="164">
        <v>-495.71370000000002</v>
      </c>
      <c r="BC52" s="164">
        <v>-16.825800000000001</v>
      </c>
      <c r="BD52" s="164">
        <v>-5.3</v>
      </c>
      <c r="BE52" s="164">
        <v>-5.3</v>
      </c>
      <c r="BF52" s="164">
        <v>55.868200000000002</v>
      </c>
      <c r="BG52" s="164">
        <v>54.865499999999997</v>
      </c>
      <c r="BH52" s="164">
        <v>-5.5404999999999998</v>
      </c>
      <c r="BI52" s="165"/>
      <c r="BJ52" s="164">
        <v>-65.095299999999995</v>
      </c>
      <c r="BK52" s="164">
        <v>6.8587999999999996</v>
      </c>
      <c r="BL52" s="164">
        <v>6.8781999999999996</v>
      </c>
      <c r="BM52" s="164">
        <v>4.6596000000000002</v>
      </c>
      <c r="BN52" s="164">
        <v>537.12559999999996</v>
      </c>
      <c r="BO52" s="164">
        <v>146.18360000000001</v>
      </c>
      <c r="BP52" s="164">
        <v>147.28229999999999</v>
      </c>
      <c r="BQ52" s="164">
        <v>-600.51099999999997</v>
      </c>
      <c r="BR52" s="164">
        <v>505.39449999999999</v>
      </c>
      <c r="BS52" s="165"/>
      <c r="BT52" s="164">
        <v>-67.645600000000002</v>
      </c>
      <c r="BU52" s="164">
        <v>69.461399999999998</v>
      </c>
      <c r="BV52" s="164">
        <v>97.919399999999996</v>
      </c>
      <c r="BW52" s="164">
        <v>31.65</v>
      </c>
      <c r="BX52" s="164">
        <v>35.119999999999997</v>
      </c>
      <c r="BY52" s="164">
        <v>71.5</v>
      </c>
      <c r="BZ52" s="164">
        <v>81.8</v>
      </c>
      <c r="CA52" s="164">
        <v>-4.0145</v>
      </c>
      <c r="CB52" s="164">
        <v>-3.7465999999999999</v>
      </c>
      <c r="CC52" s="164">
        <v>66.454999999999998</v>
      </c>
      <c r="CD52" s="164">
        <v>66.947199999999995</v>
      </c>
      <c r="CE52" s="164">
        <v>29.1221</v>
      </c>
      <c r="CF52" s="164">
        <v>-73.3</v>
      </c>
      <c r="CG52" s="164">
        <v>-73.533699999999996</v>
      </c>
      <c r="CH52" s="164">
        <v>4.4335000000000004</v>
      </c>
      <c r="CI52" s="164">
        <v>-73.392300000000006</v>
      </c>
      <c r="CJ52" s="165"/>
      <c r="CK52" s="165"/>
      <c r="CL52" s="164">
        <v>16.5</v>
      </c>
      <c r="CM52" s="164">
        <v>146.5</v>
      </c>
      <c r="CN52" s="164">
        <v>-17</v>
      </c>
      <c r="CO52" s="164">
        <v>40.697000000000003</v>
      </c>
      <c r="CP52" s="164">
        <v>40.959200000000003</v>
      </c>
      <c r="CQ52" s="164">
        <v>40.886600000000001</v>
      </c>
      <c r="CR52" s="164">
        <v>-57.637999999999998</v>
      </c>
      <c r="CS52" s="164">
        <v>-57.572800000000001</v>
      </c>
      <c r="CT52" s="164">
        <v>53.028300000000002</v>
      </c>
      <c r="CU52" s="164">
        <v>-49.055199999999999</v>
      </c>
      <c r="CV52" s="164">
        <v>61.349299999999999</v>
      </c>
      <c r="CW52" s="164">
        <v>16.581600000000002</v>
      </c>
      <c r="CX52" s="164">
        <v>49.16</v>
      </c>
      <c r="CY52" s="164">
        <v>84.45</v>
      </c>
      <c r="CZ52" s="164">
        <v>47.5854</v>
      </c>
      <c r="DA52" s="164">
        <v>44.828800000000001</v>
      </c>
      <c r="DB52" s="164">
        <v>-32.9</v>
      </c>
      <c r="DC52" s="165"/>
      <c r="DD52" s="164">
        <v>72.9358</v>
      </c>
      <c r="DE52" s="164">
        <v>72.872200000000007</v>
      </c>
      <c r="DF52" s="164">
        <v>-168.25380000000001</v>
      </c>
      <c r="DG52" s="164">
        <v>0</v>
      </c>
      <c r="DH52" s="164">
        <v>-19.971499999999999</v>
      </c>
      <c r="DI52" s="164">
        <v>-130.9</v>
      </c>
      <c r="DJ52" s="164">
        <v>-130.80000000000001</v>
      </c>
      <c r="DK52" s="164">
        <v>27.062100000000001</v>
      </c>
      <c r="DL52" s="164">
        <v>53.036499999999997</v>
      </c>
      <c r="DM52" s="164">
        <v>72.340199999999996</v>
      </c>
      <c r="DN52" s="164">
        <v>75.604200000000006</v>
      </c>
      <c r="DO52" s="164">
        <v>52.53</v>
      </c>
      <c r="DP52" s="164">
        <v>-10.3</v>
      </c>
      <c r="DQ52" s="164">
        <v>64.046000000000006</v>
      </c>
      <c r="DR52" s="164">
        <v>165.5694</v>
      </c>
      <c r="DS52" s="165"/>
      <c r="DT52" s="164">
        <v>-4.55</v>
      </c>
      <c r="DU52" s="164">
        <v>75.040000000000006</v>
      </c>
      <c r="DV52" s="164">
        <v>69.39</v>
      </c>
      <c r="DW52" s="164">
        <v>168.10910000000001</v>
      </c>
      <c r="DX52" s="164">
        <v>164.98179999999999</v>
      </c>
      <c r="DY52" s="164">
        <v>27.607800000000001</v>
      </c>
      <c r="DZ52" s="164">
        <v>26.390899999999998</v>
      </c>
      <c r="EA52" s="165"/>
      <c r="EB52" s="164">
        <v>221.00569999999999</v>
      </c>
      <c r="EC52" s="164">
        <v>211.68799999999999</v>
      </c>
      <c r="ED52" s="164">
        <v>214.76079999999999</v>
      </c>
      <c r="EE52" s="164">
        <v>70.624700000000004</v>
      </c>
      <c r="EF52" s="164">
        <v>49.005600000000001</v>
      </c>
      <c r="EG52" s="164">
        <v>-27.61</v>
      </c>
      <c r="EH52" s="164">
        <v>614.98969999999997</v>
      </c>
      <c r="EI52" s="164">
        <v>427.87880000000001</v>
      </c>
      <c r="EJ52" s="165"/>
      <c r="EK52" s="164">
        <v>-24.184899999999999</v>
      </c>
      <c r="EL52" s="164">
        <v>-21.603400000000001</v>
      </c>
      <c r="EM52" s="164">
        <v>0</v>
      </c>
      <c r="EN52" s="164">
        <v>-18.178799999999999</v>
      </c>
      <c r="EO52" s="164">
        <v>-12.1457</v>
      </c>
      <c r="EP52" s="164">
        <v>39.984000000000002</v>
      </c>
      <c r="EQ52" s="164">
        <v>-8.4126999999999992</v>
      </c>
      <c r="ER52" s="165"/>
      <c r="ES52" s="164">
        <v>-11.252599999999999</v>
      </c>
      <c r="ET52" s="165"/>
      <c r="EU52" s="164">
        <v>-15.54</v>
      </c>
      <c r="EV52" s="165"/>
      <c r="EW52" s="164">
        <v>8.8413000000000004</v>
      </c>
      <c r="EX52" s="164">
        <v>-63.594999999999999</v>
      </c>
      <c r="EY52" s="164">
        <v>-33.840899999999998</v>
      </c>
      <c r="EZ52" s="164">
        <v>-33.185899999999997</v>
      </c>
      <c r="FA52" s="164">
        <v>5.2988999999999997</v>
      </c>
      <c r="FB52" s="164">
        <v>-46.912500000000001</v>
      </c>
      <c r="FC52" s="164">
        <v>14.933999999999999</v>
      </c>
      <c r="FD52" s="165"/>
      <c r="FE52" s="164">
        <v>21.1676</v>
      </c>
      <c r="FF52" s="164">
        <v>20.9816</v>
      </c>
      <c r="FG52" s="164">
        <v>41.759799999999998</v>
      </c>
      <c r="FH52" s="164">
        <v>41.4741</v>
      </c>
      <c r="FI52" s="164">
        <v>40.530099999999997</v>
      </c>
      <c r="FJ52" s="164">
        <v>2.8468</v>
      </c>
      <c r="FK52" s="164">
        <v>2.5118</v>
      </c>
      <c r="FL52" s="164">
        <v>46.2179</v>
      </c>
      <c r="FM52" s="164">
        <v>-25.297699999999999</v>
      </c>
      <c r="FN52" s="164">
        <v>-25.083300000000001</v>
      </c>
      <c r="FO52" s="164">
        <v>18.238399999999999</v>
      </c>
      <c r="FP52" s="164">
        <v>27.4512</v>
      </c>
      <c r="FQ52" s="164">
        <v>19.155000000000001</v>
      </c>
      <c r="FR52" s="164">
        <v>4.5199999999999996</v>
      </c>
      <c r="FS52" s="164">
        <v>13.1698</v>
      </c>
      <c r="FT52" s="164">
        <v>1.4907999999999999</v>
      </c>
      <c r="FU52" s="164">
        <v>-8.25</v>
      </c>
      <c r="FV52" s="164">
        <v>18</v>
      </c>
      <c r="FW52" s="164">
        <v>18.151199999999999</v>
      </c>
      <c r="FX52" s="165"/>
      <c r="FY52" s="164">
        <v>-5.7000000000000002E-2</v>
      </c>
      <c r="FZ52" s="164">
        <v>3.2469999999999999</v>
      </c>
      <c r="GA52" s="164">
        <v>10.2157</v>
      </c>
      <c r="GB52" s="164">
        <v>44.61</v>
      </c>
      <c r="GC52" s="164">
        <v>-28.908899999999999</v>
      </c>
      <c r="GD52" s="164">
        <v>-18.538599999999999</v>
      </c>
      <c r="GE52" s="164">
        <v>15.83</v>
      </c>
      <c r="GF52" s="164">
        <v>95.6751</v>
      </c>
      <c r="GG52" s="164">
        <v>27.4</v>
      </c>
      <c r="GH52" s="164">
        <v>-16.484000000000002</v>
      </c>
      <c r="GI52" s="164">
        <v>-9.8164999999999996</v>
      </c>
      <c r="GJ52" s="164">
        <v>-10.3238</v>
      </c>
      <c r="GK52" s="164">
        <v>2.6025999999999998</v>
      </c>
      <c r="GL52" s="165"/>
      <c r="GM52" s="165"/>
      <c r="GN52" s="164">
        <v>-16.837299999999999</v>
      </c>
      <c r="GO52" s="164">
        <v>-34.983499999999999</v>
      </c>
      <c r="GP52" s="164">
        <v>24.593699999999998</v>
      </c>
      <c r="GQ52" s="164">
        <v>37.135800000000003</v>
      </c>
      <c r="GR52" s="164">
        <v>14.063499999999999</v>
      </c>
      <c r="GS52" s="164">
        <v>11.295500000000001</v>
      </c>
      <c r="GT52" s="164">
        <v>-104.1377</v>
      </c>
      <c r="GU52" s="164">
        <v>-24.686199999999999</v>
      </c>
      <c r="GV52" s="164">
        <v>35.798099999999998</v>
      </c>
      <c r="GW52" s="164">
        <v>-73.9709</v>
      </c>
      <c r="GX52" s="164">
        <v>11.0863</v>
      </c>
      <c r="GY52" s="164">
        <v>16.508099999999999</v>
      </c>
      <c r="GZ52" s="164">
        <v>16.267700000000001</v>
      </c>
      <c r="HA52" s="164">
        <v>13</v>
      </c>
      <c r="HB52" s="164">
        <v>236.39619999999999</v>
      </c>
      <c r="HC52" s="164">
        <v>231.59979999999999</v>
      </c>
      <c r="HD52" s="164">
        <v>190.7</v>
      </c>
      <c r="HE52" s="164">
        <v>-189.85570000000001</v>
      </c>
      <c r="HF52" s="164">
        <v>-425.05709999999999</v>
      </c>
      <c r="HG52" s="164">
        <v>425.70850000000002</v>
      </c>
      <c r="HH52" s="164">
        <v>425.50349999999997</v>
      </c>
      <c r="HI52" s="164">
        <v>-218.56530000000001</v>
      </c>
      <c r="HJ52" s="164">
        <v>-220.48390000000001</v>
      </c>
      <c r="HK52" s="164">
        <v>-10.636799999999999</v>
      </c>
      <c r="HL52" s="164">
        <v>0</v>
      </c>
      <c r="HM52" s="164">
        <v>84.835400000000007</v>
      </c>
      <c r="HN52" s="164">
        <v>81.394400000000005</v>
      </c>
      <c r="HO52" s="165"/>
      <c r="HP52" s="165"/>
      <c r="HQ52" s="164">
        <v>50.771299999999997</v>
      </c>
      <c r="HR52" s="164">
        <v>50.628500000000003</v>
      </c>
      <c r="HS52" s="164">
        <v>-88.602900000000005</v>
      </c>
      <c r="HT52" s="164">
        <v>-88.620500000000007</v>
      </c>
      <c r="HU52" s="164">
        <v>79.59</v>
      </c>
      <c r="HV52" s="164">
        <v>79.400000000000006</v>
      </c>
      <c r="HW52" s="164">
        <v>62.7</v>
      </c>
      <c r="HX52" s="164">
        <v>63.9</v>
      </c>
      <c r="HY52" s="164">
        <v>21.372199999999999</v>
      </c>
      <c r="HZ52" s="164">
        <v>42.4</v>
      </c>
      <c r="IA52" s="164">
        <v>-377.98869999999999</v>
      </c>
      <c r="IB52" s="164">
        <v>113.8426</v>
      </c>
      <c r="IC52" s="164">
        <v>114.11709999999999</v>
      </c>
      <c r="ID52" s="164">
        <v>14.5</v>
      </c>
      <c r="IE52" s="164">
        <v>18.3</v>
      </c>
      <c r="IF52" s="164">
        <v>-50.6</v>
      </c>
      <c r="IG52" s="164">
        <v>-52.3</v>
      </c>
      <c r="IH52" s="164">
        <v>1.3198000000000001</v>
      </c>
      <c r="II52" s="165"/>
      <c r="IJ52" s="164">
        <v>-420.9522</v>
      </c>
      <c r="IK52" s="164">
        <v>-401.23070000000001</v>
      </c>
      <c r="IL52" s="164">
        <v>585.32000000000005</v>
      </c>
      <c r="IM52" s="164">
        <v>462.49299999999999</v>
      </c>
      <c r="IN52" s="164">
        <v>237.48220000000001</v>
      </c>
      <c r="IO52" s="164">
        <v>-451.7586</v>
      </c>
      <c r="IP52" s="164">
        <v>453.59500000000003</v>
      </c>
      <c r="IQ52" s="164">
        <v>-169.09049999999999</v>
      </c>
      <c r="IR52" s="164">
        <v>-239.50370000000001</v>
      </c>
      <c r="IS52" s="164">
        <v>-449.80689999999998</v>
      </c>
      <c r="IT52" s="164">
        <v>137.50540000000001</v>
      </c>
      <c r="IU52" s="164">
        <v>136.68299999999999</v>
      </c>
      <c r="IV52" s="164">
        <v>171.51410000000001</v>
      </c>
      <c r="IW52" s="164">
        <v>-571.06899999999996</v>
      </c>
      <c r="IX52" s="164">
        <v>249.48310000000001</v>
      </c>
      <c r="IY52" s="164">
        <v>-330.26620000000003</v>
      </c>
      <c r="IZ52" s="164">
        <v>331.90530000000001</v>
      </c>
      <c r="JA52" s="164">
        <v>-10.0458</v>
      </c>
      <c r="JB52" s="165"/>
      <c r="JC52" s="164">
        <v>23.44</v>
      </c>
      <c r="JD52" s="164">
        <v>4.5359999999999996</v>
      </c>
      <c r="JE52" s="164">
        <v>4.55</v>
      </c>
      <c r="JF52" s="164">
        <v>-23.28</v>
      </c>
      <c r="JG52" s="164">
        <v>-0.24</v>
      </c>
      <c r="JH52" s="165"/>
      <c r="JI52" s="164">
        <v>0.32500000000000001</v>
      </c>
      <c r="JJ52" s="164">
        <v>-41.368699999999997</v>
      </c>
      <c r="JK52" s="164">
        <v>-5.6535000000000002</v>
      </c>
      <c r="JL52" s="164">
        <v>19.399999999999999</v>
      </c>
      <c r="JM52" s="164">
        <v>52.887</v>
      </c>
      <c r="JN52" s="164">
        <v>53.447000000000003</v>
      </c>
      <c r="JO52" s="165"/>
      <c r="JP52" s="165"/>
      <c r="JQ52" s="164">
        <v>53.814799999999998</v>
      </c>
      <c r="JR52" s="164">
        <v>53.249099999999999</v>
      </c>
      <c r="JS52" s="164">
        <v>54.702199999999998</v>
      </c>
      <c r="JT52" s="165"/>
      <c r="JU52" s="164">
        <v>-17.100000000000001</v>
      </c>
      <c r="JV52" s="164">
        <v>13.8154</v>
      </c>
      <c r="JW52" s="164">
        <v>9.02</v>
      </c>
      <c r="JX52" s="165"/>
      <c r="JY52" s="164">
        <v>5.1452999999999998</v>
      </c>
      <c r="JZ52" s="164">
        <v>42.348999999999997</v>
      </c>
      <c r="KA52" s="164">
        <v>9.8422000000000001</v>
      </c>
      <c r="KB52" s="164">
        <v>5.0834000000000001</v>
      </c>
      <c r="KC52" s="164">
        <v>-41.222499999999997</v>
      </c>
      <c r="KD52" s="165"/>
      <c r="KE52" s="164">
        <v>44.441699999999997</v>
      </c>
      <c r="KF52" s="164">
        <v>15.1</v>
      </c>
      <c r="KG52" s="164">
        <v>-14.4</v>
      </c>
      <c r="KH52" s="165"/>
      <c r="KI52" s="164">
        <v>51.858899999999998</v>
      </c>
    </row>
    <row r="53" spans="1:295" ht="18" customHeight="1" x14ac:dyDescent="0.25">
      <c r="A53" s="159" t="s">
        <v>41</v>
      </c>
      <c r="B53" s="159" t="s">
        <v>862</v>
      </c>
      <c r="C53" s="163">
        <v>0</v>
      </c>
      <c r="D53" s="164">
        <v>20.4161</v>
      </c>
      <c r="E53" s="164">
        <v>-24.633199999999999</v>
      </c>
      <c r="F53" s="164">
        <v>-36.5608</v>
      </c>
      <c r="G53" s="164">
        <v>27.574999999999999</v>
      </c>
      <c r="H53" s="165"/>
      <c r="I53" s="164">
        <v>33.935699999999997</v>
      </c>
      <c r="J53" s="164">
        <v>-50.6479</v>
      </c>
      <c r="K53" s="164">
        <v>58.323500000000003</v>
      </c>
      <c r="L53" s="164">
        <v>29.405100000000001</v>
      </c>
      <c r="M53" s="164">
        <v>28.645399999999999</v>
      </c>
      <c r="N53" s="164">
        <v>6.66</v>
      </c>
      <c r="O53" s="164">
        <v>-39.316000000000003</v>
      </c>
      <c r="P53" s="164">
        <v>33</v>
      </c>
      <c r="Q53" s="164">
        <v>11.592000000000001</v>
      </c>
      <c r="R53" s="164">
        <v>-33</v>
      </c>
      <c r="S53" s="164">
        <v>9.7242999999999995</v>
      </c>
      <c r="T53" s="164">
        <v>18.265799999999999</v>
      </c>
      <c r="U53" s="164">
        <v>16.420000000000002</v>
      </c>
      <c r="V53" s="164">
        <v>16.6983</v>
      </c>
      <c r="W53" s="164">
        <v>27.651900000000001</v>
      </c>
      <c r="X53" s="164">
        <v>17.291799999999999</v>
      </c>
      <c r="Y53" s="164">
        <v>5.5273000000000003</v>
      </c>
      <c r="Z53" s="164">
        <v>7.9718</v>
      </c>
      <c r="AA53" s="165"/>
      <c r="AB53" s="165"/>
      <c r="AC53" s="164">
        <v>-51.43</v>
      </c>
      <c r="AD53" s="164">
        <v>-51.61</v>
      </c>
      <c r="AE53" s="165"/>
      <c r="AF53" s="164">
        <v>-6.66</v>
      </c>
      <c r="AG53" s="164">
        <v>37.4</v>
      </c>
      <c r="AH53" s="164">
        <v>25.03</v>
      </c>
      <c r="AI53" s="164">
        <v>0.27</v>
      </c>
      <c r="AJ53" s="164">
        <v>-57.73</v>
      </c>
      <c r="AK53" s="164">
        <v>-57.67</v>
      </c>
      <c r="AL53" s="164">
        <v>-34.01</v>
      </c>
      <c r="AM53" s="164">
        <v>58.28</v>
      </c>
      <c r="AN53" s="164">
        <v>58.23</v>
      </c>
      <c r="AO53" s="164">
        <v>20.682300000000001</v>
      </c>
      <c r="AP53" s="164">
        <v>-2.3571</v>
      </c>
      <c r="AQ53" s="164">
        <v>65.228899999999996</v>
      </c>
      <c r="AR53" s="164">
        <v>67.887200000000007</v>
      </c>
      <c r="AS53" s="164">
        <v>47.1188</v>
      </c>
      <c r="AT53" s="164">
        <v>-47.0197</v>
      </c>
      <c r="AU53" s="164">
        <v>-46.3902</v>
      </c>
      <c r="AV53" s="164">
        <v>8.3969000000000005</v>
      </c>
      <c r="AW53" s="164">
        <v>8.4245000000000001</v>
      </c>
      <c r="AX53" s="164">
        <v>67.917299999999997</v>
      </c>
      <c r="AY53" s="164">
        <v>68.721100000000007</v>
      </c>
      <c r="AZ53" s="164">
        <v>5.2508999999999997</v>
      </c>
      <c r="BA53" s="164">
        <v>26.871099999999998</v>
      </c>
      <c r="BB53" s="164">
        <v>-464.2346</v>
      </c>
      <c r="BC53" s="164">
        <v>-13.4224</v>
      </c>
      <c r="BD53" s="164">
        <v>-5.7</v>
      </c>
      <c r="BE53" s="164">
        <v>-5.6</v>
      </c>
      <c r="BF53" s="164">
        <v>52.003700000000002</v>
      </c>
      <c r="BG53" s="164">
        <v>51.640900000000002</v>
      </c>
      <c r="BH53" s="164">
        <v>-5.3771000000000004</v>
      </c>
      <c r="BI53" s="165"/>
      <c r="BJ53" s="164">
        <v>-58.397100000000002</v>
      </c>
      <c r="BK53" s="164">
        <v>6.4497</v>
      </c>
      <c r="BL53" s="164">
        <v>6.1379999999999999</v>
      </c>
      <c r="BM53" s="164">
        <v>4.1397000000000004</v>
      </c>
      <c r="BN53" s="164">
        <v>509.14010000000002</v>
      </c>
      <c r="BO53" s="164">
        <v>144.56610000000001</v>
      </c>
      <c r="BP53" s="164">
        <v>145.0849</v>
      </c>
      <c r="BQ53" s="164">
        <v>-592.46860000000004</v>
      </c>
      <c r="BR53" s="164">
        <v>480.01409999999998</v>
      </c>
      <c r="BS53" s="165"/>
      <c r="BT53" s="164">
        <v>-68.407499999999999</v>
      </c>
      <c r="BU53" s="164">
        <v>70.041399999999996</v>
      </c>
      <c r="BV53" s="164">
        <v>94.755899999999997</v>
      </c>
      <c r="BW53" s="164">
        <v>30.55</v>
      </c>
      <c r="BX53" s="164">
        <v>30.98</v>
      </c>
      <c r="BY53" s="164">
        <v>68.55</v>
      </c>
      <c r="BZ53" s="164">
        <v>83.53</v>
      </c>
      <c r="CA53" s="164">
        <v>-5.8898999999999999</v>
      </c>
      <c r="CB53" s="164">
        <v>-5.4881000000000002</v>
      </c>
      <c r="CC53" s="164">
        <v>71.583299999999994</v>
      </c>
      <c r="CD53" s="164">
        <v>72.185699999999997</v>
      </c>
      <c r="CE53" s="164">
        <v>29.4999</v>
      </c>
      <c r="CF53" s="164">
        <v>-63.036999999999999</v>
      </c>
      <c r="CG53" s="164">
        <v>-63.027900000000002</v>
      </c>
      <c r="CH53" s="164">
        <v>3.1560000000000001</v>
      </c>
      <c r="CI53" s="164">
        <v>-64.883600000000001</v>
      </c>
      <c r="CJ53" s="165"/>
      <c r="CK53" s="165"/>
      <c r="CL53" s="164">
        <v>25.8</v>
      </c>
      <c r="CM53" s="164">
        <v>129.30000000000001</v>
      </c>
      <c r="CN53" s="164">
        <v>-16.78</v>
      </c>
      <c r="CO53" s="164">
        <v>45.784599999999998</v>
      </c>
      <c r="CP53" s="164">
        <v>45.050699999999999</v>
      </c>
      <c r="CQ53" s="164">
        <v>45.180300000000003</v>
      </c>
      <c r="CR53" s="164">
        <v>-48.612299999999998</v>
      </c>
      <c r="CS53" s="164">
        <v>-48.3949</v>
      </c>
      <c r="CT53" s="164">
        <v>51.721200000000003</v>
      </c>
      <c r="CU53" s="164">
        <v>-54.804900000000004</v>
      </c>
      <c r="CV53" s="164">
        <v>58.748699999999999</v>
      </c>
      <c r="CW53" s="164">
        <v>15.279500000000001</v>
      </c>
      <c r="CX53" s="164">
        <v>50.96</v>
      </c>
      <c r="CY53" s="164">
        <v>77.06</v>
      </c>
      <c r="CZ53" s="164">
        <v>44.304200000000002</v>
      </c>
      <c r="DA53" s="164">
        <v>41.899099999999997</v>
      </c>
      <c r="DB53" s="164">
        <v>-30.77</v>
      </c>
      <c r="DC53" s="165"/>
      <c r="DD53" s="164">
        <v>65.080200000000005</v>
      </c>
      <c r="DE53" s="164">
        <v>64.103800000000007</v>
      </c>
      <c r="DF53" s="164">
        <v>-148.1003</v>
      </c>
      <c r="DG53" s="164">
        <v>-1E-4</v>
      </c>
      <c r="DH53" s="164">
        <v>-18.6934</v>
      </c>
      <c r="DI53" s="164">
        <v>-122.6</v>
      </c>
      <c r="DJ53" s="164">
        <v>-122.3</v>
      </c>
      <c r="DK53" s="164">
        <v>26.556699999999999</v>
      </c>
      <c r="DL53" s="164">
        <v>49.520899999999997</v>
      </c>
      <c r="DM53" s="164">
        <v>67.643699999999995</v>
      </c>
      <c r="DN53" s="164">
        <v>69.744900000000001</v>
      </c>
      <c r="DO53" s="164">
        <v>49.32</v>
      </c>
      <c r="DP53" s="164">
        <v>-9.24</v>
      </c>
      <c r="DQ53" s="164">
        <v>63.844499999999996</v>
      </c>
      <c r="DR53" s="164">
        <v>146.76830000000001</v>
      </c>
      <c r="DS53" s="165"/>
      <c r="DT53" s="164">
        <v>-40.119999999999997</v>
      </c>
      <c r="DU53" s="164">
        <v>103.86</v>
      </c>
      <c r="DV53" s="164">
        <v>66.290000000000006</v>
      </c>
      <c r="DW53" s="164">
        <v>147.65450000000001</v>
      </c>
      <c r="DX53" s="164">
        <v>145.32730000000001</v>
      </c>
      <c r="DY53" s="164">
        <v>19.900500000000001</v>
      </c>
      <c r="DZ53" s="164">
        <v>18.663599999999999</v>
      </c>
      <c r="EA53" s="164">
        <v>251.8648</v>
      </c>
      <c r="EB53" s="164">
        <v>207.4513</v>
      </c>
      <c r="EC53" s="164">
        <v>199.7722</v>
      </c>
      <c r="ED53" s="164">
        <v>202.095</v>
      </c>
      <c r="EE53" s="164">
        <v>86.335899999999995</v>
      </c>
      <c r="EF53" s="164">
        <v>65.632599999999996</v>
      </c>
      <c r="EG53" s="164">
        <v>-26.335000000000001</v>
      </c>
      <c r="EH53" s="164">
        <v>604.05010000000004</v>
      </c>
      <c r="EI53" s="164">
        <v>434.17570000000001</v>
      </c>
      <c r="EJ53" s="165"/>
      <c r="EK53" s="164">
        <v>-23.246300000000002</v>
      </c>
      <c r="EL53" s="164">
        <v>-20.599399999999999</v>
      </c>
      <c r="EM53" s="164">
        <v>-11.497999999999999</v>
      </c>
      <c r="EN53" s="164">
        <v>-22.857299999999999</v>
      </c>
      <c r="EO53" s="164">
        <v>-24.7118</v>
      </c>
      <c r="EP53" s="164">
        <v>139.83600000000001</v>
      </c>
      <c r="EQ53" s="164">
        <v>-27.569500000000001</v>
      </c>
      <c r="ER53" s="165"/>
      <c r="ES53" s="164">
        <v>-25.5885</v>
      </c>
      <c r="ET53" s="165"/>
      <c r="EU53" s="164">
        <v>-16.690000000000001</v>
      </c>
      <c r="EV53" s="164">
        <v>109.8</v>
      </c>
      <c r="EW53" s="164">
        <v>7.8860000000000001</v>
      </c>
      <c r="EX53" s="164">
        <v>-84.465400000000002</v>
      </c>
      <c r="EY53" s="164">
        <v>-33.376100000000001</v>
      </c>
      <c r="EZ53" s="164">
        <v>-32.771299999999997</v>
      </c>
      <c r="FA53" s="164">
        <v>5.742</v>
      </c>
      <c r="FB53" s="164">
        <v>-63.245399999999997</v>
      </c>
      <c r="FC53" s="164">
        <v>33.563899999999997</v>
      </c>
      <c r="FD53" s="165"/>
      <c r="FE53" s="164">
        <v>20.434100000000001</v>
      </c>
      <c r="FF53" s="164">
        <v>20.713100000000001</v>
      </c>
      <c r="FG53" s="164">
        <v>41.007800000000003</v>
      </c>
      <c r="FH53" s="164">
        <v>42.133699999999997</v>
      </c>
      <c r="FI53" s="164">
        <v>41.085500000000003</v>
      </c>
      <c r="FJ53" s="164">
        <v>6.1959</v>
      </c>
      <c r="FK53" s="164">
        <v>5.8609999999999998</v>
      </c>
      <c r="FL53" s="164">
        <v>34.8309</v>
      </c>
      <c r="FM53" s="164">
        <v>-16.704899999999999</v>
      </c>
      <c r="FN53" s="164">
        <v>-17.3261</v>
      </c>
      <c r="FO53" s="164">
        <v>8.8893000000000004</v>
      </c>
      <c r="FP53" s="164">
        <v>16.585599999999999</v>
      </c>
      <c r="FQ53" s="164">
        <v>20.334199999999999</v>
      </c>
      <c r="FR53" s="164">
        <v>4.78</v>
      </c>
      <c r="FS53" s="164">
        <v>14.7689</v>
      </c>
      <c r="FT53" s="164">
        <v>1.3504</v>
      </c>
      <c r="FU53" s="164">
        <v>-8.32</v>
      </c>
      <c r="FV53" s="164">
        <v>19.190000000000001</v>
      </c>
      <c r="FW53" s="164">
        <v>19.785699999999999</v>
      </c>
      <c r="FX53" s="165"/>
      <c r="FY53" s="164">
        <v>-0.55400000000000005</v>
      </c>
      <c r="FZ53" s="164">
        <v>4.6390000000000002</v>
      </c>
      <c r="GA53" s="165"/>
      <c r="GB53" s="164">
        <v>45.6</v>
      </c>
      <c r="GC53" s="164">
        <v>-17.295300000000001</v>
      </c>
      <c r="GD53" s="164">
        <v>-8.7556999999999992</v>
      </c>
      <c r="GE53" s="164">
        <v>14.76</v>
      </c>
      <c r="GF53" s="164">
        <v>95.273399999999995</v>
      </c>
      <c r="GG53" s="164">
        <v>27.9</v>
      </c>
      <c r="GH53" s="164">
        <v>-15.364000000000001</v>
      </c>
      <c r="GI53" s="164">
        <v>-9.0094999999999992</v>
      </c>
      <c r="GJ53" s="164">
        <v>-9.5157000000000007</v>
      </c>
      <c r="GK53" s="164">
        <v>2.3369</v>
      </c>
      <c r="GL53" s="165"/>
      <c r="GM53" s="165"/>
      <c r="GN53" s="164">
        <v>-16.1846</v>
      </c>
      <c r="GO53" s="164">
        <v>-30.938700000000001</v>
      </c>
      <c r="GP53" s="164">
        <v>25.6219</v>
      </c>
      <c r="GQ53" s="164">
        <v>32.654499999999999</v>
      </c>
      <c r="GR53" s="164">
        <v>13.122299999999999</v>
      </c>
      <c r="GS53" s="164">
        <v>11.7148</v>
      </c>
      <c r="GT53" s="164">
        <v>-98.969200000000001</v>
      </c>
      <c r="GU53" s="164">
        <v>-22.681999999999999</v>
      </c>
      <c r="GV53" s="164">
        <v>33.734699999999997</v>
      </c>
      <c r="GW53" s="164">
        <v>-68.789699999999996</v>
      </c>
      <c r="GX53" s="164">
        <v>10.258800000000001</v>
      </c>
      <c r="GY53" s="164">
        <v>14.592700000000001</v>
      </c>
      <c r="GZ53" s="164">
        <v>14.315200000000001</v>
      </c>
      <c r="HA53" s="164">
        <v>12.1319</v>
      </c>
      <c r="HB53" s="164">
        <v>222.47569999999999</v>
      </c>
      <c r="HC53" s="164">
        <v>222.755</v>
      </c>
      <c r="HD53" s="164">
        <v>191.1</v>
      </c>
      <c r="HE53" s="164">
        <v>-189.9102</v>
      </c>
      <c r="HF53" s="164">
        <v>-427.11759999999998</v>
      </c>
      <c r="HG53" s="164">
        <v>426.44839999999999</v>
      </c>
      <c r="HH53" s="164">
        <v>426.46350000000001</v>
      </c>
      <c r="HI53" s="164">
        <v>-210.20519999999999</v>
      </c>
      <c r="HJ53" s="164">
        <v>-212.83189999999999</v>
      </c>
      <c r="HK53" s="164">
        <v>-13.638500000000001</v>
      </c>
      <c r="HL53" s="165"/>
      <c r="HM53" s="164">
        <v>80.712199999999996</v>
      </c>
      <c r="HN53" s="164">
        <v>80.675399999999996</v>
      </c>
      <c r="HO53" s="165"/>
      <c r="HP53" s="165"/>
      <c r="HQ53" s="164">
        <v>53.990400000000001</v>
      </c>
      <c r="HR53" s="164">
        <v>53.144399999999997</v>
      </c>
      <c r="HS53" s="164">
        <v>-79.526200000000003</v>
      </c>
      <c r="HT53" s="164">
        <v>-80.291200000000003</v>
      </c>
      <c r="HU53" s="164">
        <v>85.13</v>
      </c>
      <c r="HV53" s="164">
        <v>84.91</v>
      </c>
      <c r="HW53" s="164">
        <v>54.9</v>
      </c>
      <c r="HX53" s="164">
        <v>54.3</v>
      </c>
      <c r="HY53" s="165"/>
      <c r="HZ53" s="164">
        <v>40.479999999999997</v>
      </c>
      <c r="IA53" s="164">
        <v>-351.38490000000002</v>
      </c>
      <c r="IB53" s="164">
        <v>109.34739999999999</v>
      </c>
      <c r="IC53" s="164">
        <v>107.98309999999999</v>
      </c>
      <c r="ID53" s="164">
        <v>13.3</v>
      </c>
      <c r="IE53" s="164">
        <v>1.7</v>
      </c>
      <c r="IF53" s="164">
        <v>-51.5</v>
      </c>
      <c r="IG53" s="164">
        <v>-53.2</v>
      </c>
      <c r="IH53" s="164">
        <v>1.4128000000000001</v>
      </c>
      <c r="II53" s="165"/>
      <c r="IJ53" s="164">
        <v>-420.33409999999998</v>
      </c>
      <c r="IK53" s="164">
        <v>-399.45940000000002</v>
      </c>
      <c r="IL53" s="164">
        <v>550.67830000000004</v>
      </c>
      <c r="IM53" s="164">
        <v>437.26650000000001</v>
      </c>
      <c r="IN53" s="164">
        <v>187.98580000000001</v>
      </c>
      <c r="IO53" s="164">
        <v>-426.09300000000002</v>
      </c>
      <c r="IP53" s="164">
        <v>428.23399999999998</v>
      </c>
      <c r="IQ53" s="164">
        <v>-155.5531</v>
      </c>
      <c r="IR53" s="164">
        <v>-225.23740000000001</v>
      </c>
      <c r="IS53" s="164">
        <v>-429.44799999999998</v>
      </c>
      <c r="IT53" s="164">
        <v>128.84370000000001</v>
      </c>
      <c r="IU53" s="164">
        <v>128.04140000000001</v>
      </c>
      <c r="IV53" s="164">
        <v>157.9659</v>
      </c>
      <c r="IW53" s="164">
        <v>-527.56500000000005</v>
      </c>
      <c r="IX53" s="164">
        <v>233.00980000000001</v>
      </c>
      <c r="IY53" s="164">
        <v>-308.01740000000001</v>
      </c>
      <c r="IZ53" s="164">
        <v>310.56299999999999</v>
      </c>
      <c r="JA53" s="164">
        <v>-9.9138999999999999</v>
      </c>
      <c r="JB53" s="165"/>
      <c r="JC53" s="164">
        <v>20.64</v>
      </c>
      <c r="JD53" s="164">
        <v>4.7699999999999996</v>
      </c>
      <c r="JE53" s="164">
        <v>4.7729999999999997</v>
      </c>
      <c r="JF53" s="164">
        <v>-20.56</v>
      </c>
      <c r="JG53" s="164">
        <v>-2.88</v>
      </c>
      <c r="JH53" s="165"/>
      <c r="JI53" s="164">
        <v>2.8733</v>
      </c>
      <c r="JJ53" s="164">
        <v>-38.966999999999999</v>
      </c>
      <c r="JK53" s="164">
        <v>-10.927</v>
      </c>
      <c r="JL53" s="164">
        <v>18.899999999999999</v>
      </c>
      <c r="JM53" s="164">
        <v>53.622</v>
      </c>
      <c r="JN53" s="164">
        <v>54.645000000000003</v>
      </c>
      <c r="JO53" s="164">
        <v>6.4814999999999996</v>
      </c>
      <c r="JP53" s="164">
        <v>7.9138999999999999</v>
      </c>
      <c r="JQ53" s="164">
        <v>53.392499999999998</v>
      </c>
      <c r="JR53" s="164">
        <v>53.428600000000003</v>
      </c>
      <c r="JS53" s="164">
        <v>52.785600000000002</v>
      </c>
      <c r="JT53" s="165"/>
      <c r="JU53" s="164">
        <v>-2</v>
      </c>
      <c r="JV53" s="164">
        <v>14.724600000000001</v>
      </c>
      <c r="JW53" s="164">
        <v>8.2100000000000009</v>
      </c>
      <c r="JX53" s="165"/>
      <c r="JY53" s="164">
        <v>0</v>
      </c>
      <c r="JZ53" s="164">
        <v>43.447499999999998</v>
      </c>
      <c r="KA53" s="164">
        <v>12.7376</v>
      </c>
      <c r="KB53" s="164">
        <v>0</v>
      </c>
      <c r="KC53" s="164">
        <v>-43.807000000000002</v>
      </c>
      <c r="KD53" s="165"/>
      <c r="KE53" s="164">
        <v>41.330800000000004</v>
      </c>
      <c r="KF53" s="164">
        <v>1.1000000000000001</v>
      </c>
      <c r="KG53" s="164">
        <v>-1.4</v>
      </c>
      <c r="KH53" s="165"/>
      <c r="KI53" s="164">
        <v>53.644799999999996</v>
      </c>
    </row>
    <row r="54" spans="1:295" ht="18" customHeight="1" x14ac:dyDescent="0.25">
      <c r="A54" s="159" t="s">
        <v>41</v>
      </c>
      <c r="B54" s="159" t="s">
        <v>863</v>
      </c>
      <c r="C54" s="163">
        <v>0</v>
      </c>
      <c r="D54" s="164">
        <v>19.272400000000001</v>
      </c>
      <c r="E54" s="164">
        <v>-23.241</v>
      </c>
      <c r="F54" s="164">
        <v>-37.292900000000003</v>
      </c>
      <c r="G54" s="164">
        <v>18.526900000000001</v>
      </c>
      <c r="H54" s="165"/>
      <c r="I54" s="164">
        <v>31.177800000000001</v>
      </c>
      <c r="J54" s="164">
        <v>-41.177700000000002</v>
      </c>
      <c r="K54" s="164">
        <v>54.394799999999996</v>
      </c>
      <c r="L54" s="164">
        <v>27.4712</v>
      </c>
      <c r="M54" s="164">
        <v>26.75</v>
      </c>
      <c r="N54" s="164">
        <v>17.760000000000002</v>
      </c>
      <c r="O54" s="164">
        <v>-35.262999999999998</v>
      </c>
      <c r="P54" s="164">
        <v>30.8</v>
      </c>
      <c r="Q54" s="164">
        <v>10.763999999999999</v>
      </c>
      <c r="R54" s="164">
        <v>-30.8</v>
      </c>
      <c r="S54" s="164">
        <v>9.5129999999999999</v>
      </c>
      <c r="T54" s="164">
        <v>9.7387999999999995</v>
      </c>
      <c r="U54" s="164">
        <v>15.097899999999999</v>
      </c>
      <c r="V54" s="164">
        <v>15.451000000000001</v>
      </c>
      <c r="W54" s="164">
        <v>25.789100000000001</v>
      </c>
      <c r="X54" s="164">
        <v>16.973400000000002</v>
      </c>
      <c r="Y54" s="164">
        <v>5.5465</v>
      </c>
      <c r="Z54" s="164">
        <v>7.5707000000000004</v>
      </c>
      <c r="AA54" s="165"/>
      <c r="AB54" s="165"/>
      <c r="AC54" s="164">
        <v>0</v>
      </c>
      <c r="AD54" s="164">
        <v>-78.98</v>
      </c>
      <c r="AE54" s="165"/>
      <c r="AF54" s="164">
        <v>-17.760000000000002</v>
      </c>
      <c r="AG54" s="164">
        <v>33</v>
      </c>
      <c r="AH54" s="164">
        <v>23.286999999999999</v>
      </c>
      <c r="AI54" s="164">
        <v>0.26200000000000001</v>
      </c>
      <c r="AJ54" s="164">
        <v>-48.4</v>
      </c>
      <c r="AK54" s="164">
        <v>-48.21</v>
      </c>
      <c r="AL54" s="164">
        <v>-28.2</v>
      </c>
      <c r="AM54" s="164">
        <v>48.72</v>
      </c>
      <c r="AN54" s="164">
        <v>48.65</v>
      </c>
      <c r="AO54" s="164">
        <v>19.873100000000001</v>
      </c>
      <c r="AP54" s="164">
        <v>-1.6452</v>
      </c>
      <c r="AQ54" s="164">
        <v>62.818399999999997</v>
      </c>
      <c r="AR54" s="164">
        <v>65.103099999999998</v>
      </c>
      <c r="AS54" s="164">
        <v>59.763300000000001</v>
      </c>
      <c r="AT54" s="164">
        <v>-42.866900000000001</v>
      </c>
      <c r="AU54" s="164">
        <v>-43.0032</v>
      </c>
      <c r="AV54" s="164">
        <v>8.3914000000000009</v>
      </c>
      <c r="AW54" s="164">
        <v>8.4024000000000001</v>
      </c>
      <c r="AX54" s="164">
        <v>59.745800000000003</v>
      </c>
      <c r="AY54" s="164">
        <v>60.9514</v>
      </c>
      <c r="AZ54" s="164">
        <v>4.2039999999999997</v>
      </c>
      <c r="BA54" s="164">
        <v>22.657299999999999</v>
      </c>
      <c r="BB54" s="164">
        <v>-417.12509999999997</v>
      </c>
      <c r="BC54" s="164">
        <v>-17.021000000000001</v>
      </c>
      <c r="BD54" s="164">
        <v>-6</v>
      </c>
      <c r="BE54" s="164">
        <v>-6</v>
      </c>
      <c r="BF54" s="164">
        <v>48.052799999999998</v>
      </c>
      <c r="BG54" s="164">
        <v>47.647100000000002</v>
      </c>
      <c r="BH54" s="164">
        <v>-4.9500999999999999</v>
      </c>
      <c r="BI54" s="165"/>
      <c r="BJ54" s="164">
        <v>-48.421799999999998</v>
      </c>
      <c r="BK54" s="164">
        <v>5.5768000000000004</v>
      </c>
      <c r="BL54" s="164">
        <v>0</v>
      </c>
      <c r="BM54" s="164">
        <v>3.0954000000000002</v>
      </c>
      <c r="BN54" s="164">
        <v>462.4468</v>
      </c>
      <c r="BO54" s="164">
        <v>135.74629999999999</v>
      </c>
      <c r="BP54" s="164">
        <v>134.73920000000001</v>
      </c>
      <c r="BQ54" s="164">
        <v>-561.59699999999998</v>
      </c>
      <c r="BR54" s="164">
        <v>437.9599</v>
      </c>
      <c r="BS54" s="165"/>
      <c r="BT54" s="164">
        <v>-42.914999999999999</v>
      </c>
      <c r="BU54" s="164">
        <v>44.174700000000001</v>
      </c>
      <c r="BV54" s="164">
        <v>90.574399999999997</v>
      </c>
      <c r="BW54" s="164">
        <v>29.21</v>
      </c>
      <c r="BX54" s="164">
        <v>28.51</v>
      </c>
      <c r="BY54" s="164">
        <v>65.08</v>
      </c>
      <c r="BZ54" s="164">
        <v>80</v>
      </c>
      <c r="CA54" s="164">
        <v>-9.2387999999999995</v>
      </c>
      <c r="CB54" s="164">
        <v>-9.2387999999999995</v>
      </c>
      <c r="CC54" s="164">
        <v>70.575599999999994</v>
      </c>
      <c r="CD54" s="164">
        <v>71.316000000000003</v>
      </c>
      <c r="CE54" s="164">
        <v>31.968699999999998</v>
      </c>
      <c r="CF54" s="164">
        <v>-48.166400000000003</v>
      </c>
      <c r="CG54" s="164">
        <v>-47.914299999999997</v>
      </c>
      <c r="CH54" s="164">
        <v>-0.1741</v>
      </c>
      <c r="CI54" s="164">
        <v>-57.475999999999999</v>
      </c>
      <c r="CJ54" s="165"/>
      <c r="CK54" s="165"/>
      <c r="CL54" s="164">
        <v>33.4</v>
      </c>
      <c r="CM54" s="164">
        <v>115.7</v>
      </c>
      <c r="CN54" s="164">
        <v>-16.100000000000001</v>
      </c>
      <c r="CO54" s="164">
        <v>51.435000000000002</v>
      </c>
      <c r="CP54" s="164">
        <v>51.207299999999996</v>
      </c>
      <c r="CQ54" s="164">
        <v>51.1004</v>
      </c>
      <c r="CR54" s="164">
        <v>-40.700499999999998</v>
      </c>
      <c r="CS54" s="164">
        <v>-40.4587</v>
      </c>
      <c r="CT54" s="164">
        <v>43.884700000000002</v>
      </c>
      <c r="CU54" s="164">
        <v>-51.959099999999999</v>
      </c>
      <c r="CV54" s="164">
        <v>48.890500000000003</v>
      </c>
      <c r="CW54" s="164">
        <v>14.6791</v>
      </c>
      <c r="CX54" s="164">
        <v>40.299999999999997</v>
      </c>
      <c r="CY54" s="164">
        <v>70.739999999999995</v>
      </c>
      <c r="CZ54" s="164">
        <v>41.491700000000002</v>
      </c>
      <c r="DA54" s="164">
        <v>39.2624</v>
      </c>
      <c r="DB54" s="164">
        <v>-29.4</v>
      </c>
      <c r="DC54" s="165"/>
      <c r="DD54" s="164">
        <v>57.895400000000002</v>
      </c>
      <c r="DE54" s="164">
        <v>56.972000000000001</v>
      </c>
      <c r="DF54" s="164">
        <v>-137.7012</v>
      </c>
      <c r="DG54" s="164">
        <v>-1E-4</v>
      </c>
      <c r="DH54" s="164">
        <v>-17.841799999999999</v>
      </c>
      <c r="DI54" s="164">
        <v>-117.9</v>
      </c>
      <c r="DJ54" s="164">
        <v>-117.9</v>
      </c>
      <c r="DK54" s="164">
        <v>26.479800000000001</v>
      </c>
      <c r="DL54" s="164">
        <v>46.005200000000002</v>
      </c>
      <c r="DM54" s="164">
        <v>61.5383</v>
      </c>
      <c r="DN54" s="164">
        <v>66.229200000000006</v>
      </c>
      <c r="DO54" s="164">
        <v>45.84</v>
      </c>
      <c r="DP54" s="164">
        <v>-8.4499999999999993</v>
      </c>
      <c r="DQ54" s="164">
        <v>61.5505</v>
      </c>
      <c r="DR54" s="164">
        <v>137.43780000000001</v>
      </c>
      <c r="DS54" s="165"/>
      <c r="DT54" s="164">
        <v>-39.21</v>
      </c>
      <c r="DU54" s="164">
        <v>96.54</v>
      </c>
      <c r="DV54" s="164">
        <v>63.77</v>
      </c>
      <c r="DW54" s="164">
        <v>136.7818</v>
      </c>
      <c r="DX54" s="164">
        <v>135.58179999999999</v>
      </c>
      <c r="DY54" s="164">
        <v>15.8659</v>
      </c>
      <c r="DZ54" s="164">
        <v>14.6364</v>
      </c>
      <c r="EA54" s="164">
        <v>238.09710000000001</v>
      </c>
      <c r="EB54" s="164">
        <v>192.75569999999999</v>
      </c>
      <c r="EC54" s="164">
        <v>186.52809999999999</v>
      </c>
      <c r="ED54" s="164">
        <v>187.1164</v>
      </c>
      <c r="EE54" s="164">
        <v>65.731399999999994</v>
      </c>
      <c r="EF54" s="164">
        <v>44.610100000000003</v>
      </c>
      <c r="EG54" s="164">
        <v>-26.591000000000001</v>
      </c>
      <c r="EH54" s="164">
        <v>570.00819999999999</v>
      </c>
      <c r="EI54" s="164">
        <v>434.81130000000002</v>
      </c>
      <c r="EJ54" s="165"/>
      <c r="EK54" s="164">
        <v>-22.227399999999999</v>
      </c>
      <c r="EL54" s="164">
        <v>-19.842300000000002</v>
      </c>
      <c r="EM54" s="164">
        <v>0</v>
      </c>
      <c r="EN54" s="164">
        <v>-8.0215999999999994</v>
      </c>
      <c r="EO54" s="164">
        <v>-7.5629999999999997</v>
      </c>
      <c r="EP54" s="164">
        <v>44.591999999999999</v>
      </c>
      <c r="EQ54" s="164">
        <v>-19.231100000000001</v>
      </c>
      <c r="ER54" s="165"/>
      <c r="ES54" s="164">
        <v>-12.271000000000001</v>
      </c>
      <c r="ET54" s="165"/>
      <c r="EU54" s="164">
        <v>-13.25</v>
      </c>
      <c r="EV54" s="164">
        <v>1</v>
      </c>
      <c r="EW54" s="164">
        <v>7.2733999999999996</v>
      </c>
      <c r="EX54" s="164">
        <v>-47.321899999999999</v>
      </c>
      <c r="EY54" s="164">
        <v>-33.012700000000002</v>
      </c>
      <c r="EZ54" s="164">
        <v>-32.4514</v>
      </c>
      <c r="FA54" s="164">
        <v>4.5232999999999999</v>
      </c>
      <c r="FB54" s="164">
        <v>-44.078299999999999</v>
      </c>
      <c r="FC54" s="164">
        <v>10.819699999999999</v>
      </c>
      <c r="FD54" s="165"/>
      <c r="FE54" s="164">
        <v>20.224399999999999</v>
      </c>
      <c r="FF54" s="164">
        <v>19.881900000000002</v>
      </c>
      <c r="FG54" s="164">
        <v>41.484999999999999</v>
      </c>
      <c r="FH54" s="164">
        <v>41.770600000000002</v>
      </c>
      <c r="FI54" s="164">
        <v>40.643300000000004</v>
      </c>
      <c r="FJ54" s="164">
        <v>8.0379000000000005</v>
      </c>
      <c r="FK54" s="164">
        <v>9.3775999999999993</v>
      </c>
      <c r="FL54" s="164">
        <v>29.1374</v>
      </c>
      <c r="FM54" s="164">
        <v>-13.1738</v>
      </c>
      <c r="FN54" s="164">
        <v>-13.406599999999999</v>
      </c>
      <c r="FO54" s="164">
        <v>-2.3342000000000001</v>
      </c>
      <c r="FP54" s="164">
        <v>0</v>
      </c>
      <c r="FQ54" s="164">
        <v>24.677499999999998</v>
      </c>
      <c r="FR54" s="164">
        <v>0.02</v>
      </c>
      <c r="FS54" s="164">
        <v>10.606199999999999</v>
      </c>
      <c r="FT54" s="164">
        <v>1.2307999999999999</v>
      </c>
      <c r="FU54" s="164">
        <v>-6.3</v>
      </c>
      <c r="FV54" s="164">
        <v>18.420000000000002</v>
      </c>
      <c r="FW54" s="164">
        <v>24.041499999999999</v>
      </c>
      <c r="FX54" s="165"/>
      <c r="FY54" s="164">
        <v>-1.012</v>
      </c>
      <c r="FZ54" s="164">
        <v>4.2220000000000004</v>
      </c>
      <c r="GA54" s="165"/>
      <c r="GB54" s="164">
        <v>45.41</v>
      </c>
      <c r="GC54" s="164">
        <v>-3.1168</v>
      </c>
      <c r="GD54" s="164">
        <v>1.6667000000000001</v>
      </c>
      <c r="GE54" s="164">
        <v>13.72</v>
      </c>
      <c r="GF54" s="164">
        <v>93.021299999999997</v>
      </c>
      <c r="GG54" s="164">
        <v>28.2</v>
      </c>
      <c r="GH54" s="164">
        <v>-14.117699999999999</v>
      </c>
      <c r="GI54" s="164">
        <v>-8.4977</v>
      </c>
      <c r="GJ54" s="164">
        <v>-8.9115000000000002</v>
      </c>
      <c r="GK54" s="164">
        <v>2.1185</v>
      </c>
      <c r="GL54" s="165"/>
      <c r="GM54" s="165"/>
      <c r="GN54" s="164">
        <v>-16.781400000000001</v>
      </c>
      <c r="GO54" s="164">
        <v>-27.125399999999999</v>
      </c>
      <c r="GP54" s="164">
        <v>24.6111</v>
      </c>
      <c r="GQ54" s="164">
        <v>27.828099999999999</v>
      </c>
      <c r="GR54" s="164">
        <v>10.5083</v>
      </c>
      <c r="GS54" s="164">
        <v>10.789</v>
      </c>
      <c r="GT54" s="164">
        <v>-90.064400000000006</v>
      </c>
      <c r="GU54" s="164">
        <v>-20.6709</v>
      </c>
      <c r="GV54" s="164">
        <v>31.3185</v>
      </c>
      <c r="GW54" s="164">
        <v>-62.735599999999998</v>
      </c>
      <c r="GX54" s="164">
        <v>11.1195</v>
      </c>
      <c r="GY54" s="164">
        <v>12.8642</v>
      </c>
      <c r="GZ54" s="164">
        <v>12.5116</v>
      </c>
      <c r="HA54" s="164">
        <v>12.7805</v>
      </c>
      <c r="HB54" s="164">
        <v>225.89779999999999</v>
      </c>
      <c r="HC54" s="164">
        <v>224.4768</v>
      </c>
      <c r="HD54" s="164">
        <v>186.9</v>
      </c>
      <c r="HE54" s="164">
        <v>-185.94640000000001</v>
      </c>
      <c r="HF54" s="164">
        <v>-430.73880000000003</v>
      </c>
      <c r="HG54" s="164">
        <v>431.27589999999998</v>
      </c>
      <c r="HH54" s="164">
        <v>433.92399999999998</v>
      </c>
      <c r="HI54" s="164">
        <v>-211.7389</v>
      </c>
      <c r="HJ54" s="164">
        <v>-214.17609999999999</v>
      </c>
      <c r="HK54" s="164">
        <v>-12.477499999999999</v>
      </c>
      <c r="HL54" s="165"/>
      <c r="HM54" s="164">
        <v>83.219099999999997</v>
      </c>
      <c r="HN54" s="164">
        <v>83.571600000000004</v>
      </c>
      <c r="HO54" s="165"/>
      <c r="HP54" s="164">
        <v>-229.52799999999999</v>
      </c>
      <c r="HQ54" s="164">
        <v>52.331400000000002</v>
      </c>
      <c r="HR54" s="164">
        <v>52.287500000000001</v>
      </c>
      <c r="HS54" s="164">
        <v>-75.006200000000007</v>
      </c>
      <c r="HT54" s="164">
        <v>-74.031499999999994</v>
      </c>
      <c r="HU54" s="164">
        <v>84.15</v>
      </c>
      <c r="HV54" s="164">
        <v>83.95</v>
      </c>
      <c r="HW54" s="164">
        <v>53.8</v>
      </c>
      <c r="HX54" s="164">
        <v>53</v>
      </c>
      <c r="HY54" s="164">
        <v>21.534600000000001</v>
      </c>
      <c r="HZ54" s="164">
        <v>38.799999999999997</v>
      </c>
      <c r="IA54" s="164">
        <v>-349.78579999999999</v>
      </c>
      <c r="IB54" s="164">
        <v>110.9388</v>
      </c>
      <c r="IC54" s="164">
        <v>110.6906</v>
      </c>
      <c r="ID54" s="164">
        <v>12.2</v>
      </c>
      <c r="IE54" s="164">
        <v>0.5</v>
      </c>
      <c r="IF54" s="164">
        <v>-50.6</v>
      </c>
      <c r="IG54" s="164">
        <v>-52.4</v>
      </c>
      <c r="IH54" s="164">
        <v>1.3494999999999999</v>
      </c>
      <c r="II54" s="164">
        <v>1.0810999999999999</v>
      </c>
      <c r="IJ54" s="164">
        <v>-424.91590000000002</v>
      </c>
      <c r="IK54" s="164">
        <v>-402.02620000000002</v>
      </c>
      <c r="IL54" s="164">
        <v>543.55840000000001</v>
      </c>
      <c r="IM54" s="164">
        <v>426.66329999999999</v>
      </c>
      <c r="IN54" s="164">
        <v>150.06950000000001</v>
      </c>
      <c r="IO54" s="164">
        <v>-421.42669999999998</v>
      </c>
      <c r="IP54" s="164">
        <v>420.06509999999997</v>
      </c>
      <c r="IQ54" s="164">
        <v>-157.94980000000001</v>
      </c>
      <c r="IR54" s="164">
        <v>-224.36799999999999</v>
      </c>
      <c r="IS54" s="164">
        <v>-418.2516</v>
      </c>
      <c r="IT54" s="164">
        <v>128.02330000000001</v>
      </c>
      <c r="IU54" s="164">
        <v>127.4517</v>
      </c>
      <c r="IV54" s="164">
        <v>154.11619999999999</v>
      </c>
      <c r="IW54" s="164">
        <v>-523.5258</v>
      </c>
      <c r="IX54" s="164">
        <v>232.9435</v>
      </c>
      <c r="IY54" s="164">
        <v>-296.78179999999998</v>
      </c>
      <c r="IZ54" s="164">
        <v>299.48719999999997</v>
      </c>
      <c r="JA54" s="164">
        <v>-9.7820999999999998</v>
      </c>
      <c r="JB54" s="165"/>
      <c r="JC54" s="164">
        <v>22.24</v>
      </c>
      <c r="JD54" s="164">
        <v>5.21</v>
      </c>
      <c r="JE54" s="164">
        <v>5.2160000000000002</v>
      </c>
      <c r="JF54" s="164">
        <v>-21.6</v>
      </c>
      <c r="JG54" s="164">
        <v>-2.3199999999999998</v>
      </c>
      <c r="JH54" s="165"/>
      <c r="JI54" s="164">
        <v>1.8172999999999999</v>
      </c>
      <c r="JJ54" s="164">
        <v>-38.79</v>
      </c>
      <c r="JK54" s="164">
        <v>-11.5709</v>
      </c>
      <c r="JL54" s="164">
        <v>21</v>
      </c>
      <c r="JM54" s="164">
        <v>56.868000000000002</v>
      </c>
      <c r="JN54" s="164">
        <v>56.582000000000001</v>
      </c>
      <c r="JO54" s="164">
        <v>10.2334</v>
      </c>
      <c r="JP54" s="164">
        <v>12.410299999999999</v>
      </c>
      <c r="JQ54" s="164">
        <v>53.866599999999998</v>
      </c>
      <c r="JR54" s="164">
        <v>54.563200000000002</v>
      </c>
      <c r="JS54" s="164">
        <v>54.506700000000002</v>
      </c>
      <c r="JT54" s="165"/>
      <c r="JU54" s="164">
        <v>-0.1</v>
      </c>
      <c r="JV54" s="164">
        <v>15.818899999999999</v>
      </c>
      <c r="JW54" s="164">
        <v>7.6</v>
      </c>
      <c r="JX54" s="165"/>
      <c r="JY54" s="164">
        <v>0</v>
      </c>
      <c r="JZ54" s="164">
        <v>42.762099999999997</v>
      </c>
      <c r="KA54" s="164">
        <v>12.627599999999999</v>
      </c>
      <c r="KB54" s="164">
        <v>2.5421</v>
      </c>
      <c r="KC54" s="164">
        <v>-42.325800000000001</v>
      </c>
      <c r="KD54" s="165"/>
      <c r="KE54" s="164">
        <v>42.386899999999997</v>
      </c>
      <c r="KF54" s="164">
        <v>0</v>
      </c>
      <c r="KG54" s="164">
        <v>0.2</v>
      </c>
      <c r="KH54" s="165"/>
      <c r="KI54" s="164">
        <v>51.835599999999999</v>
      </c>
    </row>
    <row r="55" spans="1:295" ht="18" customHeight="1" x14ac:dyDescent="0.25">
      <c r="A55" s="159" t="s">
        <v>41</v>
      </c>
      <c r="B55" s="159" t="s">
        <v>864</v>
      </c>
      <c r="C55" s="163">
        <v>0</v>
      </c>
      <c r="D55" s="164">
        <v>18.124700000000001</v>
      </c>
      <c r="E55" s="164">
        <v>-21.8843</v>
      </c>
      <c r="F55" s="164">
        <v>-37.484200000000001</v>
      </c>
      <c r="G55" s="164">
        <v>16.957799999999999</v>
      </c>
      <c r="H55" s="165"/>
      <c r="I55" s="164">
        <v>27.71</v>
      </c>
      <c r="J55" s="164">
        <v>-32.2331</v>
      </c>
      <c r="K55" s="164">
        <v>51.808999999999997</v>
      </c>
      <c r="L55" s="164">
        <v>26.1492</v>
      </c>
      <c r="M55" s="164">
        <v>25.4815</v>
      </c>
      <c r="N55" s="164">
        <v>-8.8800000000000008</v>
      </c>
      <c r="O55" s="164">
        <v>-36.478000000000002</v>
      </c>
      <c r="P55" s="164">
        <v>33</v>
      </c>
      <c r="Q55" s="164">
        <v>14.904</v>
      </c>
      <c r="R55" s="164">
        <v>-33</v>
      </c>
      <c r="S55" s="164">
        <v>9.3384999999999998</v>
      </c>
      <c r="T55" s="164">
        <v>3.1842000000000001</v>
      </c>
      <c r="U55" s="164">
        <v>14.9078</v>
      </c>
      <c r="V55" s="164">
        <v>15.076000000000001</v>
      </c>
      <c r="W55" s="164">
        <v>25.3537</v>
      </c>
      <c r="X55" s="164">
        <v>17.1097</v>
      </c>
      <c r="Y55" s="164">
        <v>5.6978</v>
      </c>
      <c r="Z55" s="164">
        <v>7.5907</v>
      </c>
      <c r="AA55" s="165"/>
      <c r="AB55" s="165"/>
      <c r="AC55" s="165"/>
      <c r="AD55" s="164">
        <v>-89.58</v>
      </c>
      <c r="AE55" s="165"/>
      <c r="AF55" s="164">
        <v>8.8800000000000008</v>
      </c>
      <c r="AG55" s="164">
        <v>35.200000000000003</v>
      </c>
      <c r="AH55" s="164">
        <v>22.407</v>
      </c>
      <c r="AI55" s="164">
        <v>0.25700000000000001</v>
      </c>
      <c r="AJ55" s="164">
        <v>-49.32</v>
      </c>
      <c r="AK55" s="164">
        <v>-49.84</v>
      </c>
      <c r="AL55" s="164">
        <v>-36.93</v>
      </c>
      <c r="AM55" s="164">
        <v>50.01</v>
      </c>
      <c r="AN55" s="164">
        <v>50.17</v>
      </c>
      <c r="AO55" s="164">
        <v>19.4176</v>
      </c>
      <c r="AP55" s="164">
        <v>-1.2795000000000001</v>
      </c>
      <c r="AQ55" s="164">
        <v>59.842700000000001</v>
      </c>
      <c r="AR55" s="164">
        <v>62.018000000000001</v>
      </c>
      <c r="AS55" s="164">
        <v>72.128299999999996</v>
      </c>
      <c r="AT55" s="164">
        <v>-44.206499999999998</v>
      </c>
      <c r="AU55" s="164">
        <v>-43.750100000000003</v>
      </c>
      <c r="AV55" s="164">
        <v>7.4668999999999999</v>
      </c>
      <c r="AW55" s="164">
        <v>7.5012999999999996</v>
      </c>
      <c r="AX55" s="164">
        <v>63.2288</v>
      </c>
      <c r="AY55" s="164">
        <v>64.300399999999996</v>
      </c>
      <c r="AZ55" s="164">
        <v>4.2039999999999997</v>
      </c>
      <c r="BA55" s="164">
        <v>23.101400000000002</v>
      </c>
      <c r="BB55" s="164">
        <v>-431.084</v>
      </c>
      <c r="BC55" s="164">
        <v>-20.2378</v>
      </c>
      <c r="BD55" s="164">
        <v>-6.1</v>
      </c>
      <c r="BE55" s="164">
        <v>-6.2</v>
      </c>
      <c r="BF55" s="164">
        <v>49.402500000000003</v>
      </c>
      <c r="BG55" s="164">
        <v>48.328200000000002</v>
      </c>
      <c r="BH55" s="164">
        <v>-4.6219999999999999</v>
      </c>
      <c r="BI55" s="165"/>
      <c r="BJ55" s="164">
        <v>-53.743600000000001</v>
      </c>
      <c r="BK55" s="164">
        <v>4.4013</v>
      </c>
      <c r="BL55" s="165"/>
      <c r="BM55" s="164">
        <v>3.0291000000000001</v>
      </c>
      <c r="BN55" s="164">
        <v>474.9289</v>
      </c>
      <c r="BO55" s="164">
        <v>126.65179999999999</v>
      </c>
      <c r="BP55" s="164">
        <v>127.7199</v>
      </c>
      <c r="BQ55" s="164">
        <v>-546.14779999999996</v>
      </c>
      <c r="BR55" s="164">
        <v>436.62529999999998</v>
      </c>
      <c r="BS55" s="165"/>
      <c r="BT55" s="164">
        <v>-42.558300000000003</v>
      </c>
      <c r="BU55" s="164">
        <v>44.142499999999998</v>
      </c>
      <c r="BV55" s="164">
        <v>85.255300000000005</v>
      </c>
      <c r="BW55" s="164">
        <v>28.37</v>
      </c>
      <c r="BX55" s="164">
        <v>26.52</v>
      </c>
      <c r="BY55" s="164">
        <v>60.54</v>
      </c>
      <c r="BZ55" s="164">
        <v>77.58</v>
      </c>
      <c r="CA55" s="164">
        <v>-1.0674999999999999</v>
      </c>
      <c r="CB55" s="164">
        <v>-1.8712</v>
      </c>
      <c r="CC55" s="164">
        <v>66.933800000000005</v>
      </c>
      <c r="CD55" s="164">
        <v>67.804900000000004</v>
      </c>
      <c r="CE55" s="164">
        <v>33.830399999999997</v>
      </c>
      <c r="CF55" s="164">
        <v>-42.036299999999997</v>
      </c>
      <c r="CG55" s="164">
        <v>-41.751399999999997</v>
      </c>
      <c r="CH55" s="164">
        <v>0.2344</v>
      </c>
      <c r="CI55" s="164">
        <v>-54.0563</v>
      </c>
      <c r="CJ55" s="165"/>
      <c r="CK55" s="165"/>
      <c r="CL55" s="164">
        <v>32.9</v>
      </c>
      <c r="CM55" s="164">
        <v>108.4</v>
      </c>
      <c r="CN55" s="164">
        <v>-15.8</v>
      </c>
      <c r="CO55" s="164">
        <v>51.474899999999998</v>
      </c>
      <c r="CP55" s="164">
        <v>50.582900000000002</v>
      </c>
      <c r="CQ55" s="164">
        <v>50.251600000000003</v>
      </c>
      <c r="CR55" s="164">
        <v>-45.589799999999997</v>
      </c>
      <c r="CS55" s="164">
        <v>-45.0381</v>
      </c>
      <c r="CT55" s="164">
        <v>48.084400000000002</v>
      </c>
      <c r="CU55" s="164">
        <v>-50.258899999999997</v>
      </c>
      <c r="CV55" s="164">
        <v>53.388399999999997</v>
      </c>
      <c r="CW55" s="164">
        <v>13.724399999999999</v>
      </c>
      <c r="CX55" s="164">
        <v>36.880000000000003</v>
      </c>
      <c r="CY55" s="164">
        <v>67.36</v>
      </c>
      <c r="CZ55" s="164">
        <v>38.679200000000002</v>
      </c>
      <c r="DA55" s="164">
        <v>36.625700000000002</v>
      </c>
      <c r="DB55" s="164">
        <v>-27.22</v>
      </c>
      <c r="DC55" s="164">
        <v>-3.8935</v>
      </c>
      <c r="DD55" s="164">
        <v>53.7791</v>
      </c>
      <c r="DE55" s="164">
        <v>53.063000000000002</v>
      </c>
      <c r="DF55" s="164">
        <v>-131.23849999999999</v>
      </c>
      <c r="DG55" s="164">
        <v>-1E-4</v>
      </c>
      <c r="DH55" s="164">
        <v>-16.4983</v>
      </c>
      <c r="DI55" s="164">
        <v>-110.4</v>
      </c>
      <c r="DJ55" s="164">
        <v>-110.6</v>
      </c>
      <c r="DK55" s="164">
        <v>25.639299999999999</v>
      </c>
      <c r="DL55" s="164">
        <v>42.489600000000003</v>
      </c>
      <c r="DM55" s="164">
        <v>57.311500000000002</v>
      </c>
      <c r="DN55" s="164">
        <v>60.369900000000001</v>
      </c>
      <c r="DO55" s="164">
        <v>42.14</v>
      </c>
      <c r="DP55" s="164">
        <v>-7.57</v>
      </c>
      <c r="DQ55" s="164">
        <v>59.070500000000003</v>
      </c>
      <c r="DR55" s="164">
        <v>128.97229999999999</v>
      </c>
      <c r="DS55" s="165"/>
      <c r="DT55" s="164">
        <v>-37.340000000000003</v>
      </c>
      <c r="DU55" s="164">
        <v>88.61</v>
      </c>
      <c r="DV55" s="164">
        <v>60.72</v>
      </c>
      <c r="DW55" s="164">
        <v>131.63640000000001</v>
      </c>
      <c r="DX55" s="164">
        <v>128.65450000000001</v>
      </c>
      <c r="DY55" s="164">
        <v>21.623200000000001</v>
      </c>
      <c r="DZ55" s="164">
        <v>20.954499999999999</v>
      </c>
      <c r="EA55" s="164">
        <v>225.83930000000001</v>
      </c>
      <c r="EB55" s="164">
        <v>183.613</v>
      </c>
      <c r="EC55" s="164">
        <v>177.24270000000001</v>
      </c>
      <c r="ED55" s="164">
        <v>178.58090000000001</v>
      </c>
      <c r="EE55" s="164">
        <v>90.822400000000002</v>
      </c>
      <c r="EF55" s="164">
        <v>73.164299999999997</v>
      </c>
      <c r="EG55" s="164">
        <v>-23.460999999999999</v>
      </c>
      <c r="EH55" s="164">
        <v>562.47630000000004</v>
      </c>
      <c r="EI55" s="164">
        <v>436.32420000000002</v>
      </c>
      <c r="EJ55" s="165"/>
      <c r="EK55" s="164">
        <v>-23.419699999999999</v>
      </c>
      <c r="EL55" s="164">
        <v>-21.065200000000001</v>
      </c>
      <c r="EM55" s="164">
        <v>-22.421099999999999</v>
      </c>
      <c r="EN55" s="164">
        <v>-15.8187</v>
      </c>
      <c r="EO55" s="164">
        <v>-15.693</v>
      </c>
      <c r="EP55" s="164">
        <v>178.23599999999999</v>
      </c>
      <c r="EQ55" s="164">
        <v>-36.456299999999999</v>
      </c>
      <c r="ER55" s="165"/>
      <c r="ES55" s="164">
        <v>-40.917999999999999</v>
      </c>
      <c r="ET55" s="164">
        <v>13.53</v>
      </c>
      <c r="EU55" s="164">
        <v>-22.6</v>
      </c>
      <c r="EV55" s="164">
        <v>112.4</v>
      </c>
      <c r="EW55" s="164">
        <v>6.9530000000000003</v>
      </c>
      <c r="EX55" s="164">
        <v>-62.652900000000002</v>
      </c>
      <c r="EY55" s="164">
        <v>-35.213999999999999</v>
      </c>
      <c r="EZ55" s="164">
        <v>-34.420900000000003</v>
      </c>
      <c r="FA55" s="164">
        <v>6.0456000000000003</v>
      </c>
      <c r="FB55" s="164">
        <v>-73.216200000000001</v>
      </c>
      <c r="FC55" s="164">
        <v>39.485999999999997</v>
      </c>
      <c r="FD55" s="165"/>
      <c r="FE55" s="164">
        <v>21.947600000000001</v>
      </c>
      <c r="FF55" s="164">
        <v>21.7456</v>
      </c>
      <c r="FG55" s="164">
        <v>40.298099999999998</v>
      </c>
      <c r="FH55" s="164">
        <v>41.443399999999997</v>
      </c>
      <c r="FI55" s="164">
        <v>39.782800000000002</v>
      </c>
      <c r="FJ55" s="164">
        <v>1.0046999999999999</v>
      </c>
      <c r="FK55" s="164">
        <v>0.66979999999999995</v>
      </c>
      <c r="FL55" s="164">
        <v>44.543399999999998</v>
      </c>
      <c r="FM55" s="164">
        <v>-18.970199999999998</v>
      </c>
      <c r="FN55" s="164">
        <v>-19.073</v>
      </c>
      <c r="FO55" s="164">
        <v>14.5143</v>
      </c>
      <c r="FP55" s="164">
        <v>21.747299999999999</v>
      </c>
      <c r="FQ55" s="164">
        <v>22.011399999999998</v>
      </c>
      <c r="FR55" s="164">
        <v>4.16</v>
      </c>
      <c r="FS55" s="164">
        <v>12.5814</v>
      </c>
      <c r="FT55" s="164">
        <v>1.127</v>
      </c>
      <c r="FU55" s="164">
        <v>-7.53</v>
      </c>
      <c r="FV55" s="164">
        <v>18.46</v>
      </c>
      <c r="FW55" s="164">
        <v>21.5943</v>
      </c>
      <c r="FX55" s="165"/>
      <c r="FY55" s="164">
        <v>-1.44</v>
      </c>
      <c r="FZ55" s="164">
        <v>4.2549999999999999</v>
      </c>
      <c r="GA55" s="165"/>
      <c r="GB55" s="164">
        <v>43.55</v>
      </c>
      <c r="GC55" s="164">
        <v>-23.7425</v>
      </c>
      <c r="GD55" s="164">
        <v>-14.1006</v>
      </c>
      <c r="GE55" s="164">
        <v>14.22</v>
      </c>
      <c r="GF55" s="164">
        <v>89.379099999999994</v>
      </c>
      <c r="GG55" s="164">
        <v>29.3</v>
      </c>
      <c r="GH55" s="164">
        <v>-14.241099999999999</v>
      </c>
      <c r="GI55" s="164">
        <v>-8.3428000000000004</v>
      </c>
      <c r="GJ55" s="164">
        <v>-9.1339000000000006</v>
      </c>
      <c r="GK55" s="164">
        <v>1.9115</v>
      </c>
      <c r="GL55" s="165"/>
      <c r="GM55" s="165"/>
      <c r="GN55" s="164">
        <v>-14.747</v>
      </c>
      <c r="GO55" s="164">
        <v>-25.552399999999999</v>
      </c>
      <c r="GP55" s="164">
        <v>24.330100000000002</v>
      </c>
      <c r="GQ55" s="164">
        <v>26.0336</v>
      </c>
      <c r="GR55" s="164">
        <v>13.926600000000001</v>
      </c>
      <c r="GS55" s="164">
        <v>13.7117</v>
      </c>
      <c r="GT55" s="164">
        <v>-83.722399999999993</v>
      </c>
      <c r="GU55" s="164">
        <v>-19.384899999999998</v>
      </c>
      <c r="GV55" s="164">
        <v>32.823399999999999</v>
      </c>
      <c r="GW55" s="164">
        <v>-60.471899999999998</v>
      </c>
      <c r="GX55" s="164">
        <v>10.9398</v>
      </c>
      <c r="GY55" s="164">
        <v>11.311400000000001</v>
      </c>
      <c r="GZ55" s="164">
        <v>11.151</v>
      </c>
      <c r="HA55" s="164">
        <v>13</v>
      </c>
      <c r="HB55" s="164">
        <v>216.42840000000001</v>
      </c>
      <c r="HC55" s="164">
        <v>216.8417</v>
      </c>
      <c r="HD55" s="164">
        <v>189.8</v>
      </c>
      <c r="HE55" s="164">
        <v>-189.435</v>
      </c>
      <c r="HF55" s="164">
        <v>-429.48919999999998</v>
      </c>
      <c r="HG55" s="164">
        <v>431.60149999999999</v>
      </c>
      <c r="HH55" s="164">
        <v>427.4676</v>
      </c>
      <c r="HI55" s="164">
        <v>-204.5838</v>
      </c>
      <c r="HJ55" s="164">
        <v>-204.7938</v>
      </c>
      <c r="HK55" s="164">
        <v>-15.277900000000001</v>
      </c>
      <c r="HL55" s="165"/>
      <c r="HM55" s="164">
        <v>80.4358</v>
      </c>
      <c r="HN55" s="164">
        <v>80.317899999999995</v>
      </c>
      <c r="HO55" s="165"/>
      <c r="HP55" s="165"/>
      <c r="HQ55" s="164">
        <v>51.463500000000003</v>
      </c>
      <c r="HR55" s="164">
        <v>50.727400000000003</v>
      </c>
      <c r="HS55" s="164">
        <v>-68.305999999999997</v>
      </c>
      <c r="HT55" s="164">
        <v>-67.521199999999993</v>
      </c>
      <c r="HU55" s="164">
        <v>83.85</v>
      </c>
      <c r="HV55" s="164">
        <v>83.69</v>
      </c>
      <c r="HW55" s="164">
        <v>52</v>
      </c>
      <c r="HX55" s="164">
        <v>50.7</v>
      </c>
      <c r="HY55" s="164">
        <v>21.391500000000001</v>
      </c>
      <c r="HZ55" s="164">
        <v>36.799999999999997</v>
      </c>
      <c r="IA55" s="164">
        <v>-344.02710000000002</v>
      </c>
      <c r="IB55" s="164">
        <v>109.655</v>
      </c>
      <c r="IC55" s="164">
        <v>108.989</v>
      </c>
      <c r="ID55" s="164">
        <v>12.2</v>
      </c>
      <c r="IE55" s="164">
        <v>-2.2000000000000002</v>
      </c>
      <c r="IF55" s="164">
        <v>-50.5</v>
      </c>
      <c r="IG55" s="164">
        <v>-51.4</v>
      </c>
      <c r="IH55" s="164">
        <v>1.4659</v>
      </c>
      <c r="II55" s="164">
        <v>1.1144000000000001</v>
      </c>
      <c r="IJ55" s="164">
        <v>-423.96969999999999</v>
      </c>
      <c r="IK55" s="164">
        <v>-398.70819999999998</v>
      </c>
      <c r="IL55" s="164">
        <v>516.94100000000003</v>
      </c>
      <c r="IM55" s="164">
        <v>410.79520000000002</v>
      </c>
      <c r="IN55" s="164">
        <v>114.53830000000001</v>
      </c>
      <c r="IO55" s="164">
        <v>-408.15210000000002</v>
      </c>
      <c r="IP55" s="164">
        <v>410.11340000000001</v>
      </c>
      <c r="IQ55" s="164">
        <v>-150.5924</v>
      </c>
      <c r="IR55" s="164">
        <v>-220.21960000000001</v>
      </c>
      <c r="IS55" s="164">
        <v>-399.45679999999999</v>
      </c>
      <c r="IT55" s="164">
        <v>123.2783</v>
      </c>
      <c r="IU55" s="164">
        <v>123.46769999999999</v>
      </c>
      <c r="IV55" s="164">
        <v>153.88290000000001</v>
      </c>
      <c r="IW55" s="164">
        <v>-507.55349999999999</v>
      </c>
      <c r="IX55" s="164">
        <v>227.49369999999999</v>
      </c>
      <c r="IY55" s="164">
        <v>-280.30700000000002</v>
      </c>
      <c r="IZ55" s="164">
        <v>282.93770000000001</v>
      </c>
      <c r="JA55" s="164">
        <v>-10.070499999999999</v>
      </c>
      <c r="JB55" s="165"/>
      <c r="JC55" s="164">
        <v>21.52</v>
      </c>
      <c r="JD55" s="164">
        <v>5.4870000000000001</v>
      </c>
      <c r="JE55" s="164">
        <v>5.5090000000000003</v>
      </c>
      <c r="JF55" s="164">
        <v>-21.2</v>
      </c>
      <c r="JG55" s="164">
        <v>-1.52</v>
      </c>
      <c r="JH55" s="165"/>
      <c r="JI55" s="164">
        <v>1.5824</v>
      </c>
      <c r="JJ55" s="164">
        <v>-38.79</v>
      </c>
      <c r="JK55" s="164">
        <v>-12.2148</v>
      </c>
      <c r="JL55" s="164">
        <v>22.8</v>
      </c>
      <c r="JM55" s="164">
        <v>55.701000000000001</v>
      </c>
      <c r="JN55" s="164">
        <v>55.914999999999999</v>
      </c>
      <c r="JO55" s="164">
        <v>11.1662</v>
      </c>
      <c r="JP55" s="164">
        <v>13.334</v>
      </c>
      <c r="JQ55" s="164">
        <v>51.596800000000002</v>
      </c>
      <c r="JR55" s="164">
        <v>52.061500000000002</v>
      </c>
      <c r="JS55" s="164">
        <v>53.405900000000003</v>
      </c>
      <c r="JT55" s="165"/>
      <c r="JU55" s="164">
        <v>2.2999999999999998</v>
      </c>
      <c r="JV55" s="164">
        <v>16.315200000000001</v>
      </c>
      <c r="JW55" s="164">
        <v>6.99</v>
      </c>
      <c r="JX55" s="165"/>
      <c r="JY55" s="164">
        <v>0</v>
      </c>
      <c r="JZ55" s="164">
        <v>43.964399999999998</v>
      </c>
      <c r="KA55" s="164">
        <v>14.563000000000001</v>
      </c>
      <c r="KB55" s="164">
        <v>-1.2664</v>
      </c>
      <c r="KC55" s="164">
        <v>-42.939799999999998</v>
      </c>
      <c r="KD55" s="165"/>
      <c r="KE55" s="164">
        <v>39.372399999999999</v>
      </c>
      <c r="KF55" s="164">
        <v>-2.8</v>
      </c>
      <c r="KG55" s="164">
        <v>2.9</v>
      </c>
      <c r="KH55" s="165"/>
      <c r="KI55" s="164">
        <v>47.913899999999998</v>
      </c>
    </row>
    <row r="56" spans="1:295" ht="18" customHeight="1" x14ac:dyDescent="0.25">
      <c r="A56" s="159" t="s">
        <v>865</v>
      </c>
      <c r="B56" s="159" t="s">
        <v>42</v>
      </c>
      <c r="C56" s="166">
        <v>0</v>
      </c>
      <c r="D56" s="167">
        <v>17.2501</v>
      </c>
      <c r="E56" s="167">
        <v>-20.919699999999999</v>
      </c>
      <c r="F56" s="167">
        <v>-38.633000000000003</v>
      </c>
      <c r="G56" s="167">
        <v>15.286099999999999</v>
      </c>
      <c r="H56" s="168"/>
      <c r="I56" s="167">
        <v>25.748799999999999</v>
      </c>
      <c r="J56" s="167">
        <v>-30.508600000000001</v>
      </c>
      <c r="K56" s="167">
        <v>48.482500000000002</v>
      </c>
      <c r="L56" s="167">
        <v>24.481300000000001</v>
      </c>
      <c r="M56" s="167">
        <v>24.003499999999999</v>
      </c>
      <c r="N56" s="167">
        <v>0</v>
      </c>
      <c r="O56" s="167">
        <v>-37.924999999999997</v>
      </c>
      <c r="P56" s="167">
        <v>35.200000000000003</v>
      </c>
      <c r="Q56" s="167">
        <v>19.044</v>
      </c>
      <c r="R56" s="167">
        <v>-33</v>
      </c>
      <c r="S56" s="167">
        <v>9.6085999999999991</v>
      </c>
      <c r="T56" s="167">
        <v>4.6117999999999997</v>
      </c>
      <c r="U56" s="167">
        <v>13.9374</v>
      </c>
      <c r="V56" s="167">
        <v>14.3721</v>
      </c>
      <c r="W56" s="167">
        <v>23.959900000000001</v>
      </c>
      <c r="X56" s="167">
        <v>16.0749</v>
      </c>
      <c r="Y56" s="167">
        <v>5.8167999999999997</v>
      </c>
      <c r="Z56" s="167">
        <v>8.1552000000000007</v>
      </c>
      <c r="AA56" s="168"/>
      <c r="AB56" s="168"/>
      <c r="AC56" s="168"/>
      <c r="AD56" s="167">
        <v>-72.66</v>
      </c>
      <c r="AE56" s="168"/>
      <c r="AF56" s="167">
        <v>0</v>
      </c>
      <c r="AG56" s="167">
        <v>37.4</v>
      </c>
      <c r="AH56" s="167">
        <v>20.616</v>
      </c>
      <c r="AI56" s="167">
        <v>0.253</v>
      </c>
      <c r="AJ56" s="167">
        <v>-41.75</v>
      </c>
      <c r="AK56" s="167">
        <v>-41.89</v>
      </c>
      <c r="AL56" s="167">
        <v>-34.96</v>
      </c>
      <c r="AM56" s="167">
        <v>41.77</v>
      </c>
      <c r="AN56" s="167">
        <v>42.12</v>
      </c>
      <c r="AO56" s="167">
        <v>17.883900000000001</v>
      </c>
      <c r="AP56" s="167">
        <v>-0.41520000000000001</v>
      </c>
      <c r="AQ56" s="167">
        <v>56.176699999999997</v>
      </c>
      <c r="AR56" s="167">
        <v>57.767899999999997</v>
      </c>
      <c r="AS56" s="167">
        <v>68.899900000000002</v>
      </c>
      <c r="AT56" s="167">
        <v>-41.661299999999997</v>
      </c>
      <c r="AU56" s="167">
        <v>-41.350999999999999</v>
      </c>
      <c r="AV56" s="167">
        <v>9.0280000000000005</v>
      </c>
      <c r="AW56" s="167">
        <v>9.1632999999999996</v>
      </c>
      <c r="AX56" s="167">
        <v>60.683500000000002</v>
      </c>
      <c r="AY56" s="167">
        <v>61.755200000000002</v>
      </c>
      <c r="AZ56" s="167">
        <v>4.2039999999999997</v>
      </c>
      <c r="BA56" s="167">
        <v>21.354199999999999</v>
      </c>
      <c r="BB56" s="167">
        <v>-414.8954</v>
      </c>
      <c r="BC56" s="167">
        <v>-21.4756</v>
      </c>
      <c r="BD56" s="168"/>
      <c r="BE56" s="168"/>
      <c r="BF56" s="167">
        <v>47.206600000000002</v>
      </c>
      <c r="BG56" s="167">
        <v>46.146700000000003</v>
      </c>
      <c r="BH56" s="167">
        <v>-4.1407999999999996</v>
      </c>
      <c r="BI56" s="168"/>
      <c r="BJ56" s="167">
        <v>-53.709800000000001</v>
      </c>
      <c r="BK56" s="167">
        <v>4.5888</v>
      </c>
      <c r="BL56" s="168"/>
      <c r="BM56" s="167">
        <v>2.5996999999999999</v>
      </c>
      <c r="BN56" s="167">
        <v>462.41629999999998</v>
      </c>
      <c r="BO56" s="167">
        <v>121.3416</v>
      </c>
      <c r="BP56" s="167">
        <v>121.25</v>
      </c>
      <c r="BQ56" s="167">
        <v>-533.18439999999998</v>
      </c>
      <c r="BR56" s="167">
        <v>415.01429999999999</v>
      </c>
      <c r="BS56" s="168"/>
      <c r="BT56" s="167">
        <v>-30.3992</v>
      </c>
      <c r="BU56" s="167">
        <v>31.860800000000001</v>
      </c>
      <c r="BV56" s="167">
        <v>81.742500000000007</v>
      </c>
      <c r="BW56" s="167">
        <v>27.71</v>
      </c>
      <c r="BX56" s="167">
        <v>24.84</v>
      </c>
      <c r="BY56" s="167">
        <v>57.47</v>
      </c>
      <c r="BZ56" s="167">
        <v>75.06</v>
      </c>
      <c r="CA56" s="167">
        <v>-0.9335</v>
      </c>
      <c r="CB56" s="167">
        <v>-1.0674999999999999</v>
      </c>
      <c r="CC56" s="167">
        <v>63.403199999999998</v>
      </c>
      <c r="CD56" s="167">
        <v>63.992600000000003</v>
      </c>
      <c r="CE56" s="167">
        <v>33.723700000000001</v>
      </c>
      <c r="CF56" s="167">
        <v>-33.902299999999997</v>
      </c>
      <c r="CG56" s="167">
        <v>-33.9193</v>
      </c>
      <c r="CH56" s="167">
        <v>-1.1506000000000001</v>
      </c>
      <c r="CI56" s="167">
        <v>-49.9741</v>
      </c>
      <c r="CJ56" s="168"/>
      <c r="CK56" s="168"/>
      <c r="CL56" s="167">
        <v>34.9</v>
      </c>
      <c r="CM56" s="167">
        <v>100.2</v>
      </c>
      <c r="CN56" s="167">
        <v>-15.1</v>
      </c>
      <c r="CO56" s="167">
        <v>52.85</v>
      </c>
      <c r="CP56" s="167">
        <v>51.9861</v>
      </c>
      <c r="CQ56" s="167">
        <v>51.963700000000003</v>
      </c>
      <c r="CR56" s="167">
        <v>-44.028799999999997</v>
      </c>
      <c r="CS56" s="167">
        <v>-42.813000000000002</v>
      </c>
      <c r="CT56" s="167">
        <v>45.542099999999998</v>
      </c>
      <c r="CU56" s="167">
        <v>-47.803400000000003</v>
      </c>
      <c r="CV56" s="167">
        <v>50.358400000000003</v>
      </c>
      <c r="CW56" s="167">
        <v>12.922599999999999</v>
      </c>
      <c r="CX56" s="167">
        <v>35.979999999999997</v>
      </c>
      <c r="CY56" s="167">
        <v>62.73</v>
      </c>
      <c r="CZ56" s="167">
        <v>36.3354</v>
      </c>
      <c r="DA56" s="167">
        <v>34.428400000000003</v>
      </c>
      <c r="DB56" s="167">
        <v>-25.77</v>
      </c>
      <c r="DC56" s="167">
        <v>-3.8935</v>
      </c>
      <c r="DD56" s="167">
        <v>50.417000000000002</v>
      </c>
      <c r="DE56" s="167">
        <v>49.956000000000003</v>
      </c>
      <c r="DF56" s="167">
        <v>-127.2784</v>
      </c>
      <c r="DG56" s="167">
        <v>-2.0000000000000001E-4</v>
      </c>
      <c r="DH56" s="167">
        <v>-15.632099999999999</v>
      </c>
      <c r="DI56" s="167">
        <v>-103.3</v>
      </c>
      <c r="DJ56" s="167">
        <v>-103.5</v>
      </c>
      <c r="DK56" s="167">
        <v>25.051600000000001</v>
      </c>
      <c r="DL56" s="167">
        <v>39.559899999999999</v>
      </c>
      <c r="DM56" s="167">
        <v>52.145400000000002</v>
      </c>
      <c r="DN56" s="167">
        <v>55.682400000000001</v>
      </c>
      <c r="DO56" s="167">
        <v>39.15</v>
      </c>
      <c r="DP56" s="167">
        <v>-6.83</v>
      </c>
      <c r="DQ56" s="167">
        <v>57.814999999999998</v>
      </c>
      <c r="DR56" s="167">
        <v>126.5722</v>
      </c>
      <c r="DS56" s="168"/>
      <c r="DT56" s="167">
        <v>-40.049999999999997</v>
      </c>
      <c r="DU56" s="167">
        <v>87.01</v>
      </c>
      <c r="DV56" s="167">
        <v>57.18</v>
      </c>
      <c r="DW56" s="167">
        <v>127.7818</v>
      </c>
      <c r="DX56" s="167">
        <v>124.0364</v>
      </c>
      <c r="DY56" s="167">
        <v>25.741599999999998</v>
      </c>
      <c r="DZ56" s="167">
        <v>24.181799999999999</v>
      </c>
      <c r="EA56" s="167">
        <v>219.71270000000001</v>
      </c>
      <c r="EB56" s="167">
        <v>178.0916</v>
      </c>
      <c r="EC56" s="167">
        <v>170.06059999999999</v>
      </c>
      <c r="ED56" s="167">
        <v>174.1525</v>
      </c>
      <c r="EE56" s="167">
        <v>90.745099999999994</v>
      </c>
      <c r="EF56" s="167">
        <v>73.704800000000006</v>
      </c>
      <c r="EG56" s="167">
        <v>-23.224</v>
      </c>
      <c r="EH56" s="167">
        <v>547.62950000000001</v>
      </c>
      <c r="EI56" s="167">
        <v>438.59460000000001</v>
      </c>
      <c r="EJ56" s="168"/>
      <c r="EK56" s="167">
        <v>-23.567900000000002</v>
      </c>
      <c r="EL56" s="167">
        <v>-21.337599999999998</v>
      </c>
      <c r="EM56" s="167">
        <v>-21.6526</v>
      </c>
      <c r="EN56" s="167">
        <v>-9.1248000000000005</v>
      </c>
      <c r="EO56" s="167">
        <v>-8.4780999999999995</v>
      </c>
      <c r="EP56" s="167">
        <v>172.09200000000001</v>
      </c>
      <c r="EQ56" s="167">
        <v>-33.423999999999999</v>
      </c>
      <c r="ER56" s="168"/>
      <c r="ES56" s="167">
        <v>-36.607500000000002</v>
      </c>
      <c r="ET56" s="167">
        <v>0</v>
      </c>
      <c r="EU56" s="167">
        <v>-24.13</v>
      </c>
      <c r="EV56" s="167">
        <v>110.9</v>
      </c>
      <c r="EW56" s="167">
        <v>6.5303000000000004</v>
      </c>
      <c r="EX56" s="167">
        <v>-45.874400000000001</v>
      </c>
      <c r="EY56" s="167">
        <v>-35.451999999999998</v>
      </c>
      <c r="EZ56" s="167">
        <v>-34.621400000000001</v>
      </c>
      <c r="FA56" s="167">
        <v>6.9600999999999997</v>
      </c>
      <c r="FB56" s="167">
        <v>-72.127300000000005</v>
      </c>
      <c r="FC56" s="167">
        <v>39.764299999999999</v>
      </c>
      <c r="FD56" s="168"/>
      <c r="FE56" s="167">
        <v>22.332899999999999</v>
      </c>
      <c r="FF56" s="167">
        <v>22.061499999999999</v>
      </c>
      <c r="FG56" s="167">
        <v>41.8429</v>
      </c>
      <c r="FH56" s="167">
        <v>42.168799999999997</v>
      </c>
      <c r="FI56" s="167">
        <v>41.009399999999999</v>
      </c>
      <c r="FJ56" s="167">
        <v>-3.0142000000000002</v>
      </c>
      <c r="FK56" s="167">
        <v>-3.1817000000000002</v>
      </c>
      <c r="FL56" s="167">
        <v>61.958799999999997</v>
      </c>
      <c r="FM56" s="167">
        <v>-22.8508</v>
      </c>
      <c r="FN56" s="167">
        <v>-23.499500000000001</v>
      </c>
      <c r="FO56" s="167">
        <v>28.168299999999999</v>
      </c>
      <c r="FP56" s="167">
        <v>37.880800000000001</v>
      </c>
      <c r="FQ56" s="167">
        <v>20.9787</v>
      </c>
      <c r="FR56" s="167">
        <v>4.87</v>
      </c>
      <c r="FS56" s="167">
        <v>10.979799999999999</v>
      </c>
      <c r="FT56" s="167">
        <v>1.0111000000000001</v>
      </c>
      <c r="FU56" s="167">
        <v>-7.81</v>
      </c>
      <c r="FV56" s="167">
        <v>18.37</v>
      </c>
      <c r="FW56" s="167">
        <v>21.054400000000001</v>
      </c>
      <c r="FX56" s="168"/>
      <c r="FY56" s="167">
        <v>-1.726</v>
      </c>
      <c r="FZ56" s="167">
        <v>4.359</v>
      </c>
      <c r="GA56" s="168"/>
      <c r="GB56" s="167">
        <v>39.14</v>
      </c>
      <c r="GC56" s="167">
        <v>-39.215499999999999</v>
      </c>
      <c r="GD56" s="167">
        <v>-28.5108</v>
      </c>
      <c r="GE56" s="167">
        <v>13.83</v>
      </c>
      <c r="GF56" s="167">
        <v>85.470200000000006</v>
      </c>
      <c r="GG56" s="167">
        <v>29.3</v>
      </c>
      <c r="GH56" s="167">
        <v>-12.717000000000001</v>
      </c>
      <c r="GI56" s="167">
        <v>-8.8839000000000006</v>
      </c>
      <c r="GJ56" s="167">
        <v>-9.2597000000000005</v>
      </c>
      <c r="GK56" s="167">
        <v>1.7316</v>
      </c>
      <c r="GL56" s="168"/>
      <c r="GM56" s="168"/>
      <c r="GN56" s="167">
        <v>-14.3559</v>
      </c>
      <c r="GO56" s="167">
        <v>-22.352699999999999</v>
      </c>
      <c r="GP56" s="167">
        <v>24.645900000000001</v>
      </c>
      <c r="GQ56" s="167">
        <v>23.247</v>
      </c>
      <c r="GR56" s="167">
        <v>9.1488999999999994</v>
      </c>
      <c r="GS56" s="167">
        <v>9.7429000000000006</v>
      </c>
      <c r="GT56" s="167">
        <v>-71.999700000000004</v>
      </c>
      <c r="GU56" s="167">
        <v>-18.4772</v>
      </c>
      <c r="GV56" s="167">
        <v>32.530099999999997</v>
      </c>
      <c r="GW56" s="167">
        <v>-58.394500000000001</v>
      </c>
      <c r="GX56" s="167">
        <v>10.8613</v>
      </c>
      <c r="GY56" s="167">
        <v>10.364100000000001</v>
      </c>
      <c r="GZ56" s="167">
        <v>9.9789999999999992</v>
      </c>
      <c r="HA56" s="167">
        <v>12.4777</v>
      </c>
      <c r="HB56" s="167">
        <v>215.54769999999999</v>
      </c>
      <c r="HC56" s="167">
        <v>212.67529999999999</v>
      </c>
      <c r="HD56" s="167">
        <v>192.8</v>
      </c>
      <c r="HE56" s="167">
        <v>-191.90989999999999</v>
      </c>
      <c r="HF56" s="167">
        <v>-431.92099999999999</v>
      </c>
      <c r="HG56" s="167">
        <v>433.95170000000002</v>
      </c>
      <c r="HH56" s="167">
        <v>434.27319999999997</v>
      </c>
      <c r="HI56" s="167">
        <v>-200.7619</v>
      </c>
      <c r="HJ56" s="167">
        <v>-201.4349</v>
      </c>
      <c r="HK56" s="167">
        <v>-17.655899999999999</v>
      </c>
      <c r="HL56" s="167">
        <v>-6.1818</v>
      </c>
      <c r="HM56" s="167">
        <v>79.782200000000003</v>
      </c>
      <c r="HN56" s="167">
        <v>80.981200000000001</v>
      </c>
      <c r="HO56" s="168"/>
      <c r="HP56" s="168"/>
      <c r="HQ56" s="167">
        <v>52.012799999999999</v>
      </c>
      <c r="HR56" s="167">
        <v>51.452500000000001</v>
      </c>
      <c r="HS56" s="167">
        <v>-64.029200000000003</v>
      </c>
      <c r="HT56" s="167">
        <v>-62.857100000000003</v>
      </c>
      <c r="HU56" s="167">
        <v>88.99</v>
      </c>
      <c r="HV56" s="167">
        <v>88.8</v>
      </c>
      <c r="HW56" s="167">
        <v>48.6</v>
      </c>
      <c r="HX56" s="167">
        <v>48.5</v>
      </c>
      <c r="HY56" s="167">
        <v>21.453399999999998</v>
      </c>
      <c r="HZ56" s="167">
        <v>35.68</v>
      </c>
      <c r="IA56" s="167">
        <v>-346.52809999999999</v>
      </c>
      <c r="IB56" s="167">
        <v>111.229</v>
      </c>
      <c r="IC56" s="167">
        <v>110.99930000000001</v>
      </c>
      <c r="ID56" s="167">
        <v>11.6</v>
      </c>
      <c r="IE56" s="167">
        <v>-5.0999999999999996</v>
      </c>
      <c r="IF56" s="167">
        <v>-51.3</v>
      </c>
      <c r="IG56" s="167">
        <v>-52.3</v>
      </c>
      <c r="IH56" s="168"/>
      <c r="II56" s="167">
        <v>1.1349</v>
      </c>
      <c r="IJ56" s="167">
        <v>-427.47669999999999</v>
      </c>
      <c r="IK56" s="167">
        <v>-403.52089999999998</v>
      </c>
      <c r="IL56" s="167">
        <v>515.13570000000004</v>
      </c>
      <c r="IM56" s="167">
        <v>410.86130000000003</v>
      </c>
      <c r="IN56" s="167">
        <v>101.1529</v>
      </c>
      <c r="IO56" s="167">
        <v>-400.03989999999999</v>
      </c>
      <c r="IP56" s="167">
        <v>406.68720000000002</v>
      </c>
      <c r="IQ56" s="167">
        <v>-144.64529999999999</v>
      </c>
      <c r="IR56" s="167">
        <v>-222.81190000000001</v>
      </c>
      <c r="IS56" s="167">
        <v>-398.09469999999999</v>
      </c>
      <c r="IT56" s="167">
        <v>120.7135</v>
      </c>
      <c r="IU56" s="167">
        <v>118.699</v>
      </c>
      <c r="IV56" s="167">
        <v>150.75030000000001</v>
      </c>
      <c r="IW56" s="167">
        <v>-492.94540000000001</v>
      </c>
      <c r="IX56" s="167">
        <v>224.5222</v>
      </c>
      <c r="IY56" s="167">
        <v>-275.84739999999999</v>
      </c>
      <c r="IZ56" s="167">
        <v>280.5016</v>
      </c>
      <c r="JA56" s="167">
        <v>-11.468500000000001</v>
      </c>
      <c r="JB56" s="168"/>
      <c r="JC56" s="167">
        <v>21.44</v>
      </c>
      <c r="JD56" s="167">
        <v>5.6920000000000002</v>
      </c>
      <c r="JE56" s="167">
        <v>5.734</v>
      </c>
      <c r="JF56" s="167">
        <v>-20.64</v>
      </c>
      <c r="JG56" s="167">
        <v>-2.16</v>
      </c>
      <c r="JH56" s="168"/>
      <c r="JI56" s="167">
        <v>2.7543000000000002</v>
      </c>
      <c r="JJ56" s="167">
        <v>-39.726900000000001</v>
      </c>
      <c r="JK56" s="167">
        <v>-13.1243</v>
      </c>
      <c r="JL56" s="167">
        <v>23.7</v>
      </c>
      <c r="JM56" s="167">
        <v>53.639000000000003</v>
      </c>
      <c r="JN56" s="167">
        <v>54.234000000000002</v>
      </c>
      <c r="JO56" s="168"/>
      <c r="JP56" s="168"/>
      <c r="JQ56" s="167">
        <v>52.161200000000001</v>
      </c>
      <c r="JR56" s="167">
        <v>52.299799999999998</v>
      </c>
      <c r="JS56" s="167">
        <v>52.660200000000003</v>
      </c>
      <c r="JT56" s="168"/>
      <c r="JU56" s="167">
        <v>7.4</v>
      </c>
      <c r="JV56" s="167">
        <v>16.696899999999999</v>
      </c>
      <c r="JW56" s="167">
        <v>6.49</v>
      </c>
      <c r="JX56" s="168"/>
      <c r="JY56" s="167">
        <v>-4.5495000000000001</v>
      </c>
      <c r="JZ56" s="167">
        <v>44.938200000000002</v>
      </c>
      <c r="KA56" s="167">
        <v>17.664400000000001</v>
      </c>
      <c r="KB56" s="167">
        <v>-4.3707000000000003</v>
      </c>
      <c r="KC56" s="167">
        <v>-44.718699999999998</v>
      </c>
      <c r="KD56" s="167">
        <v>0</v>
      </c>
      <c r="KE56" s="167">
        <v>37.400700000000001</v>
      </c>
      <c r="KF56" s="167">
        <v>-6.3</v>
      </c>
      <c r="KG56" s="167">
        <v>6.8</v>
      </c>
      <c r="KH56" s="168"/>
      <c r="KI56" s="167">
        <v>45.372300000000003</v>
      </c>
    </row>
    <row r="57" spans="1:295" x14ac:dyDescent="0.25">
      <c r="A57" s="227" t="s">
        <v>877</v>
      </c>
      <c r="B57" s="227"/>
      <c r="C57" s="169">
        <v>0</v>
      </c>
      <c r="D57" s="169">
        <v>23.4847</v>
      </c>
      <c r="E57" s="169">
        <v>-18.439599999999999</v>
      </c>
      <c r="F57" s="169">
        <v>-33.771900000000002</v>
      </c>
      <c r="G57" s="169">
        <v>33.553199999999997</v>
      </c>
      <c r="H57" s="169">
        <v>0</v>
      </c>
      <c r="I57" s="169">
        <v>43.7</v>
      </c>
      <c r="J57" s="169">
        <v>-24.535699999999999</v>
      </c>
      <c r="K57" s="169">
        <v>68.768199999999993</v>
      </c>
      <c r="L57" s="169">
        <v>34.846899999999998</v>
      </c>
      <c r="M57" s="169">
        <v>34.246299999999998</v>
      </c>
      <c r="N57" s="169">
        <v>17.760000000000002</v>
      </c>
      <c r="O57" s="169">
        <v>-35.262999999999998</v>
      </c>
      <c r="P57" s="169">
        <v>57.2</v>
      </c>
      <c r="Q57" s="169">
        <v>25.667999999999999</v>
      </c>
      <c r="R57" s="169">
        <v>-30.8</v>
      </c>
      <c r="S57" s="169">
        <v>11.1945</v>
      </c>
      <c r="T57" s="169">
        <v>143.79900000000001</v>
      </c>
      <c r="U57" s="169">
        <v>23.6129</v>
      </c>
      <c r="V57" s="169">
        <v>24.091200000000001</v>
      </c>
      <c r="W57" s="169">
        <v>39.932600000000001</v>
      </c>
      <c r="X57" s="169">
        <v>18.236799999999999</v>
      </c>
      <c r="Y57" s="169">
        <v>5.9255000000000004</v>
      </c>
      <c r="Z57" s="169">
        <v>8.2432999999999996</v>
      </c>
      <c r="AA57" s="169">
        <v>0</v>
      </c>
      <c r="AB57" s="169">
        <v>0</v>
      </c>
      <c r="AC57" s="169">
        <v>0</v>
      </c>
      <c r="AD57" s="169">
        <v>-48.96</v>
      </c>
      <c r="AE57" s="169">
        <v>0</v>
      </c>
      <c r="AF57" s="169">
        <v>15.54</v>
      </c>
      <c r="AG57" s="169">
        <v>61.6</v>
      </c>
      <c r="AH57" s="169">
        <v>28.695</v>
      </c>
      <c r="AI57" s="169">
        <v>0.29299999999999998</v>
      </c>
      <c r="AJ57" s="169">
        <v>-28.2</v>
      </c>
      <c r="AK57" s="169">
        <v>-28.39</v>
      </c>
      <c r="AL57" s="169">
        <v>-22.33</v>
      </c>
      <c r="AM57" s="169">
        <v>74.459999999999994</v>
      </c>
      <c r="AN57" s="169">
        <v>74.41</v>
      </c>
      <c r="AO57" s="169">
        <v>25.563600000000001</v>
      </c>
      <c r="AP57" s="169">
        <v>0.98419999999999996</v>
      </c>
      <c r="AQ57" s="169">
        <v>75.576599999999999</v>
      </c>
      <c r="AR57" s="169">
        <v>78.390900000000002</v>
      </c>
      <c r="AS57" s="169">
        <v>73.533500000000004</v>
      </c>
      <c r="AT57" s="169">
        <v>0</v>
      </c>
      <c r="AU57" s="169">
        <v>-34.788600000000002</v>
      </c>
      <c r="AV57" s="169">
        <v>34.146799999999999</v>
      </c>
      <c r="AW57" s="169">
        <v>33.079000000000001</v>
      </c>
      <c r="AX57" s="169">
        <v>82.518900000000002</v>
      </c>
      <c r="AY57" s="169">
        <v>84.528300000000002</v>
      </c>
      <c r="AZ57" s="169">
        <v>9.9619999999999997</v>
      </c>
      <c r="BA57" s="169">
        <v>50.726100000000002</v>
      </c>
      <c r="BB57" s="169">
        <v>-403.30369999999999</v>
      </c>
      <c r="BC57" s="169">
        <v>-0.34670000000000001</v>
      </c>
      <c r="BD57" s="169">
        <v>-5.3</v>
      </c>
      <c r="BE57" s="169">
        <v>-5.3</v>
      </c>
      <c r="BF57" s="169">
        <v>66.254599999999996</v>
      </c>
      <c r="BG57" s="169">
        <v>72.007999999999996</v>
      </c>
      <c r="BH57" s="169">
        <v>-2.6823999999999999</v>
      </c>
      <c r="BI57" s="169">
        <v>0</v>
      </c>
      <c r="BJ57" s="169">
        <v>-48.260800000000003</v>
      </c>
      <c r="BK57" s="169">
        <v>7.9833999999999996</v>
      </c>
      <c r="BL57" s="169">
        <v>8.2243999999999993</v>
      </c>
      <c r="BM57" s="169">
        <v>5.4801000000000002</v>
      </c>
      <c r="BN57" s="169">
        <v>611.77390000000003</v>
      </c>
      <c r="BO57" s="169">
        <v>189.24520000000001</v>
      </c>
      <c r="BP57" s="169">
        <v>189.24520000000001</v>
      </c>
      <c r="BQ57" s="169">
        <v>-446.2878</v>
      </c>
      <c r="BR57" s="169">
        <v>589.13800000000003</v>
      </c>
      <c r="BS57" s="169">
        <v>0</v>
      </c>
      <c r="BT57" s="169">
        <v>-17.4863</v>
      </c>
      <c r="BU57" s="169">
        <v>87.086600000000004</v>
      </c>
      <c r="BV57" s="169">
        <v>102.07089999999999</v>
      </c>
      <c r="BW57" s="169">
        <v>34.340000000000003</v>
      </c>
      <c r="BX57" s="169">
        <v>39</v>
      </c>
      <c r="BY57" s="169">
        <v>75.28</v>
      </c>
      <c r="BZ57" s="169">
        <v>86.24</v>
      </c>
      <c r="CA57" s="169">
        <v>48.2288</v>
      </c>
      <c r="CB57" s="169">
        <v>48.496699999999997</v>
      </c>
      <c r="CC57" s="169">
        <v>97.184799999999996</v>
      </c>
      <c r="CD57" s="169">
        <v>97.852599999999995</v>
      </c>
      <c r="CE57" s="169">
        <v>43.154600000000002</v>
      </c>
      <c r="CF57" s="169">
        <v>-11.0998</v>
      </c>
      <c r="CG57" s="169">
        <v>-11.5457</v>
      </c>
      <c r="CH57" s="169">
        <v>15.8651</v>
      </c>
      <c r="CI57" s="169">
        <v>-46.345500000000001</v>
      </c>
      <c r="CJ57" s="169">
        <v>0</v>
      </c>
      <c r="CK57" s="169">
        <v>0</v>
      </c>
      <c r="CL57" s="169">
        <v>38</v>
      </c>
      <c r="CM57" s="169">
        <v>160.6</v>
      </c>
      <c r="CN57" s="169">
        <v>-12.4</v>
      </c>
      <c r="CO57" s="169">
        <v>52.85</v>
      </c>
      <c r="CP57" s="169">
        <v>51.9861</v>
      </c>
      <c r="CQ57" s="169">
        <v>51.963700000000003</v>
      </c>
      <c r="CR57" s="169">
        <v>-40.700499999999998</v>
      </c>
      <c r="CS57" s="169">
        <v>-40.4587</v>
      </c>
      <c r="CT57" s="169">
        <v>73.150300000000001</v>
      </c>
      <c r="CU57" s="169">
        <v>2.1364000000000001</v>
      </c>
      <c r="CV57" s="169">
        <v>82.991600000000005</v>
      </c>
      <c r="CW57" s="169">
        <v>17.808800000000002</v>
      </c>
      <c r="CX57" s="169">
        <v>68.319999999999993</v>
      </c>
      <c r="CY57" s="169">
        <v>92.13</v>
      </c>
      <c r="CZ57" s="169">
        <v>56.0229</v>
      </c>
      <c r="DA57" s="169">
        <v>53.0319</v>
      </c>
      <c r="DB57" s="169">
        <v>-23.6</v>
      </c>
      <c r="DC57" s="169">
        <v>-0.83730000000000004</v>
      </c>
      <c r="DD57" s="169">
        <v>80.981999999999999</v>
      </c>
      <c r="DE57" s="169">
        <v>80.203599999999994</v>
      </c>
      <c r="DF57" s="169">
        <v>-127.2784</v>
      </c>
      <c r="DG57" s="169">
        <v>1E-4</v>
      </c>
      <c r="DH57" s="169">
        <v>-14.2562</v>
      </c>
      <c r="DI57" s="169">
        <v>-79.400000000000006</v>
      </c>
      <c r="DJ57" s="169">
        <v>-78.099999999999994</v>
      </c>
      <c r="DK57" s="169">
        <v>31.286300000000001</v>
      </c>
      <c r="DL57" s="169">
        <v>67.099000000000004</v>
      </c>
      <c r="DM57" s="169">
        <v>82.672399999999996</v>
      </c>
      <c r="DN57" s="169">
        <v>131.85419999999999</v>
      </c>
      <c r="DO57" s="169">
        <v>92.52</v>
      </c>
      <c r="DP57" s="169">
        <v>-5.14</v>
      </c>
      <c r="DQ57" s="169">
        <v>70.633499999999998</v>
      </c>
      <c r="DR57" s="169">
        <v>193.20099999999999</v>
      </c>
      <c r="DS57" s="169">
        <v>0</v>
      </c>
      <c r="DT57" s="169">
        <v>-3.15</v>
      </c>
      <c r="DU57" s="169">
        <v>103.86</v>
      </c>
      <c r="DV57" s="169">
        <v>71.08</v>
      </c>
      <c r="DW57" s="169">
        <v>191.87270000000001</v>
      </c>
      <c r="DX57" s="169">
        <v>188.70910000000001</v>
      </c>
      <c r="DY57" s="169">
        <v>73.091200000000001</v>
      </c>
      <c r="DZ57" s="169">
        <v>71.618200000000002</v>
      </c>
      <c r="EA57" s="169">
        <v>288.81169999999997</v>
      </c>
      <c r="EB57" s="169">
        <v>241.81219999999999</v>
      </c>
      <c r="EC57" s="169">
        <v>233.096</v>
      </c>
      <c r="ED57" s="169">
        <v>236.26560000000001</v>
      </c>
      <c r="EE57" s="169">
        <v>138.1097</v>
      </c>
      <c r="EF57" s="169">
        <v>126.8625</v>
      </c>
      <c r="EG57" s="169">
        <v>-19.212</v>
      </c>
      <c r="EH57" s="169">
        <v>735.66449999999998</v>
      </c>
      <c r="EI57" s="169">
        <v>656.36379999999997</v>
      </c>
      <c r="EJ57" s="169">
        <v>0</v>
      </c>
      <c r="EK57" s="169">
        <v>-5.8101000000000003</v>
      </c>
      <c r="EL57" s="169">
        <v>-3.5499000000000001</v>
      </c>
      <c r="EM57" s="169">
        <v>17.511600000000001</v>
      </c>
      <c r="EN57" s="169">
        <v>71.687700000000007</v>
      </c>
      <c r="EO57" s="169">
        <v>67.235699999999994</v>
      </c>
      <c r="EP57" s="169">
        <v>192.06</v>
      </c>
      <c r="EQ57" s="169">
        <v>7.7165999999999997</v>
      </c>
      <c r="ER57" s="169">
        <v>3.4559000000000002</v>
      </c>
      <c r="ES57" s="169">
        <v>-6.4397000000000002</v>
      </c>
      <c r="ET57" s="169">
        <v>16.239999999999998</v>
      </c>
      <c r="EU57" s="169">
        <v>-9.6</v>
      </c>
      <c r="EV57" s="169">
        <v>118.5</v>
      </c>
      <c r="EW57" s="169">
        <v>11.6692</v>
      </c>
      <c r="EX57" s="169">
        <v>102.0986</v>
      </c>
      <c r="EY57" s="169">
        <v>-31.972000000000001</v>
      </c>
      <c r="EZ57" s="169">
        <v>-31.0428</v>
      </c>
      <c r="FA57" s="169">
        <v>13.180899999999999</v>
      </c>
      <c r="FB57" s="169">
        <v>-40.766399999999997</v>
      </c>
      <c r="FC57" s="169">
        <v>90.4041</v>
      </c>
      <c r="FD57" s="169">
        <v>0</v>
      </c>
      <c r="FE57" s="169">
        <v>23.308700000000002</v>
      </c>
      <c r="FF57" s="169">
        <v>23.164100000000001</v>
      </c>
      <c r="FG57" s="169">
        <v>41.8429</v>
      </c>
      <c r="FH57" s="169">
        <v>42.168799999999997</v>
      </c>
      <c r="FI57" s="169">
        <v>41.085500000000003</v>
      </c>
      <c r="FJ57" s="169">
        <v>27.630299999999998</v>
      </c>
      <c r="FK57" s="169">
        <v>26.792999999999999</v>
      </c>
      <c r="FL57" s="169">
        <v>127.4342</v>
      </c>
      <c r="FM57" s="169">
        <v>8.8747000000000007</v>
      </c>
      <c r="FN57" s="169">
        <v>8.9458000000000002</v>
      </c>
      <c r="FO57" s="169">
        <v>76.770399999999995</v>
      </c>
      <c r="FP57" s="169">
        <v>87.1267</v>
      </c>
      <c r="FQ57" s="169">
        <v>37.582999999999998</v>
      </c>
      <c r="FR57" s="169">
        <v>14.12</v>
      </c>
      <c r="FS57" s="169">
        <v>15.474500000000001</v>
      </c>
      <c r="FT57" s="169">
        <v>1.7716000000000001</v>
      </c>
      <c r="FU57" s="169">
        <v>-4.8600000000000003</v>
      </c>
      <c r="FV57" s="169">
        <v>19.190000000000001</v>
      </c>
      <c r="FW57" s="169">
        <v>38.641399999999997</v>
      </c>
      <c r="FX57" s="169">
        <v>9.56</v>
      </c>
      <c r="FY57" s="169">
        <v>1.1859999999999999</v>
      </c>
      <c r="FZ57" s="169">
        <v>4.6399999999999997</v>
      </c>
      <c r="GA57" s="169">
        <v>12.301</v>
      </c>
      <c r="GB57" s="169">
        <v>48.32</v>
      </c>
      <c r="GC57" s="169">
        <v>26.533100000000001</v>
      </c>
      <c r="GD57" s="169">
        <v>30.7986</v>
      </c>
      <c r="GE57" s="169">
        <v>16.54</v>
      </c>
      <c r="GF57" s="169">
        <v>104.5928</v>
      </c>
      <c r="GG57" s="169">
        <v>29.7</v>
      </c>
      <c r="GH57" s="169">
        <v>-6.6677999999999997</v>
      </c>
      <c r="GI57" s="169">
        <v>-7.9271000000000003</v>
      </c>
      <c r="GJ57" s="169">
        <v>-8.5140999999999991</v>
      </c>
      <c r="GK57" s="169">
        <v>3.0649999999999999</v>
      </c>
      <c r="GL57" s="169">
        <v>8.8499999999999995E-2</v>
      </c>
      <c r="GM57" s="169">
        <v>0</v>
      </c>
      <c r="GN57" s="169">
        <v>-13.448600000000001</v>
      </c>
      <c r="GO57" s="169">
        <v>-13.405900000000001</v>
      </c>
      <c r="GP57" s="169">
        <v>27.748699999999999</v>
      </c>
      <c r="GQ57" s="169">
        <v>51.018900000000002</v>
      </c>
      <c r="GR57" s="169">
        <v>14.222799999999999</v>
      </c>
      <c r="GS57" s="169">
        <v>29.6434</v>
      </c>
      <c r="GT57" s="169">
        <v>-39.728299999999997</v>
      </c>
      <c r="GU57" s="169">
        <v>-15.421900000000001</v>
      </c>
      <c r="GV57" s="169">
        <v>44.075899999999997</v>
      </c>
      <c r="GW57" s="169">
        <v>-51.879199999999997</v>
      </c>
      <c r="GX57" s="169">
        <v>13.532299999999999</v>
      </c>
      <c r="GY57" s="169">
        <v>20.484000000000002</v>
      </c>
      <c r="GZ57" s="169">
        <v>19.980399999999999</v>
      </c>
      <c r="HA57" s="169">
        <v>15</v>
      </c>
      <c r="HB57" s="169">
        <v>244.3449</v>
      </c>
      <c r="HC57" s="169">
        <v>240.679</v>
      </c>
      <c r="HD57" s="169">
        <v>192.8</v>
      </c>
      <c r="HE57" s="169">
        <v>-100.5943</v>
      </c>
      <c r="HF57" s="169">
        <v>-304.2647</v>
      </c>
      <c r="HG57" s="169">
        <v>492.84949999999998</v>
      </c>
      <c r="HH57" s="169">
        <v>492.22359999999998</v>
      </c>
      <c r="HI57" s="169">
        <v>-143.5685</v>
      </c>
      <c r="HJ57" s="169">
        <v>-143.41749999999999</v>
      </c>
      <c r="HK57" s="169">
        <v>0</v>
      </c>
      <c r="HL57" s="169">
        <v>11.8827</v>
      </c>
      <c r="HM57" s="169">
        <v>84.835400000000007</v>
      </c>
      <c r="HN57" s="169">
        <v>83.571600000000004</v>
      </c>
      <c r="HO57" s="169">
        <v>0</v>
      </c>
      <c r="HP57" s="169">
        <v>-138.99610000000001</v>
      </c>
      <c r="HQ57" s="169">
        <v>54.880299999999998</v>
      </c>
      <c r="HR57" s="169">
        <v>54.726500000000001</v>
      </c>
      <c r="HS57" s="169">
        <v>-40.200899999999997</v>
      </c>
      <c r="HT57" s="169">
        <v>-40.7226</v>
      </c>
      <c r="HU57" s="169">
        <v>88.99</v>
      </c>
      <c r="HV57" s="169">
        <v>88.8</v>
      </c>
      <c r="HW57" s="169">
        <v>84</v>
      </c>
      <c r="HX57" s="169">
        <v>84.7</v>
      </c>
      <c r="HY57" s="169">
        <v>21.823</v>
      </c>
      <c r="HZ57" s="169">
        <v>48.88</v>
      </c>
      <c r="IA57" s="169">
        <v>-344.02710000000002</v>
      </c>
      <c r="IB57" s="169">
        <v>113.8426</v>
      </c>
      <c r="IC57" s="169">
        <v>114.11709999999999</v>
      </c>
      <c r="ID57" s="169">
        <v>17.899999999999999</v>
      </c>
      <c r="IE57" s="169">
        <v>59.4</v>
      </c>
      <c r="IF57" s="169">
        <v>-16.5</v>
      </c>
      <c r="IG57" s="169">
        <v>-17</v>
      </c>
      <c r="IH57" s="169">
        <v>1.4892000000000001</v>
      </c>
      <c r="II57" s="169">
        <v>1.1907000000000001</v>
      </c>
      <c r="IJ57" s="169">
        <v>-297.93220000000002</v>
      </c>
      <c r="IK57" s="169">
        <v>-116.1652</v>
      </c>
      <c r="IL57" s="169">
        <v>611.46939999999995</v>
      </c>
      <c r="IM57" s="169">
        <v>462.49299999999999</v>
      </c>
      <c r="IN57" s="169">
        <v>237.48220000000001</v>
      </c>
      <c r="IO57" s="169">
        <v>-165.4683</v>
      </c>
      <c r="IP57" s="169">
        <v>467.91789999999997</v>
      </c>
      <c r="IQ57" s="169">
        <v>-107.23350000000001</v>
      </c>
      <c r="IR57" s="169">
        <v>-65.139899999999997</v>
      </c>
      <c r="IS57" s="169">
        <v>-165.78270000000001</v>
      </c>
      <c r="IT57" s="169">
        <v>165.97880000000001</v>
      </c>
      <c r="IU57" s="169">
        <v>165.1096</v>
      </c>
      <c r="IV57" s="169">
        <v>176.55510000000001</v>
      </c>
      <c r="IW57" s="169">
        <v>-221.7396</v>
      </c>
      <c r="IX57" s="169">
        <v>249.48310000000001</v>
      </c>
      <c r="IY57" s="169">
        <v>-156.648</v>
      </c>
      <c r="IZ57" s="169">
        <v>361.60980000000001</v>
      </c>
      <c r="JA57" s="169">
        <v>-7.3815999999999997</v>
      </c>
      <c r="JB57" s="169">
        <v>0</v>
      </c>
      <c r="JC57" s="169">
        <v>33.44</v>
      </c>
      <c r="JD57" s="169">
        <v>6.0110000000000001</v>
      </c>
      <c r="JE57" s="169">
        <v>6.0110000000000001</v>
      </c>
      <c r="JF57" s="169">
        <v>-19.600000000000001</v>
      </c>
      <c r="JG57" s="169">
        <v>10.24</v>
      </c>
      <c r="JH57" s="169">
        <v>0</v>
      </c>
      <c r="JI57" s="169">
        <v>2.8733</v>
      </c>
      <c r="JJ57" s="169">
        <v>-27.6265</v>
      </c>
      <c r="JK57" s="169">
        <v>4.2496</v>
      </c>
      <c r="JL57" s="169">
        <v>28.4</v>
      </c>
      <c r="JM57" s="169">
        <v>59.415999999999997</v>
      </c>
      <c r="JN57" s="169">
        <v>59.387999999999998</v>
      </c>
      <c r="JO57" s="169">
        <v>11.2158</v>
      </c>
      <c r="JP57" s="169">
        <v>13.518599999999999</v>
      </c>
      <c r="JQ57" s="169">
        <v>54.097499999999997</v>
      </c>
      <c r="JR57" s="169">
        <v>54.563200000000002</v>
      </c>
      <c r="JS57" s="169">
        <v>54.702199999999998</v>
      </c>
      <c r="JT57" s="169">
        <v>0</v>
      </c>
      <c r="JU57" s="169">
        <v>7.4</v>
      </c>
      <c r="JV57" s="169">
        <v>20.301200000000001</v>
      </c>
      <c r="JW57" s="169">
        <v>10.84</v>
      </c>
      <c r="JX57" s="169">
        <v>0</v>
      </c>
      <c r="JY57" s="169">
        <v>16.225200000000001</v>
      </c>
      <c r="JZ57" s="169">
        <v>46.305100000000003</v>
      </c>
      <c r="KA57" s="169">
        <v>18.426400000000001</v>
      </c>
      <c r="KB57" s="169">
        <v>16.348800000000001</v>
      </c>
      <c r="KC57" s="169">
        <v>-38.345999999999997</v>
      </c>
      <c r="KD57" s="169">
        <v>7.2830000000000004</v>
      </c>
      <c r="KE57" s="169">
        <v>50.220100000000002</v>
      </c>
      <c r="KF57" s="169">
        <v>56.3</v>
      </c>
      <c r="KG57" s="169">
        <v>6.8</v>
      </c>
      <c r="KH57" s="169">
        <v>0</v>
      </c>
      <c r="KI57" s="169">
        <v>79.058499999999995</v>
      </c>
    </row>
    <row r="58" spans="1:295" x14ac:dyDescent="0.25">
      <c r="A58" s="227" t="s">
        <v>878</v>
      </c>
      <c r="B58" s="227"/>
      <c r="C58" s="169">
        <v>0</v>
      </c>
      <c r="D58" s="169">
        <v>15.012700000000001</v>
      </c>
      <c r="E58" s="169">
        <v>-28.343800000000002</v>
      </c>
      <c r="F58" s="169">
        <v>-41.398200000000003</v>
      </c>
      <c r="G58" s="169">
        <v>11.7865</v>
      </c>
      <c r="H58" s="169">
        <v>0</v>
      </c>
      <c r="I58" s="169">
        <v>19.394600000000001</v>
      </c>
      <c r="J58" s="169">
        <v>-70.379800000000003</v>
      </c>
      <c r="K58" s="169">
        <v>39.611499999999999</v>
      </c>
      <c r="L58" s="169">
        <v>19.935400000000001</v>
      </c>
      <c r="M58" s="169">
        <v>19.645900000000001</v>
      </c>
      <c r="N58" s="169">
        <v>-15.54</v>
      </c>
      <c r="O58" s="169">
        <v>-62.484000000000002</v>
      </c>
      <c r="P58" s="169">
        <v>30.8</v>
      </c>
      <c r="Q58" s="169">
        <v>10.763999999999999</v>
      </c>
      <c r="R58" s="169">
        <v>-57.2</v>
      </c>
      <c r="S58" s="169">
        <v>0.49070000000000003</v>
      </c>
      <c r="T58" s="169">
        <v>3.1842000000000001</v>
      </c>
      <c r="U58" s="169">
        <v>13.735099999999999</v>
      </c>
      <c r="V58" s="169">
        <v>14.1251</v>
      </c>
      <c r="W58" s="169">
        <v>23.274000000000001</v>
      </c>
      <c r="X58" s="169">
        <v>11.6465</v>
      </c>
      <c r="Y58" s="169">
        <v>3.7900000000000003E-2</v>
      </c>
      <c r="Z58" s="169">
        <v>2.5514999999999999</v>
      </c>
      <c r="AA58" s="169">
        <v>0</v>
      </c>
      <c r="AB58" s="169">
        <v>0</v>
      </c>
      <c r="AC58" s="169">
        <v>-63.95</v>
      </c>
      <c r="AD58" s="169">
        <v>-89.58</v>
      </c>
      <c r="AE58" s="169">
        <v>0</v>
      </c>
      <c r="AF58" s="169">
        <v>-17.760000000000002</v>
      </c>
      <c r="AG58" s="169">
        <v>33</v>
      </c>
      <c r="AH58" s="169">
        <v>19.146000000000001</v>
      </c>
      <c r="AI58" s="169">
        <v>0.22800000000000001</v>
      </c>
      <c r="AJ58" s="169">
        <v>-73.45</v>
      </c>
      <c r="AK58" s="169">
        <v>-73.2</v>
      </c>
      <c r="AL58" s="169">
        <v>-45.35</v>
      </c>
      <c r="AM58" s="169">
        <v>28.68</v>
      </c>
      <c r="AN58" s="169">
        <v>28.6</v>
      </c>
      <c r="AO58" s="169">
        <v>14.7669</v>
      </c>
      <c r="AP58" s="169">
        <v>-5.7851999999999997</v>
      </c>
      <c r="AQ58" s="169">
        <v>45.457799999999999</v>
      </c>
      <c r="AR58" s="169">
        <v>46.933599999999998</v>
      </c>
      <c r="AS58" s="169">
        <v>45.8904</v>
      </c>
      <c r="AT58" s="169">
        <v>-60.817500000000003</v>
      </c>
      <c r="AU58" s="169">
        <v>-66.399000000000001</v>
      </c>
      <c r="AV58" s="169">
        <v>5.1092000000000004</v>
      </c>
      <c r="AW58" s="169">
        <v>4.8654999999999999</v>
      </c>
      <c r="AX58" s="169">
        <v>47.287599999999998</v>
      </c>
      <c r="AY58" s="169">
        <v>48.627200000000002</v>
      </c>
      <c r="AZ58" s="169">
        <v>3.1570999999999998</v>
      </c>
      <c r="BA58" s="169">
        <v>13.9773</v>
      </c>
      <c r="BB58" s="169">
        <v>-577.80830000000003</v>
      </c>
      <c r="BC58" s="169">
        <v>-22.132300000000001</v>
      </c>
      <c r="BD58" s="169">
        <v>-15.4</v>
      </c>
      <c r="BE58" s="169">
        <v>-15.4</v>
      </c>
      <c r="BF58" s="169">
        <v>0</v>
      </c>
      <c r="BG58" s="169">
        <v>38.504300000000001</v>
      </c>
      <c r="BH58" s="169">
        <v>-6.7770000000000001</v>
      </c>
      <c r="BI58" s="169">
        <v>0</v>
      </c>
      <c r="BJ58" s="169">
        <v>-77.524100000000004</v>
      </c>
      <c r="BK58" s="169">
        <v>2.0926999999999998</v>
      </c>
      <c r="BL58" s="169">
        <v>0</v>
      </c>
      <c r="BM58" s="169">
        <v>0.55930000000000002</v>
      </c>
      <c r="BN58" s="169">
        <v>454.2679</v>
      </c>
      <c r="BO58" s="169">
        <v>77.486500000000007</v>
      </c>
      <c r="BP58" s="169">
        <v>77.944299999999998</v>
      </c>
      <c r="BQ58" s="169">
        <v>-723.42719999999997</v>
      </c>
      <c r="BR58" s="169">
        <v>372.06619999999998</v>
      </c>
      <c r="BS58" s="169">
        <v>0</v>
      </c>
      <c r="BT58" s="169">
        <v>-84.562700000000007</v>
      </c>
      <c r="BU58" s="169">
        <v>18.535299999999999</v>
      </c>
      <c r="BV58" s="169">
        <v>59.857399999999998</v>
      </c>
      <c r="BW58" s="169">
        <v>24.06</v>
      </c>
      <c r="BX58" s="169">
        <v>19.12</v>
      </c>
      <c r="BY58" s="169">
        <v>45.36</v>
      </c>
      <c r="BZ58" s="169">
        <v>63.85</v>
      </c>
      <c r="CA58" s="169">
        <v>-28.796600000000002</v>
      </c>
      <c r="CB58" s="169">
        <v>-28.126799999999999</v>
      </c>
      <c r="CC58" s="169">
        <v>18.713100000000001</v>
      </c>
      <c r="CD58" s="169">
        <v>18.598199999999999</v>
      </c>
      <c r="CE58" s="169">
        <v>25.663599999999999</v>
      </c>
      <c r="CF58" s="169">
        <v>-94.631500000000003</v>
      </c>
      <c r="CG58" s="169">
        <v>-94.190799999999996</v>
      </c>
      <c r="CH58" s="169">
        <v>-6.6696</v>
      </c>
      <c r="CI58" s="169">
        <v>-81.158600000000007</v>
      </c>
      <c r="CJ58" s="169">
        <v>0</v>
      </c>
      <c r="CK58" s="169">
        <v>0</v>
      </c>
      <c r="CL58" s="169">
        <v>4.9000000000000004</v>
      </c>
      <c r="CM58" s="169">
        <v>94.5</v>
      </c>
      <c r="CN58" s="169">
        <v>-18.12</v>
      </c>
      <c r="CO58" s="169">
        <v>29.766400000000001</v>
      </c>
      <c r="CP58" s="169">
        <v>29.840599999999998</v>
      </c>
      <c r="CQ58" s="169">
        <v>30.569299999999998</v>
      </c>
      <c r="CR58" s="169">
        <v>-79.332599999999999</v>
      </c>
      <c r="CS58" s="169">
        <v>-78.740200000000002</v>
      </c>
      <c r="CT58" s="169">
        <v>32.723399999999998</v>
      </c>
      <c r="CU58" s="169">
        <v>-58.837899999999998</v>
      </c>
      <c r="CV58" s="169">
        <v>36.630400000000002</v>
      </c>
      <c r="CW58" s="169">
        <v>9.9847999999999999</v>
      </c>
      <c r="CX58" s="169">
        <v>21</v>
      </c>
      <c r="CY58" s="169">
        <v>54.06</v>
      </c>
      <c r="CZ58" s="169">
        <v>30.944800000000001</v>
      </c>
      <c r="DA58" s="169">
        <v>29.301500000000001</v>
      </c>
      <c r="DB58" s="169">
        <v>-35.83</v>
      </c>
      <c r="DC58" s="169">
        <v>-3.8935</v>
      </c>
      <c r="DD58" s="169">
        <v>46.702300000000001</v>
      </c>
      <c r="DE58" s="169">
        <v>46.104300000000002</v>
      </c>
      <c r="DF58" s="169">
        <v>-193.40309999999999</v>
      </c>
      <c r="DG58" s="169">
        <v>-2.0000000000000001E-4</v>
      </c>
      <c r="DH58" s="169">
        <v>-21.626100000000001</v>
      </c>
      <c r="DI58" s="169">
        <v>-145.4</v>
      </c>
      <c r="DJ58" s="169">
        <v>-145.5</v>
      </c>
      <c r="DK58" s="169">
        <v>22.689499999999999</v>
      </c>
      <c r="DL58" s="169">
        <v>0.30209999999999998</v>
      </c>
      <c r="DM58" s="169">
        <v>37.586399999999998</v>
      </c>
      <c r="DN58" s="169">
        <v>42.205800000000004</v>
      </c>
      <c r="DO58" s="169">
        <v>29.39</v>
      </c>
      <c r="DP58" s="169">
        <v>-12.75</v>
      </c>
      <c r="DQ58" s="169">
        <v>56.776499999999999</v>
      </c>
      <c r="DR58" s="169">
        <v>126.5722</v>
      </c>
      <c r="DS58" s="169">
        <v>0</v>
      </c>
      <c r="DT58" s="169">
        <v>-48.43</v>
      </c>
      <c r="DU58" s="169">
        <v>73</v>
      </c>
      <c r="DV58" s="169">
        <v>44.63</v>
      </c>
      <c r="DW58" s="169">
        <v>127.7818</v>
      </c>
      <c r="DX58" s="169">
        <v>124.0364</v>
      </c>
      <c r="DY58" s="169">
        <v>-6.4692999999999996</v>
      </c>
      <c r="DZ58" s="169">
        <v>-6.9908999999999999</v>
      </c>
      <c r="EA58" s="169">
        <v>219.71270000000001</v>
      </c>
      <c r="EB58" s="169">
        <v>178.0916</v>
      </c>
      <c r="EC58" s="169">
        <v>170.06059999999999</v>
      </c>
      <c r="ED58" s="169">
        <v>174.1525</v>
      </c>
      <c r="EE58" s="169">
        <v>62.442799999999998</v>
      </c>
      <c r="EF58" s="169">
        <v>42.587899999999998</v>
      </c>
      <c r="EG58" s="169">
        <v>-27.934999999999999</v>
      </c>
      <c r="EH58" s="169">
        <v>456.66269999999997</v>
      </c>
      <c r="EI58" s="169">
        <v>141.3476</v>
      </c>
      <c r="EJ58" s="169">
        <v>0</v>
      </c>
      <c r="EK58" s="169">
        <v>-29.121200000000002</v>
      </c>
      <c r="EL58" s="169">
        <v>-27.200900000000001</v>
      </c>
      <c r="EM58" s="169">
        <v>-65.717500000000001</v>
      </c>
      <c r="EN58" s="169">
        <v>-22.857299999999999</v>
      </c>
      <c r="EO58" s="169">
        <v>-24.7118</v>
      </c>
      <c r="EP58" s="169">
        <v>21.552</v>
      </c>
      <c r="EQ58" s="169">
        <v>-68.408900000000003</v>
      </c>
      <c r="ER58" s="169">
        <v>-69.508799999999994</v>
      </c>
      <c r="ES58" s="169">
        <v>-88.215299999999999</v>
      </c>
      <c r="ET58" s="169">
        <v>0</v>
      </c>
      <c r="EU58" s="169">
        <v>-25.69</v>
      </c>
      <c r="EV58" s="169">
        <v>0</v>
      </c>
      <c r="EW58" s="169">
        <v>6.5239000000000003</v>
      </c>
      <c r="EX58" s="169">
        <v>-84.465400000000002</v>
      </c>
      <c r="EY58" s="169">
        <v>-38.090800000000002</v>
      </c>
      <c r="EZ58" s="169">
        <v>-37.279000000000003</v>
      </c>
      <c r="FA58" s="169">
        <v>1.5838000000000001</v>
      </c>
      <c r="FB58" s="169">
        <v>-123.9238</v>
      </c>
      <c r="FC58" s="169">
        <v>7.4931999999999999</v>
      </c>
      <c r="FD58" s="169">
        <v>0</v>
      </c>
      <c r="FE58" s="169">
        <v>19.851500000000001</v>
      </c>
      <c r="FF58" s="169">
        <v>19.386800000000001</v>
      </c>
      <c r="FG58" s="169">
        <v>30.783200000000001</v>
      </c>
      <c r="FH58" s="169">
        <v>30.642800000000001</v>
      </c>
      <c r="FI58" s="169">
        <v>29.877400000000002</v>
      </c>
      <c r="FJ58" s="169">
        <v>-49.567100000000003</v>
      </c>
      <c r="FK58" s="169">
        <v>-49.232199999999999</v>
      </c>
      <c r="FL58" s="169">
        <v>-16.7456</v>
      </c>
      <c r="FM58" s="169">
        <v>-69.780600000000007</v>
      </c>
      <c r="FN58" s="169">
        <v>-69.438000000000002</v>
      </c>
      <c r="FO58" s="169">
        <v>-29.7437</v>
      </c>
      <c r="FP58" s="169">
        <v>-24.782</v>
      </c>
      <c r="FQ58" s="169">
        <v>3.371</v>
      </c>
      <c r="FR58" s="169">
        <v>-1.94</v>
      </c>
      <c r="FS58" s="169">
        <v>8.5554000000000006</v>
      </c>
      <c r="FT58" s="169">
        <v>0.8206</v>
      </c>
      <c r="FU58" s="169">
        <v>-9.76</v>
      </c>
      <c r="FV58" s="169">
        <v>13.18</v>
      </c>
      <c r="FW58" s="169">
        <v>0</v>
      </c>
      <c r="FX58" s="169">
        <v>5.2359</v>
      </c>
      <c r="FY58" s="169">
        <v>-3.07</v>
      </c>
      <c r="FZ58" s="169">
        <v>0.79900000000000004</v>
      </c>
      <c r="GA58" s="169">
        <v>8.2591000000000001</v>
      </c>
      <c r="GB58" s="169">
        <v>32.89</v>
      </c>
      <c r="GC58" s="169">
        <v>-87.958600000000004</v>
      </c>
      <c r="GD58" s="169">
        <v>-76.513400000000004</v>
      </c>
      <c r="GE58" s="169">
        <v>13.5</v>
      </c>
      <c r="GF58" s="169">
        <v>72.447000000000003</v>
      </c>
      <c r="GG58" s="169">
        <v>24</v>
      </c>
      <c r="GH58" s="169">
        <v>-24.0305</v>
      </c>
      <c r="GI58" s="169">
        <v>-11.3485</v>
      </c>
      <c r="GJ58" s="169">
        <v>-11.7433</v>
      </c>
      <c r="GK58" s="169">
        <v>1.3069</v>
      </c>
      <c r="GL58" s="169">
        <v>8.8499999999999995E-2</v>
      </c>
      <c r="GM58" s="169">
        <v>0</v>
      </c>
      <c r="GN58" s="169">
        <v>-16.989100000000001</v>
      </c>
      <c r="GO58" s="169">
        <v>-48.228200000000001</v>
      </c>
      <c r="GP58" s="169">
        <v>22.844100000000001</v>
      </c>
      <c r="GQ58" s="169">
        <v>23.247</v>
      </c>
      <c r="GR58" s="169">
        <v>0</v>
      </c>
      <c r="GS58" s="169">
        <v>7.8760000000000003</v>
      </c>
      <c r="GT58" s="169">
        <v>-132.15620000000001</v>
      </c>
      <c r="GU58" s="169">
        <v>-32.336799999999997</v>
      </c>
      <c r="GV58" s="169">
        <v>27.9985</v>
      </c>
      <c r="GW58" s="169">
        <v>-90.368099999999998</v>
      </c>
      <c r="GX58" s="169">
        <v>9.5248000000000008</v>
      </c>
      <c r="GY58" s="169">
        <v>7.5111999999999997</v>
      </c>
      <c r="GZ58" s="169">
        <v>7.1944999999999997</v>
      </c>
      <c r="HA58" s="169">
        <v>11.681900000000001</v>
      </c>
      <c r="HB58" s="169">
        <v>151.1156</v>
      </c>
      <c r="HC58" s="169">
        <v>148.30350000000001</v>
      </c>
      <c r="HD58" s="169">
        <v>101</v>
      </c>
      <c r="HE58" s="169">
        <v>-191.90989999999999</v>
      </c>
      <c r="HF58" s="169">
        <v>-491.92090000000002</v>
      </c>
      <c r="HG58" s="169">
        <v>301.70209999999997</v>
      </c>
      <c r="HH58" s="169">
        <v>303.25659999999999</v>
      </c>
      <c r="HI58" s="169">
        <v>-228.7319</v>
      </c>
      <c r="HJ58" s="169">
        <v>-226.08709999999999</v>
      </c>
      <c r="HK58" s="169">
        <v>-19.487200000000001</v>
      </c>
      <c r="HL58" s="169">
        <v>-8.1654</v>
      </c>
      <c r="HM58" s="169">
        <v>67.569500000000005</v>
      </c>
      <c r="HN58" s="169">
        <v>67.682400000000001</v>
      </c>
      <c r="HO58" s="169">
        <v>-259.49540000000002</v>
      </c>
      <c r="HP58" s="169">
        <v>-242.61349999999999</v>
      </c>
      <c r="HQ58" s="169">
        <v>17.636099999999999</v>
      </c>
      <c r="HR58" s="169">
        <v>17.449300000000001</v>
      </c>
      <c r="HS58" s="169">
        <v>-108.8523</v>
      </c>
      <c r="HT58" s="169">
        <v>-109.56789999999999</v>
      </c>
      <c r="HU58" s="169">
        <v>19.09</v>
      </c>
      <c r="HV58" s="169">
        <v>19.02</v>
      </c>
      <c r="HW58" s="169">
        <v>48.6</v>
      </c>
      <c r="HX58" s="169">
        <v>48.5</v>
      </c>
      <c r="HY58" s="169">
        <v>20.449400000000001</v>
      </c>
      <c r="HZ58" s="169">
        <v>-56.88</v>
      </c>
      <c r="IA58" s="169">
        <v>-403.84840000000003</v>
      </c>
      <c r="IB58" s="169">
        <v>80.790700000000001</v>
      </c>
      <c r="IC58" s="169">
        <v>80.129400000000004</v>
      </c>
      <c r="ID58" s="169">
        <v>8.1999999999999993</v>
      </c>
      <c r="IE58" s="169">
        <v>-5.0999999999999996</v>
      </c>
      <c r="IF58" s="169">
        <v>-54.9</v>
      </c>
      <c r="IG58" s="169">
        <v>-56.7</v>
      </c>
      <c r="IH58" s="169">
        <v>0.50860000000000005</v>
      </c>
      <c r="II58" s="169">
        <v>0.2858</v>
      </c>
      <c r="IJ58" s="169">
        <v>-482.26400000000001</v>
      </c>
      <c r="IK58" s="169">
        <v>-612.76559999999995</v>
      </c>
      <c r="IL58" s="169">
        <v>225.87389999999999</v>
      </c>
      <c r="IM58" s="169">
        <v>0</v>
      </c>
      <c r="IN58" s="169">
        <v>-148.50110000000001</v>
      </c>
      <c r="IO58" s="169">
        <v>-471.31420000000003</v>
      </c>
      <c r="IP58" s="169">
        <v>168.99969999999999</v>
      </c>
      <c r="IQ58" s="169">
        <v>-172.3725</v>
      </c>
      <c r="IR58" s="169">
        <v>-240.88300000000001</v>
      </c>
      <c r="IS58" s="169">
        <v>-463.60930000000002</v>
      </c>
      <c r="IT58" s="169">
        <v>120.7135</v>
      </c>
      <c r="IU58" s="169">
        <v>118.699</v>
      </c>
      <c r="IV58" s="169">
        <v>103.9965</v>
      </c>
      <c r="IW58" s="169">
        <v>-587.06949999999995</v>
      </c>
      <c r="IX58" s="169">
        <v>65.796700000000001</v>
      </c>
      <c r="IY58" s="169">
        <v>-357.54410000000001</v>
      </c>
      <c r="IZ58" s="169">
        <v>157.24029999999999</v>
      </c>
      <c r="JA58" s="169">
        <v>-11.468500000000001</v>
      </c>
      <c r="JB58" s="169">
        <v>0</v>
      </c>
      <c r="JC58" s="169">
        <v>19.440000000000001</v>
      </c>
      <c r="JD58" s="169">
        <v>4.4260000000000002</v>
      </c>
      <c r="JE58" s="169">
        <v>4.4219999999999997</v>
      </c>
      <c r="JF58" s="169">
        <v>-32.32</v>
      </c>
      <c r="JG58" s="169">
        <v>-2.88</v>
      </c>
      <c r="JH58" s="169">
        <v>0</v>
      </c>
      <c r="JI58" s="169">
        <v>-10.340999999999999</v>
      </c>
      <c r="JJ58" s="169">
        <v>-52.559699999999999</v>
      </c>
      <c r="JK58" s="169">
        <v>-13.1243</v>
      </c>
      <c r="JL58" s="169">
        <v>14.2</v>
      </c>
      <c r="JM58" s="169">
        <v>51.125</v>
      </c>
      <c r="JN58" s="169">
        <v>50.753999999999998</v>
      </c>
      <c r="JO58" s="169">
        <v>0</v>
      </c>
      <c r="JP58" s="169">
        <v>0</v>
      </c>
      <c r="JQ58" s="169">
        <v>44.766300000000001</v>
      </c>
      <c r="JR58" s="169">
        <v>44.2607</v>
      </c>
      <c r="JS58" s="169">
        <v>44.701000000000001</v>
      </c>
      <c r="JT58" s="169">
        <v>0</v>
      </c>
      <c r="JU58" s="169">
        <v>-56.3</v>
      </c>
      <c r="JV58" s="169">
        <v>6.8971</v>
      </c>
      <c r="JW58" s="169">
        <v>5.2</v>
      </c>
      <c r="JX58" s="169">
        <v>0</v>
      </c>
      <c r="JY58" s="169">
        <v>-5.7245999999999997</v>
      </c>
      <c r="JZ58" s="169">
        <v>39.346600000000002</v>
      </c>
      <c r="KA58" s="169">
        <v>2.0266000000000002</v>
      </c>
      <c r="KB58" s="169">
        <v>-5.7342000000000004</v>
      </c>
      <c r="KC58" s="169">
        <v>-46.097299999999997</v>
      </c>
      <c r="KD58" s="169">
        <v>-11.997199999999999</v>
      </c>
      <c r="KE58" s="169">
        <v>37.0139</v>
      </c>
      <c r="KF58" s="169">
        <v>-6.3</v>
      </c>
      <c r="KG58" s="169">
        <v>-56.6</v>
      </c>
      <c r="KH58" s="169">
        <v>0</v>
      </c>
      <c r="KI58" s="169">
        <v>-1.5218</v>
      </c>
    </row>
    <row r="59" spans="1:295" x14ac:dyDescent="0.25">
      <c r="A59" s="227" t="s">
        <v>879</v>
      </c>
      <c r="B59" s="227"/>
      <c r="C59" s="169">
        <v>0</v>
      </c>
      <c r="D59" s="169">
        <v>19.408348936170214</v>
      </c>
      <c r="E59" s="169">
        <v>-23.524132608695652</v>
      </c>
      <c r="F59" s="169">
        <v>-37.248895833333329</v>
      </c>
      <c r="G59" s="169">
        <v>18.502395833333335</v>
      </c>
      <c r="H59" s="169">
        <v>0</v>
      </c>
      <c r="I59" s="169">
        <v>32.542295833333334</v>
      </c>
      <c r="J59" s="169">
        <v>-49.290772916666668</v>
      </c>
      <c r="K59" s="169">
        <v>56.35877826086957</v>
      </c>
      <c r="L59" s="169">
        <v>28.790785416666665</v>
      </c>
      <c r="M59" s="169">
        <v>28.071662499999999</v>
      </c>
      <c r="N59" s="169">
        <v>-0.83250000000000002</v>
      </c>
      <c r="O59" s="169">
        <v>-48.928333333333335</v>
      </c>
      <c r="P59" s="169">
        <v>43.531914893617021</v>
      </c>
      <c r="Q59" s="169">
        <v>19.924851063829788</v>
      </c>
      <c r="R59" s="169">
        <v>-43.071111111111108</v>
      </c>
      <c r="S59" s="169">
        <v>5.6844229166666667</v>
      </c>
      <c r="T59" s="169">
        <v>53.141275</v>
      </c>
      <c r="U59" s="169">
        <v>18.277572340425532</v>
      </c>
      <c r="V59" s="169">
        <v>18.612279999999998</v>
      </c>
      <c r="W59" s="169">
        <v>30.900422916666667</v>
      </c>
      <c r="X59" s="169">
        <v>15.593497916666667</v>
      </c>
      <c r="Y59" s="169">
        <v>4.5579208333333341</v>
      </c>
      <c r="Z59" s="169">
        <v>6.8412854166666666</v>
      </c>
      <c r="AA59" s="169">
        <v>0</v>
      </c>
      <c r="AB59" s="169">
        <v>0</v>
      </c>
      <c r="AC59" s="169">
        <v>-50.586857142857141</v>
      </c>
      <c r="AD59" s="169">
        <v>-61.370416666666664</v>
      </c>
      <c r="AE59" s="169">
        <v>0</v>
      </c>
      <c r="AF59" s="169">
        <v>0.87875000000000003</v>
      </c>
      <c r="AG59" s="169">
        <v>47.826086956521735</v>
      </c>
      <c r="AH59" s="169">
        <v>22.872583333333331</v>
      </c>
      <c r="AI59" s="169">
        <v>0.2496666666666667</v>
      </c>
      <c r="AJ59" s="169">
        <v>-54.384999999999998</v>
      </c>
      <c r="AK59" s="169">
        <v>-54.496250000000003</v>
      </c>
      <c r="AL59" s="169">
        <v>-33.814791666666665</v>
      </c>
      <c r="AM59" s="169">
        <v>55.129375000000003</v>
      </c>
      <c r="AN59" s="169">
        <v>55.263125000000002</v>
      </c>
      <c r="AO59" s="169">
        <v>19.488887234042554</v>
      </c>
      <c r="AP59" s="169">
        <v>-1.5281340425531917</v>
      </c>
      <c r="AQ59" s="169">
        <v>61.267091666666666</v>
      </c>
      <c r="AR59" s="169">
        <v>63.487368750000002</v>
      </c>
      <c r="AS59" s="169">
        <v>60.928191666666663</v>
      </c>
      <c r="AT59" s="169">
        <v>-39.978441666666669</v>
      </c>
      <c r="AU59" s="169">
        <v>-50.771752083333332</v>
      </c>
      <c r="AV59" s="169">
        <v>17.093010416666665</v>
      </c>
      <c r="AW59" s="169">
        <v>16.531170833333334</v>
      </c>
      <c r="AX59" s="169">
        <v>67.869877083333336</v>
      </c>
      <c r="AY59" s="169">
        <v>69.388087499999997</v>
      </c>
      <c r="AZ59" s="169">
        <v>6.088457142857143</v>
      </c>
      <c r="BA59" s="169">
        <v>32.03820833333333</v>
      </c>
      <c r="BB59" s="169">
        <v>-490.19809166666664</v>
      </c>
      <c r="BC59" s="169">
        <v>-7.8836833333333338</v>
      </c>
      <c r="BD59" s="169">
        <v>-12.134146341463413</v>
      </c>
      <c r="BE59" s="169">
        <v>-12.433333333333334</v>
      </c>
      <c r="BF59" s="169">
        <v>53.98642564102564</v>
      </c>
      <c r="BG59" s="169">
        <v>55.222479166666666</v>
      </c>
      <c r="BH59" s="169">
        <v>-4.3215145833333333</v>
      </c>
      <c r="BI59" s="169">
        <v>0</v>
      </c>
      <c r="BJ59" s="169">
        <v>-64.463468750000004</v>
      </c>
      <c r="BK59" s="169">
        <v>5.3480249999999998</v>
      </c>
      <c r="BL59" s="169">
        <v>5.7685433333333336</v>
      </c>
      <c r="BM59" s="169">
        <v>3.502475</v>
      </c>
      <c r="BN59" s="169">
        <v>533.0278520833333</v>
      </c>
      <c r="BO59" s="169">
        <v>137.78340208333333</v>
      </c>
      <c r="BP59" s="169">
        <v>137.88321875</v>
      </c>
      <c r="BQ59" s="169">
        <v>-585.62288958333329</v>
      </c>
      <c r="BR59" s="169">
        <v>491.49310212765954</v>
      </c>
      <c r="BS59" s="169">
        <v>0</v>
      </c>
      <c r="BT59" s="169">
        <v>-53.929510416666666</v>
      </c>
      <c r="BU59" s="169">
        <v>55.5291</v>
      </c>
      <c r="BV59" s="169">
        <v>84.684782978723405</v>
      </c>
      <c r="BW59" s="169">
        <v>29.64191489361702</v>
      </c>
      <c r="BX59" s="169">
        <v>25.290416666666665</v>
      </c>
      <c r="BY59" s="169">
        <v>62.945</v>
      </c>
      <c r="BZ59" s="169">
        <v>74.58404255319148</v>
      </c>
      <c r="CA59" s="169">
        <v>-0.90280208333333334</v>
      </c>
      <c r="CB59" s="169">
        <v>-0.9334979166666667</v>
      </c>
      <c r="CC59" s="169">
        <v>65.538093750000002</v>
      </c>
      <c r="CD59" s="169">
        <v>66.117675000000006</v>
      </c>
      <c r="CE59" s="169">
        <v>33.450512500000002</v>
      </c>
      <c r="CF59" s="169">
        <v>-58.312235416666667</v>
      </c>
      <c r="CG59" s="169">
        <v>-58.252929166666668</v>
      </c>
      <c r="CH59" s="169">
        <v>3.0094812499999999</v>
      </c>
      <c r="CI59" s="169">
        <v>-64.328741666666673</v>
      </c>
      <c r="CJ59" s="169">
        <v>0</v>
      </c>
      <c r="CK59" s="169">
        <v>0</v>
      </c>
      <c r="CL59" s="169">
        <v>20.147916666666667</v>
      </c>
      <c r="CM59" s="169">
        <v>128.92291666666665</v>
      </c>
      <c r="CN59" s="169">
        <v>-16.096250000000001</v>
      </c>
      <c r="CO59" s="169">
        <v>40.905070833333333</v>
      </c>
      <c r="CP59" s="169">
        <v>40.326931250000001</v>
      </c>
      <c r="CQ59" s="169">
        <v>40.572212499999999</v>
      </c>
      <c r="CR59" s="169">
        <v>-65.297064583333338</v>
      </c>
      <c r="CS59" s="169">
        <v>-64.863991666666664</v>
      </c>
      <c r="CT59" s="169">
        <v>53.590243749999999</v>
      </c>
      <c r="CU59" s="169">
        <v>-35.804208333333335</v>
      </c>
      <c r="CV59" s="169">
        <v>60.968314583333338</v>
      </c>
      <c r="CW59" s="169">
        <v>13.247539583333333</v>
      </c>
      <c r="CX59" s="169">
        <v>45.726666666666667</v>
      </c>
      <c r="CY59" s="169">
        <v>73.537291666666661</v>
      </c>
      <c r="CZ59" s="169">
        <v>44.83641875</v>
      </c>
      <c r="DA59" s="169">
        <v>42.298611363636361</v>
      </c>
      <c r="DB59" s="169">
        <v>-29.598936170212767</v>
      </c>
      <c r="DC59" s="169">
        <v>-3.5216323529411766</v>
      </c>
      <c r="DD59" s="169">
        <v>64.707774999999998</v>
      </c>
      <c r="DE59" s="169">
        <v>63.911943749999999</v>
      </c>
      <c r="DF59" s="169">
        <v>-156.24641666666665</v>
      </c>
      <c r="DG59" s="169">
        <v>-6.2500000000000001E-5</v>
      </c>
      <c r="DH59" s="169">
        <v>-18.017841666666666</v>
      </c>
      <c r="DI59" s="169">
        <v>-120.48222222222221</v>
      </c>
      <c r="DJ59" s="169">
        <v>-120.58888888888889</v>
      </c>
      <c r="DK59" s="169">
        <v>27.691156249999999</v>
      </c>
      <c r="DL59" s="169">
        <v>48.682846511627908</v>
      </c>
      <c r="DM59" s="169">
        <v>62.90811875</v>
      </c>
      <c r="DN59" s="169">
        <v>75.566028260869558</v>
      </c>
      <c r="DO59" s="169">
        <v>53.691304347826083</v>
      </c>
      <c r="DP59" s="169">
        <v>-8.7406249999999996</v>
      </c>
      <c r="DQ59" s="169">
        <v>62.980697916666664</v>
      </c>
      <c r="DR59" s="169">
        <v>154.89849375</v>
      </c>
      <c r="DS59" s="169">
        <v>0</v>
      </c>
      <c r="DT59" s="169">
        <v>-33.052291666666662</v>
      </c>
      <c r="DU59" s="169">
        <v>86.48</v>
      </c>
      <c r="DV59" s="169">
        <v>61.038510638297872</v>
      </c>
      <c r="DW59" s="169">
        <v>155.40492291666666</v>
      </c>
      <c r="DX59" s="169">
        <v>152.82803125000001</v>
      </c>
      <c r="DY59" s="169">
        <v>27.981306249999999</v>
      </c>
      <c r="DZ59" s="169">
        <v>26.794699999999999</v>
      </c>
      <c r="EA59" s="169">
        <v>254.10736382978723</v>
      </c>
      <c r="EB59" s="169">
        <v>210.45003124999999</v>
      </c>
      <c r="EC59" s="169">
        <v>202.78276666666665</v>
      </c>
      <c r="ED59" s="169">
        <v>205.69605625</v>
      </c>
      <c r="EE59" s="169">
        <v>92.915916666666661</v>
      </c>
      <c r="EF59" s="169">
        <v>75.005456249999995</v>
      </c>
      <c r="EG59" s="169">
        <v>-24.750458333333334</v>
      </c>
      <c r="EH59" s="169">
        <v>598.08304375</v>
      </c>
      <c r="EI59" s="169">
        <v>408.82451041666667</v>
      </c>
      <c r="EJ59" s="169">
        <v>0</v>
      </c>
      <c r="EK59" s="169">
        <v>-21.309114583333329</v>
      </c>
      <c r="EL59" s="169">
        <v>-19.368341666666666</v>
      </c>
      <c r="EM59" s="169">
        <v>-16.261924444444446</v>
      </c>
      <c r="EN59" s="169">
        <v>17.75218125</v>
      </c>
      <c r="EO59" s="169">
        <v>18.873702222222221</v>
      </c>
      <c r="EP59" s="169">
        <v>96.629249999999999</v>
      </c>
      <c r="EQ59" s="169">
        <v>-31.859681250000001</v>
      </c>
      <c r="ER59" s="169">
        <v>-41.39250476190476</v>
      </c>
      <c r="ES59" s="169">
        <v>-38.726641666666666</v>
      </c>
      <c r="ET59" s="169">
        <v>2.9941935483870967</v>
      </c>
      <c r="EU59" s="169">
        <v>-19.382708333333333</v>
      </c>
      <c r="EV59" s="169">
        <v>70.033333333333331</v>
      </c>
      <c r="EW59" s="169">
        <v>9.7647041666666663</v>
      </c>
      <c r="EX59" s="169">
        <v>-6.3179458333333338</v>
      </c>
      <c r="EY59" s="169">
        <v>-34.797120833333331</v>
      </c>
      <c r="EZ59" s="169">
        <v>-33.960895833333332</v>
      </c>
      <c r="FA59" s="169">
        <v>6.7825541666666673</v>
      </c>
      <c r="FB59" s="169">
        <v>-72.799777083333325</v>
      </c>
      <c r="FC59" s="169">
        <v>40.331789583333325</v>
      </c>
      <c r="FD59" s="169">
        <v>0</v>
      </c>
      <c r="FE59" s="169">
        <v>21.700029166666667</v>
      </c>
      <c r="FF59" s="169">
        <v>21.486995833333335</v>
      </c>
      <c r="FG59" s="169">
        <v>39.425420833333334</v>
      </c>
      <c r="FH59" s="169">
        <v>39.706470833333334</v>
      </c>
      <c r="FI59" s="169">
        <v>38.283068749999998</v>
      </c>
      <c r="FJ59" s="169">
        <v>0.10465208333333334</v>
      </c>
      <c r="FK59" s="169">
        <v>-6.9783333333333336E-2</v>
      </c>
      <c r="FL59" s="169">
        <v>62.042560416666667</v>
      </c>
      <c r="FM59" s="169">
        <v>-25.417535416666666</v>
      </c>
      <c r="FN59" s="169">
        <v>-25.350747916666666</v>
      </c>
      <c r="FO59" s="169">
        <v>32.634172916666664</v>
      </c>
      <c r="FP59" s="169">
        <v>43.241895652173909</v>
      </c>
      <c r="FQ59" s="169">
        <v>19.959564583333336</v>
      </c>
      <c r="FR59" s="169">
        <v>5.8695833333333338</v>
      </c>
      <c r="FS59" s="169">
        <v>12.318470212765957</v>
      </c>
      <c r="FT59" s="169">
        <v>1.1324723404255319</v>
      </c>
      <c r="FU59" s="169">
        <v>-7.5264583333333333</v>
      </c>
      <c r="FV59" s="169">
        <v>16.670208333333335</v>
      </c>
      <c r="FW59" s="169">
        <v>19.868880434782607</v>
      </c>
      <c r="FX59" s="169">
        <v>7.2995000000000001</v>
      </c>
      <c r="FY59" s="169">
        <v>-1.5278125</v>
      </c>
      <c r="FZ59" s="169">
        <v>3.7157291666666667</v>
      </c>
      <c r="GA59" s="169">
        <v>10.716525000000001</v>
      </c>
      <c r="GB59" s="169">
        <v>41.274999999999999</v>
      </c>
      <c r="GC59" s="169">
        <v>-42.051885416666664</v>
      </c>
      <c r="GD59" s="169">
        <v>-32.425789583333334</v>
      </c>
      <c r="GE59" s="169">
        <v>15.0235</v>
      </c>
      <c r="GF59" s="169">
        <v>89.959520833333329</v>
      </c>
      <c r="GG59" s="169">
        <v>27.168749999999999</v>
      </c>
      <c r="GH59" s="169">
        <v>-17.479766666666666</v>
      </c>
      <c r="GI59" s="169">
        <v>-9.158220833333333</v>
      </c>
      <c r="GJ59" s="169">
        <v>-9.6881104166666674</v>
      </c>
      <c r="GK59" s="169">
        <v>2.0180937499999998</v>
      </c>
      <c r="GL59" s="169">
        <v>8.8499999999999995E-2</v>
      </c>
      <c r="GM59" s="169">
        <v>0</v>
      </c>
      <c r="GN59" s="169">
        <v>-15.629584615384616</v>
      </c>
      <c r="GO59" s="169">
        <v>-31.408372916666668</v>
      </c>
      <c r="GP59" s="169">
        <v>25.167241666666666</v>
      </c>
      <c r="GQ59" s="169">
        <v>37.97082291666667</v>
      </c>
      <c r="GR59" s="169">
        <v>7.1979142857142868</v>
      </c>
      <c r="GS59" s="169">
        <v>16.3960875</v>
      </c>
      <c r="GT59" s="169">
        <v>-92.316793750000002</v>
      </c>
      <c r="GU59" s="169">
        <v>-24.831949999999999</v>
      </c>
      <c r="GV59" s="169">
        <v>36.731183333333334</v>
      </c>
      <c r="GW59" s="169">
        <v>-73.10723333333334</v>
      </c>
      <c r="GX59" s="169">
        <v>11.645153658536586</v>
      </c>
      <c r="GY59" s="169">
        <v>12.932187234042553</v>
      </c>
      <c r="GZ59" s="169">
        <v>12.581376086956521</v>
      </c>
      <c r="HA59" s="169">
        <v>13.3463075</v>
      </c>
      <c r="HB59" s="169">
        <v>205.71682083333332</v>
      </c>
      <c r="HC59" s="169">
        <v>204.71611458333334</v>
      </c>
      <c r="HD59" s="169">
        <v>156.22045454545454</v>
      </c>
      <c r="HE59" s="169">
        <v>-156.33817659574467</v>
      </c>
      <c r="HF59" s="169">
        <v>-399.00403541666668</v>
      </c>
      <c r="HG59" s="169">
        <v>400.33080833333332</v>
      </c>
      <c r="HH59" s="169">
        <v>398.58359791666669</v>
      </c>
      <c r="HI59" s="169">
        <v>-193.96680833333335</v>
      </c>
      <c r="HJ59" s="169">
        <v>-193.67961666666665</v>
      </c>
      <c r="HK59" s="169">
        <v>-13.353933333333334</v>
      </c>
      <c r="HL59" s="169">
        <v>0.57292051282051282</v>
      </c>
      <c r="HM59" s="169">
        <v>75.571747916666666</v>
      </c>
      <c r="HN59" s="169">
        <v>75.180741666666663</v>
      </c>
      <c r="HO59" s="169">
        <v>-198.28638000000001</v>
      </c>
      <c r="HP59" s="169">
        <v>-189.35242307692306</v>
      </c>
      <c r="HQ59" s="169">
        <v>39.610439583333331</v>
      </c>
      <c r="HR59" s="169">
        <v>39.242620833333334</v>
      </c>
      <c r="HS59" s="169">
        <v>-67.179124999999999</v>
      </c>
      <c r="HT59" s="169">
        <v>-67.011481250000003</v>
      </c>
      <c r="HU59" s="169">
        <v>66.819166666666661</v>
      </c>
      <c r="HV59" s="169">
        <v>66.588750000000005</v>
      </c>
      <c r="HW59" s="169">
        <v>68.424999999999997</v>
      </c>
      <c r="HX59" s="169">
        <v>68.44583333333334</v>
      </c>
      <c r="HY59" s="169">
        <v>21.086765853658534</v>
      </c>
      <c r="HZ59" s="169">
        <v>6.5350000000000001</v>
      </c>
      <c r="IA59" s="169">
        <v>-368.3887125</v>
      </c>
      <c r="IB59" s="169">
        <v>97.051154166666663</v>
      </c>
      <c r="IC59" s="169">
        <v>96.632243750000001</v>
      </c>
      <c r="ID59" s="169">
        <v>11.973333333333333</v>
      </c>
      <c r="IE59" s="169">
        <v>30.483333333333334</v>
      </c>
      <c r="IF59" s="169">
        <v>-38.274999999999999</v>
      </c>
      <c r="IG59" s="169">
        <v>-39.385416666666664</v>
      </c>
      <c r="IH59" s="169">
        <v>1.2567709677419354</v>
      </c>
      <c r="II59" s="169">
        <v>0.97962000000000005</v>
      </c>
      <c r="IJ59" s="169">
        <v>-393.92512083333332</v>
      </c>
      <c r="IK59" s="169">
        <v>-370.68087105263157</v>
      </c>
      <c r="IL59" s="169">
        <v>459.61731458333333</v>
      </c>
      <c r="IM59" s="169">
        <v>265.15620208333331</v>
      </c>
      <c r="IN59" s="169">
        <v>-1.0625578947368421</v>
      </c>
      <c r="IO59" s="169">
        <v>-352.06151875</v>
      </c>
      <c r="IP59" s="169">
        <v>352.06494791666665</v>
      </c>
      <c r="IQ59" s="169">
        <v>-144.56347708333334</v>
      </c>
      <c r="IR59" s="169">
        <v>-173.81865208333332</v>
      </c>
      <c r="IS59" s="169">
        <v>-348.49987499999997</v>
      </c>
      <c r="IT59" s="169">
        <v>140.01156041666667</v>
      </c>
      <c r="IU59" s="169">
        <v>139.37964583333331</v>
      </c>
      <c r="IV59" s="169">
        <v>145.56739999999999</v>
      </c>
      <c r="IW59" s="169">
        <v>-444.41918750000002</v>
      </c>
      <c r="IX59" s="169">
        <v>179.07894375000001</v>
      </c>
      <c r="IY59" s="169">
        <v>-271.45495625000001</v>
      </c>
      <c r="IZ59" s="169">
        <v>272.44454166666668</v>
      </c>
      <c r="JA59" s="169">
        <v>-9.7299729166666662</v>
      </c>
      <c r="JB59" s="169">
        <v>0</v>
      </c>
      <c r="JC59" s="169">
        <v>27.055</v>
      </c>
      <c r="JD59" s="169">
        <v>5.3537727272727276</v>
      </c>
      <c r="JE59" s="169">
        <v>5.3518863636363641</v>
      </c>
      <c r="JF59" s="169">
        <v>-26.418333333333333</v>
      </c>
      <c r="JG59" s="169">
        <v>4.5866666666666669</v>
      </c>
      <c r="JH59" s="169">
        <v>0</v>
      </c>
      <c r="JI59" s="169">
        <v>-4.937885416666667</v>
      </c>
      <c r="JJ59" s="169">
        <v>-39.472745833333335</v>
      </c>
      <c r="JK59" s="169">
        <v>-3.8842479166666672</v>
      </c>
      <c r="JL59" s="169">
        <v>20.510416666666664</v>
      </c>
      <c r="JM59" s="169">
        <v>54.863437500000003</v>
      </c>
      <c r="JN59" s="169">
        <v>54.627604166666664</v>
      </c>
      <c r="JO59" s="169">
        <v>10.008582608695651</v>
      </c>
      <c r="JP59" s="169">
        <v>11.57190588235294</v>
      </c>
      <c r="JQ59" s="169">
        <v>49.446543749999996</v>
      </c>
      <c r="JR59" s="169">
        <v>49.218024999999997</v>
      </c>
      <c r="JS59" s="169">
        <v>49.474404166666666</v>
      </c>
      <c r="JT59" s="169">
        <v>0</v>
      </c>
      <c r="JU59" s="169">
        <v>-29.975000000000001</v>
      </c>
      <c r="JV59" s="169">
        <v>14.73779375</v>
      </c>
      <c r="JW59" s="169">
        <v>7.522708333333334</v>
      </c>
      <c r="JX59" s="169">
        <v>0</v>
      </c>
      <c r="JY59" s="169">
        <v>2.2977799999999999</v>
      </c>
      <c r="JZ59" s="169">
        <v>43.535106249999998</v>
      </c>
      <c r="KA59" s="169">
        <v>12.8601375</v>
      </c>
      <c r="KB59" s="169">
        <v>2.0690208333333335</v>
      </c>
      <c r="KC59" s="169">
        <v>-42.917958333333331</v>
      </c>
      <c r="KD59" s="169">
        <v>-0.17496857142857145</v>
      </c>
      <c r="KE59" s="169">
        <v>41.960589583333338</v>
      </c>
      <c r="KF59" s="169">
        <v>29.470833333333331</v>
      </c>
      <c r="KG59" s="169">
        <v>-29.2</v>
      </c>
      <c r="KH59" s="169">
        <v>0</v>
      </c>
      <c r="KI59" s="169">
        <v>52.121502083333326</v>
      </c>
    </row>
    <row r="60" spans="1:295" x14ac:dyDescent="0.25">
      <c r="A60" s="227" t="s">
        <v>2363</v>
      </c>
      <c r="B60" s="227"/>
      <c r="C60" s="157" t="s">
        <v>144</v>
      </c>
      <c r="D60" s="157" t="s">
        <v>144</v>
      </c>
      <c r="E60" s="157" t="s">
        <v>144</v>
      </c>
      <c r="F60" s="157" t="s">
        <v>144</v>
      </c>
      <c r="G60" s="157" t="s">
        <v>144</v>
      </c>
      <c r="H60" s="157" t="s">
        <v>2364</v>
      </c>
      <c r="I60" s="157" t="s">
        <v>144</v>
      </c>
      <c r="J60" s="157" t="s">
        <v>144</v>
      </c>
      <c r="K60" s="157" t="s">
        <v>2364</v>
      </c>
      <c r="L60" s="157" t="s">
        <v>144</v>
      </c>
      <c r="M60" s="157" t="s">
        <v>144</v>
      </c>
      <c r="N60" s="157" t="s">
        <v>144</v>
      </c>
      <c r="O60" s="157" t="s">
        <v>144</v>
      </c>
      <c r="P60" s="157" t="s">
        <v>144</v>
      </c>
      <c r="Q60" s="157" t="s">
        <v>144</v>
      </c>
      <c r="R60" s="157" t="s">
        <v>144</v>
      </c>
      <c r="S60" s="157" t="s">
        <v>144</v>
      </c>
      <c r="T60" s="157" t="s">
        <v>144</v>
      </c>
      <c r="U60" s="157" t="s">
        <v>144</v>
      </c>
      <c r="V60" s="157" t="s">
        <v>144</v>
      </c>
      <c r="W60" s="157" t="s">
        <v>144</v>
      </c>
      <c r="X60" s="157" t="s">
        <v>2364</v>
      </c>
      <c r="Y60" s="157" t="s">
        <v>2364</v>
      </c>
      <c r="Z60" s="157" t="s">
        <v>2364</v>
      </c>
      <c r="AA60" s="157" t="s">
        <v>144</v>
      </c>
      <c r="AB60" s="157" t="s">
        <v>2364</v>
      </c>
      <c r="AC60" s="157" t="s">
        <v>144</v>
      </c>
      <c r="AD60" s="157" t="s">
        <v>144</v>
      </c>
      <c r="AE60" s="157" t="s">
        <v>2364</v>
      </c>
      <c r="AF60" s="157" t="s">
        <v>144</v>
      </c>
      <c r="AG60" s="157" t="s">
        <v>144</v>
      </c>
      <c r="AH60" s="157" t="s">
        <v>144</v>
      </c>
      <c r="AI60" s="157" t="s">
        <v>144</v>
      </c>
      <c r="AJ60" s="157" t="s">
        <v>144</v>
      </c>
      <c r="AK60" s="157" t="s">
        <v>144</v>
      </c>
      <c r="AL60" s="157" t="s">
        <v>2364</v>
      </c>
      <c r="AM60" s="157" t="s">
        <v>144</v>
      </c>
      <c r="AN60" s="157" t="s">
        <v>144</v>
      </c>
      <c r="AO60" s="157" t="s">
        <v>144</v>
      </c>
      <c r="AP60" s="157" t="s">
        <v>2364</v>
      </c>
      <c r="AQ60" s="157" t="s">
        <v>144</v>
      </c>
      <c r="AR60" s="157" t="s">
        <v>144</v>
      </c>
      <c r="AS60" s="157" t="s">
        <v>144</v>
      </c>
      <c r="AT60" s="157" t="s">
        <v>144</v>
      </c>
      <c r="AU60" s="157" t="s">
        <v>144</v>
      </c>
      <c r="AV60" s="157" t="s">
        <v>2364</v>
      </c>
      <c r="AW60" s="157" t="s">
        <v>2364</v>
      </c>
      <c r="AX60" s="157" t="s">
        <v>144</v>
      </c>
      <c r="AY60" s="157" t="s">
        <v>144</v>
      </c>
      <c r="AZ60" s="157" t="s">
        <v>144</v>
      </c>
      <c r="BA60" s="157" t="s">
        <v>144</v>
      </c>
      <c r="BB60" s="157" t="s">
        <v>144</v>
      </c>
      <c r="BC60" s="157" t="s">
        <v>2364</v>
      </c>
      <c r="BD60" s="157" t="s">
        <v>2364</v>
      </c>
      <c r="BE60" s="157" t="s">
        <v>2364</v>
      </c>
      <c r="BF60" s="157" t="s">
        <v>144</v>
      </c>
      <c r="BG60" s="157" t="s">
        <v>144</v>
      </c>
      <c r="BH60" s="157" t="s">
        <v>2364</v>
      </c>
      <c r="BI60" s="157" t="s">
        <v>2364</v>
      </c>
      <c r="BJ60" s="157" t="s">
        <v>2364</v>
      </c>
      <c r="BK60" s="157" t="s">
        <v>2364</v>
      </c>
      <c r="BL60" s="157" t="s">
        <v>2364</v>
      </c>
      <c r="BM60" s="157" t="s">
        <v>2364</v>
      </c>
      <c r="BN60" s="157" t="s">
        <v>144</v>
      </c>
      <c r="BO60" s="157" t="s">
        <v>144</v>
      </c>
      <c r="BP60" s="157" t="s">
        <v>144</v>
      </c>
      <c r="BQ60" s="157" t="s">
        <v>2364</v>
      </c>
      <c r="BR60" s="157" t="s">
        <v>2364</v>
      </c>
      <c r="BS60" s="157" t="s">
        <v>2364</v>
      </c>
      <c r="BT60" s="157" t="s">
        <v>2364</v>
      </c>
      <c r="BU60" s="157" t="s">
        <v>2364</v>
      </c>
      <c r="BV60" s="157" t="s">
        <v>2364</v>
      </c>
      <c r="BW60" s="157" t="s">
        <v>2364</v>
      </c>
      <c r="BX60" s="157" t="s">
        <v>2365</v>
      </c>
      <c r="BY60" s="157" t="s">
        <v>2364</v>
      </c>
      <c r="BZ60" s="157" t="s">
        <v>2364</v>
      </c>
      <c r="CA60" s="157" t="s">
        <v>2364</v>
      </c>
      <c r="CB60" s="157" t="s">
        <v>2364</v>
      </c>
      <c r="CC60" s="157" t="s">
        <v>2364</v>
      </c>
      <c r="CD60" s="157" t="s">
        <v>2364</v>
      </c>
      <c r="CE60" s="157" t="s">
        <v>2364</v>
      </c>
      <c r="CF60" s="157" t="s">
        <v>2364</v>
      </c>
      <c r="CG60" s="157" t="s">
        <v>2364</v>
      </c>
      <c r="CH60" s="157" t="s">
        <v>2364</v>
      </c>
      <c r="CI60" s="157" t="s">
        <v>2364</v>
      </c>
      <c r="CJ60" s="157" t="s">
        <v>2364</v>
      </c>
      <c r="CK60" s="157" t="s">
        <v>2364</v>
      </c>
      <c r="CL60" s="157" t="s">
        <v>2364</v>
      </c>
      <c r="CM60" s="157" t="s">
        <v>2364</v>
      </c>
      <c r="CN60" s="157" t="s">
        <v>2364</v>
      </c>
      <c r="CO60" s="157" t="s">
        <v>2364</v>
      </c>
      <c r="CP60" s="157" t="s">
        <v>2364</v>
      </c>
      <c r="CQ60" s="157" t="s">
        <v>2364</v>
      </c>
      <c r="CR60" s="157" t="s">
        <v>2364</v>
      </c>
      <c r="CS60" s="157" t="s">
        <v>2364</v>
      </c>
      <c r="CT60" s="157" t="s">
        <v>2364</v>
      </c>
      <c r="CU60" s="157" t="s">
        <v>2364</v>
      </c>
      <c r="CV60" s="157" t="s">
        <v>2364</v>
      </c>
      <c r="CW60" s="157" t="s">
        <v>2364</v>
      </c>
      <c r="CX60" s="157" t="s">
        <v>2364</v>
      </c>
      <c r="CY60" s="157" t="s">
        <v>2364</v>
      </c>
      <c r="CZ60" s="157" t="s">
        <v>2364</v>
      </c>
      <c r="DA60" s="157" t="s">
        <v>2364</v>
      </c>
      <c r="DB60" s="157" t="s">
        <v>2364</v>
      </c>
      <c r="DC60" s="157" t="s">
        <v>2364</v>
      </c>
      <c r="DD60" s="157" t="s">
        <v>2364</v>
      </c>
      <c r="DE60" s="157" t="s">
        <v>2364</v>
      </c>
      <c r="DF60" s="157" t="s">
        <v>2364</v>
      </c>
      <c r="DG60" s="157" t="s">
        <v>2364</v>
      </c>
      <c r="DH60" s="157" t="s">
        <v>2364</v>
      </c>
      <c r="DI60" s="157" t="s">
        <v>2364</v>
      </c>
      <c r="DJ60" s="157" t="s">
        <v>2364</v>
      </c>
      <c r="DK60" s="157" t="s">
        <v>2364</v>
      </c>
      <c r="DL60" s="157" t="s">
        <v>2364</v>
      </c>
      <c r="DM60" s="157" t="s">
        <v>2364</v>
      </c>
      <c r="DN60" s="157" t="s">
        <v>2364</v>
      </c>
      <c r="DO60" s="157" t="s">
        <v>2364</v>
      </c>
      <c r="DP60" s="157" t="s">
        <v>2364</v>
      </c>
      <c r="DQ60" s="157" t="s">
        <v>2364</v>
      </c>
      <c r="DR60" s="157" t="s">
        <v>2364</v>
      </c>
      <c r="DS60" s="157" t="s">
        <v>2364</v>
      </c>
      <c r="DT60" s="157" t="s">
        <v>2364</v>
      </c>
      <c r="DU60" s="157" t="s">
        <v>2364</v>
      </c>
      <c r="DV60" s="157" t="s">
        <v>2364</v>
      </c>
      <c r="DW60" s="157" t="s">
        <v>2364</v>
      </c>
      <c r="DX60" s="157" t="s">
        <v>2364</v>
      </c>
      <c r="DY60" s="157" t="s">
        <v>2364</v>
      </c>
      <c r="DZ60" s="157" t="s">
        <v>2364</v>
      </c>
      <c r="EA60" s="157" t="s">
        <v>2364</v>
      </c>
      <c r="EB60" s="157" t="s">
        <v>2364</v>
      </c>
      <c r="EC60" s="157" t="s">
        <v>2364</v>
      </c>
      <c r="ED60" s="157" t="s">
        <v>2364</v>
      </c>
      <c r="EE60" s="157" t="s">
        <v>2364</v>
      </c>
      <c r="EF60" s="157" t="s">
        <v>2364</v>
      </c>
      <c r="EG60" s="157" t="s">
        <v>2364</v>
      </c>
      <c r="EH60" s="157" t="s">
        <v>2364</v>
      </c>
      <c r="EI60" s="157" t="s">
        <v>2364</v>
      </c>
      <c r="EJ60" s="157" t="s">
        <v>2364</v>
      </c>
      <c r="EK60" s="157" t="s">
        <v>2364</v>
      </c>
      <c r="EL60" s="157" t="s">
        <v>2364</v>
      </c>
      <c r="EM60" s="157" t="s">
        <v>2364</v>
      </c>
      <c r="EN60" s="157" t="s">
        <v>2364</v>
      </c>
      <c r="EO60" s="157" t="s">
        <v>2364</v>
      </c>
      <c r="EP60" s="157" t="s">
        <v>2364</v>
      </c>
      <c r="EQ60" s="157" t="s">
        <v>2364</v>
      </c>
      <c r="ER60" s="157" t="s">
        <v>2364</v>
      </c>
      <c r="ES60" s="157" t="s">
        <v>2364</v>
      </c>
      <c r="ET60" s="157" t="s">
        <v>2364</v>
      </c>
      <c r="EU60" s="157" t="s">
        <v>2364</v>
      </c>
      <c r="EV60" s="157" t="s">
        <v>2364</v>
      </c>
      <c r="EW60" s="157" t="s">
        <v>2364</v>
      </c>
      <c r="EX60" s="157" t="s">
        <v>2364</v>
      </c>
      <c r="EY60" s="157" t="s">
        <v>2364</v>
      </c>
      <c r="EZ60" s="157" t="s">
        <v>2364</v>
      </c>
      <c r="FA60" s="157" t="s">
        <v>2364</v>
      </c>
      <c r="FB60" s="157" t="s">
        <v>2364</v>
      </c>
      <c r="FC60" s="157" t="s">
        <v>2364</v>
      </c>
      <c r="FD60" s="157" t="s">
        <v>2364</v>
      </c>
      <c r="FE60" s="157" t="s">
        <v>2364</v>
      </c>
      <c r="FF60" s="157" t="s">
        <v>2364</v>
      </c>
      <c r="FG60" s="157" t="s">
        <v>2364</v>
      </c>
      <c r="FH60" s="157" t="s">
        <v>2364</v>
      </c>
      <c r="FI60" s="157" t="s">
        <v>2364</v>
      </c>
      <c r="FJ60" s="157" t="s">
        <v>2364</v>
      </c>
      <c r="FK60" s="157" t="s">
        <v>2364</v>
      </c>
      <c r="FL60" s="157" t="s">
        <v>2364</v>
      </c>
      <c r="FM60" s="157" t="s">
        <v>2364</v>
      </c>
      <c r="FN60" s="157" t="s">
        <v>2364</v>
      </c>
      <c r="FO60" s="157" t="s">
        <v>2364</v>
      </c>
      <c r="FP60" s="157" t="s">
        <v>2364</v>
      </c>
      <c r="FQ60" s="157" t="s">
        <v>2364</v>
      </c>
      <c r="FR60" s="157" t="s">
        <v>2364</v>
      </c>
      <c r="FS60" s="157" t="s">
        <v>2364</v>
      </c>
      <c r="FT60" s="157" t="s">
        <v>2364</v>
      </c>
      <c r="FU60" s="157" t="s">
        <v>2364</v>
      </c>
      <c r="FV60" s="157" t="s">
        <v>2364</v>
      </c>
      <c r="FW60" s="157" t="s">
        <v>2364</v>
      </c>
      <c r="FX60" s="157" t="s">
        <v>2364</v>
      </c>
      <c r="FY60" s="157" t="s">
        <v>2364</v>
      </c>
      <c r="FZ60" s="157" t="s">
        <v>2364</v>
      </c>
      <c r="GA60" s="157" t="s">
        <v>2364</v>
      </c>
      <c r="GB60" s="157" t="s">
        <v>2364</v>
      </c>
      <c r="GC60" s="157" t="s">
        <v>2364</v>
      </c>
      <c r="GD60" s="157" t="s">
        <v>2364</v>
      </c>
      <c r="GE60" s="157" t="s">
        <v>2364</v>
      </c>
      <c r="GF60" s="157" t="s">
        <v>2364</v>
      </c>
      <c r="GG60" s="157" t="s">
        <v>2364</v>
      </c>
      <c r="GH60" s="157" t="s">
        <v>2364</v>
      </c>
      <c r="GI60" s="157" t="s">
        <v>2364</v>
      </c>
      <c r="GJ60" s="157" t="s">
        <v>2364</v>
      </c>
      <c r="GK60" s="157" t="s">
        <v>2364</v>
      </c>
      <c r="GL60" s="157" t="s">
        <v>2364</v>
      </c>
      <c r="GM60" s="157" t="s">
        <v>2364</v>
      </c>
      <c r="GN60" s="157" t="s">
        <v>2364</v>
      </c>
      <c r="GO60" s="157" t="s">
        <v>2364</v>
      </c>
      <c r="GP60" s="157" t="s">
        <v>2364</v>
      </c>
      <c r="GQ60" s="157" t="s">
        <v>2364</v>
      </c>
      <c r="GR60" s="157" t="s">
        <v>2364</v>
      </c>
      <c r="GS60" s="157" t="s">
        <v>2364</v>
      </c>
      <c r="GT60" s="157" t="s">
        <v>2364</v>
      </c>
      <c r="GU60" s="157" t="s">
        <v>2364</v>
      </c>
      <c r="GV60" s="157" t="s">
        <v>2364</v>
      </c>
      <c r="GW60" s="157" t="s">
        <v>2364</v>
      </c>
      <c r="GX60" s="157" t="s">
        <v>2364</v>
      </c>
      <c r="GY60" s="157" t="s">
        <v>2364</v>
      </c>
      <c r="GZ60" s="157" t="s">
        <v>2364</v>
      </c>
      <c r="HA60" s="157" t="s">
        <v>2364</v>
      </c>
      <c r="HB60" s="157" t="s">
        <v>2364</v>
      </c>
      <c r="HC60" s="157" t="s">
        <v>2364</v>
      </c>
      <c r="HD60" s="157" t="s">
        <v>2364</v>
      </c>
      <c r="HE60" s="157" t="s">
        <v>2365</v>
      </c>
      <c r="HF60" s="157" t="s">
        <v>2365</v>
      </c>
      <c r="HG60" s="157" t="s">
        <v>2365</v>
      </c>
      <c r="HH60" s="157" t="s">
        <v>2365</v>
      </c>
      <c r="HI60" s="157" t="s">
        <v>2365</v>
      </c>
      <c r="HJ60" s="157" t="s">
        <v>2365</v>
      </c>
      <c r="HK60" s="157" t="s">
        <v>2365</v>
      </c>
      <c r="HL60" s="157" t="s">
        <v>2365</v>
      </c>
      <c r="HM60" s="157" t="s">
        <v>2365</v>
      </c>
      <c r="HN60" s="157" t="s">
        <v>2365</v>
      </c>
      <c r="HO60" s="157" t="s">
        <v>2365</v>
      </c>
      <c r="HP60" s="157" t="s">
        <v>2365</v>
      </c>
      <c r="HQ60" s="157" t="s">
        <v>2365</v>
      </c>
      <c r="HR60" s="157" t="s">
        <v>2365</v>
      </c>
      <c r="HS60" s="157" t="s">
        <v>2365</v>
      </c>
      <c r="HT60" s="157" t="s">
        <v>2365</v>
      </c>
      <c r="HU60" s="157" t="s">
        <v>2365</v>
      </c>
      <c r="HV60" s="157" t="s">
        <v>2365</v>
      </c>
      <c r="HW60" s="157" t="s">
        <v>2365</v>
      </c>
      <c r="HX60" s="157" t="s">
        <v>2365</v>
      </c>
      <c r="HY60" s="157" t="s">
        <v>2365</v>
      </c>
      <c r="HZ60" s="157" t="s">
        <v>2365</v>
      </c>
      <c r="IA60" s="157" t="s">
        <v>2365</v>
      </c>
      <c r="IB60" s="157" t="s">
        <v>2365</v>
      </c>
      <c r="IC60" s="157" t="s">
        <v>2365</v>
      </c>
      <c r="ID60" s="157" t="s">
        <v>2365</v>
      </c>
      <c r="IE60" s="157" t="s">
        <v>2365</v>
      </c>
      <c r="IF60" s="157" t="s">
        <v>2365</v>
      </c>
      <c r="IG60" s="157" t="s">
        <v>2365</v>
      </c>
      <c r="IH60" s="157" t="s">
        <v>2365</v>
      </c>
      <c r="II60" s="157" t="s">
        <v>2365</v>
      </c>
      <c r="IJ60" s="157" t="s">
        <v>2365</v>
      </c>
      <c r="IK60" s="157" t="s">
        <v>2365</v>
      </c>
      <c r="IL60" s="157" t="s">
        <v>2365</v>
      </c>
      <c r="IM60" s="157" t="s">
        <v>2365</v>
      </c>
      <c r="IN60" s="157" t="s">
        <v>2365</v>
      </c>
      <c r="IO60" s="157" t="s">
        <v>2365</v>
      </c>
      <c r="IP60" s="157" t="s">
        <v>2365</v>
      </c>
      <c r="IQ60" s="157" t="s">
        <v>2365</v>
      </c>
      <c r="IR60" s="157" t="s">
        <v>144</v>
      </c>
      <c r="IS60" s="157" t="s">
        <v>2364</v>
      </c>
      <c r="IT60" s="157" t="s">
        <v>2365</v>
      </c>
      <c r="IU60" s="157" t="s">
        <v>2365</v>
      </c>
      <c r="IV60" s="157" t="s">
        <v>2365</v>
      </c>
      <c r="IW60" s="157" t="s">
        <v>144</v>
      </c>
      <c r="IX60" s="157" t="s">
        <v>144</v>
      </c>
      <c r="IY60" s="157" t="s">
        <v>144</v>
      </c>
      <c r="IZ60" s="157" t="s">
        <v>144</v>
      </c>
      <c r="JA60" s="157" t="s">
        <v>2364</v>
      </c>
      <c r="JB60" s="157" t="s">
        <v>2365</v>
      </c>
      <c r="JC60" s="157" t="s">
        <v>2364</v>
      </c>
      <c r="JD60" s="157" t="s">
        <v>2365</v>
      </c>
      <c r="JE60" s="157" t="s">
        <v>2365</v>
      </c>
      <c r="JF60" s="157" t="s">
        <v>2365</v>
      </c>
      <c r="JG60" s="157" t="s">
        <v>2365</v>
      </c>
      <c r="JH60" s="157" t="s">
        <v>2364</v>
      </c>
      <c r="JI60" s="157" t="s">
        <v>2364</v>
      </c>
      <c r="JJ60" s="157" t="s">
        <v>2364</v>
      </c>
      <c r="JK60" s="157" t="s">
        <v>2364</v>
      </c>
      <c r="JL60" s="157" t="s">
        <v>2365</v>
      </c>
      <c r="JM60" s="157" t="s">
        <v>2364</v>
      </c>
      <c r="JN60" s="157" t="s">
        <v>2364</v>
      </c>
      <c r="JO60" s="157" t="s">
        <v>2365</v>
      </c>
      <c r="JP60" s="157" t="s">
        <v>2365</v>
      </c>
      <c r="JQ60" s="157" t="s">
        <v>2365</v>
      </c>
      <c r="JR60" s="157" t="s">
        <v>2365</v>
      </c>
      <c r="JS60" s="157" t="s">
        <v>2364</v>
      </c>
      <c r="JT60" s="157" t="s">
        <v>2364</v>
      </c>
      <c r="JU60" s="157" t="s">
        <v>2365</v>
      </c>
      <c r="JV60" s="157" t="s">
        <v>2365</v>
      </c>
      <c r="JW60" s="157" t="s">
        <v>2365</v>
      </c>
      <c r="JX60" s="157" t="s">
        <v>2365</v>
      </c>
      <c r="JY60" s="157" t="s">
        <v>2365</v>
      </c>
      <c r="JZ60" s="157" t="s">
        <v>2365</v>
      </c>
      <c r="KA60" s="157" t="s">
        <v>2365</v>
      </c>
      <c r="KB60" s="157" t="s">
        <v>2365</v>
      </c>
      <c r="KC60" s="157" t="s">
        <v>2365</v>
      </c>
      <c r="KD60" s="157" t="s">
        <v>2365</v>
      </c>
      <c r="KE60" s="157" t="s">
        <v>2365</v>
      </c>
      <c r="KF60" s="157" t="s">
        <v>2365</v>
      </c>
      <c r="KG60" s="157" t="s">
        <v>2365</v>
      </c>
      <c r="KH60" s="157" t="s">
        <v>2364</v>
      </c>
      <c r="KI60" s="157" t="s">
        <v>2364</v>
      </c>
    </row>
    <row r="61" spans="1:295" ht="27" customHeight="1" x14ac:dyDescent="0.25">
      <c r="A61" s="227" t="s">
        <v>3</v>
      </c>
      <c r="B61" s="227"/>
      <c r="C61" s="228" t="s">
        <v>417</v>
      </c>
      <c r="D61" s="228"/>
      <c r="E61" s="228"/>
      <c r="F61" s="228"/>
      <c r="G61" s="228"/>
      <c r="H61" s="228"/>
      <c r="I61" s="228"/>
      <c r="J61" s="228"/>
      <c r="K61" s="228"/>
      <c r="L61" s="228"/>
      <c r="M61" s="228"/>
      <c r="N61" s="228" t="s">
        <v>2366</v>
      </c>
      <c r="O61" s="228"/>
      <c r="P61" s="228"/>
      <c r="Q61" s="228"/>
      <c r="R61" s="228"/>
      <c r="S61" s="228" t="s">
        <v>29</v>
      </c>
      <c r="T61" s="228" t="s">
        <v>417</v>
      </c>
      <c r="U61" s="228"/>
      <c r="V61" s="228"/>
      <c r="W61" s="228"/>
      <c r="X61" s="228" t="s">
        <v>890</v>
      </c>
      <c r="Y61" s="228"/>
      <c r="Z61" s="228"/>
      <c r="AA61" s="228" t="s">
        <v>14</v>
      </c>
      <c r="AB61" s="228" t="s">
        <v>417</v>
      </c>
      <c r="AC61" s="228" t="s">
        <v>182</v>
      </c>
      <c r="AD61" s="228"/>
      <c r="AE61" s="228" t="s">
        <v>417</v>
      </c>
      <c r="AF61" s="228" t="s">
        <v>2366</v>
      </c>
      <c r="AG61" s="228"/>
      <c r="AH61" s="228" t="s">
        <v>304</v>
      </c>
      <c r="AI61" s="228"/>
      <c r="AJ61" s="228" t="s">
        <v>182</v>
      </c>
      <c r="AK61" s="228"/>
      <c r="AL61" s="228"/>
      <c r="AM61" s="228"/>
      <c r="AN61" s="228"/>
      <c r="AO61" s="228" t="s">
        <v>2367</v>
      </c>
      <c r="AP61" s="228" t="s">
        <v>2368</v>
      </c>
      <c r="AQ61" s="228" t="s">
        <v>417</v>
      </c>
      <c r="AR61" s="228"/>
      <c r="AS61" s="228"/>
      <c r="AT61" s="228"/>
      <c r="AU61" s="228"/>
      <c r="AV61" s="228"/>
      <c r="AW61" s="228"/>
      <c r="AX61" s="228"/>
      <c r="AY61" s="228"/>
      <c r="AZ61" s="228"/>
      <c r="BA61" s="228" t="s">
        <v>308</v>
      </c>
      <c r="BB61" s="228" t="s">
        <v>29</v>
      </c>
      <c r="BC61" s="228" t="s">
        <v>931</v>
      </c>
      <c r="BD61" s="228" t="s">
        <v>112</v>
      </c>
      <c r="BE61" s="228"/>
      <c r="BF61" s="228" t="s">
        <v>417</v>
      </c>
      <c r="BG61" s="228"/>
      <c r="BH61" s="228"/>
      <c r="BI61" s="228"/>
      <c r="BJ61" s="228"/>
      <c r="BK61" s="228"/>
      <c r="BL61" s="228"/>
      <c r="BM61" s="228"/>
      <c r="BN61" s="228" t="s">
        <v>29</v>
      </c>
      <c r="BO61" s="228"/>
      <c r="BP61" s="228"/>
      <c r="BQ61" s="228"/>
      <c r="BR61" s="228"/>
      <c r="BS61" s="228"/>
      <c r="BT61" s="228" t="s">
        <v>14</v>
      </c>
      <c r="BU61" s="228"/>
      <c r="BV61" s="228" t="s">
        <v>29</v>
      </c>
      <c r="BW61" s="228" t="s">
        <v>2369</v>
      </c>
      <c r="BX61" s="228"/>
      <c r="BY61" s="228"/>
      <c r="BZ61" s="228"/>
      <c r="CA61" s="228" t="s">
        <v>417</v>
      </c>
      <c r="CB61" s="228"/>
      <c r="CC61" s="228" t="s">
        <v>2370</v>
      </c>
      <c r="CD61" s="228"/>
      <c r="CE61" s="228" t="s">
        <v>97</v>
      </c>
      <c r="CF61" s="228" t="s">
        <v>417</v>
      </c>
      <c r="CG61" s="228"/>
      <c r="CH61" s="228"/>
      <c r="CI61" s="228"/>
      <c r="CJ61" s="228" t="s">
        <v>931</v>
      </c>
      <c r="CK61" s="228"/>
      <c r="CL61" s="228" t="s">
        <v>2369</v>
      </c>
      <c r="CM61" s="228"/>
      <c r="CN61" s="228"/>
      <c r="CO61" s="228" t="s">
        <v>417</v>
      </c>
      <c r="CP61" s="228"/>
      <c r="CQ61" s="228"/>
      <c r="CR61" s="228"/>
      <c r="CS61" s="228"/>
      <c r="CT61" s="228"/>
      <c r="CU61" s="228"/>
      <c r="CV61" s="228"/>
      <c r="CW61" s="228" t="s">
        <v>2370</v>
      </c>
      <c r="CX61" s="228" t="s">
        <v>2369</v>
      </c>
      <c r="CY61" s="228"/>
      <c r="CZ61" s="228" t="s">
        <v>342</v>
      </c>
      <c r="DA61" s="228"/>
      <c r="DB61" s="228"/>
      <c r="DC61" s="228"/>
      <c r="DD61" s="228" t="s">
        <v>417</v>
      </c>
      <c r="DE61" s="228"/>
      <c r="DF61" s="228"/>
      <c r="DG61" s="228" t="s">
        <v>342</v>
      </c>
      <c r="DH61" s="228"/>
      <c r="DI61" s="228" t="s">
        <v>914</v>
      </c>
      <c r="DJ61" s="228"/>
      <c r="DK61" s="228" t="s">
        <v>610</v>
      </c>
      <c r="DL61" s="228" t="s">
        <v>342</v>
      </c>
      <c r="DM61" s="228"/>
      <c r="DN61" s="228"/>
      <c r="DO61" s="228"/>
      <c r="DP61" s="228" t="s">
        <v>610</v>
      </c>
      <c r="DQ61" s="228" t="s">
        <v>342</v>
      </c>
      <c r="DR61" s="228" t="s">
        <v>610</v>
      </c>
      <c r="DS61" s="228" t="s">
        <v>342</v>
      </c>
      <c r="DT61" s="228"/>
      <c r="DU61" s="228"/>
      <c r="DV61" s="228"/>
      <c r="DW61" s="228" t="s">
        <v>417</v>
      </c>
      <c r="DX61" s="228" t="s">
        <v>610</v>
      </c>
      <c r="DY61" s="228" t="s">
        <v>417</v>
      </c>
      <c r="DZ61" s="228"/>
      <c r="EA61" s="228"/>
      <c r="EB61" s="228"/>
      <c r="EC61" s="228"/>
      <c r="ED61" s="228"/>
      <c r="EE61" s="228" t="s">
        <v>29</v>
      </c>
      <c r="EF61" s="228"/>
      <c r="EG61" s="228" t="s">
        <v>342</v>
      </c>
      <c r="EH61" s="228" t="s">
        <v>29</v>
      </c>
      <c r="EI61" s="228" t="s">
        <v>2371</v>
      </c>
      <c r="EJ61" s="228" t="s">
        <v>610</v>
      </c>
      <c r="EK61" s="228" t="s">
        <v>417</v>
      </c>
      <c r="EL61" s="228"/>
      <c r="EM61" s="228"/>
      <c r="EN61" s="228"/>
      <c r="EO61" s="228"/>
      <c r="EP61" s="228"/>
      <c r="EQ61" s="228"/>
      <c r="ER61" s="228"/>
      <c r="ES61" s="228"/>
      <c r="ET61" s="228" t="s">
        <v>909</v>
      </c>
      <c r="EU61" s="228"/>
      <c r="EV61" s="228"/>
      <c r="EW61" s="228" t="s">
        <v>417</v>
      </c>
      <c r="EX61" s="228"/>
      <c r="EY61" s="228"/>
      <c r="EZ61" s="228"/>
      <c r="FA61" s="228"/>
      <c r="FB61" s="228"/>
      <c r="FC61" s="228"/>
      <c r="FD61" s="228"/>
      <c r="FE61" s="228"/>
      <c r="FF61" s="228"/>
      <c r="FG61" s="228" t="s">
        <v>921</v>
      </c>
      <c r="FH61" s="228"/>
      <c r="FI61" s="228"/>
      <c r="FJ61" s="228" t="s">
        <v>417</v>
      </c>
      <c r="FK61" s="228"/>
      <c r="FL61" s="228"/>
      <c r="FM61" s="228"/>
      <c r="FN61" s="228"/>
      <c r="FO61" s="228"/>
      <c r="FP61" s="228" t="s">
        <v>308</v>
      </c>
      <c r="FQ61" s="228" t="s">
        <v>112</v>
      </c>
      <c r="FR61" s="228"/>
      <c r="FS61" s="228"/>
      <c r="FT61" s="228"/>
      <c r="FU61" s="228"/>
      <c r="FV61" s="228"/>
      <c r="FW61" s="228" t="s">
        <v>2370</v>
      </c>
      <c r="FX61" s="228" t="s">
        <v>653</v>
      </c>
      <c r="FY61" s="228"/>
      <c r="FZ61" s="228"/>
      <c r="GA61" s="228" t="s">
        <v>610</v>
      </c>
      <c r="GB61" s="228" t="s">
        <v>182</v>
      </c>
      <c r="GC61" s="228" t="s">
        <v>308</v>
      </c>
      <c r="GD61" s="228" t="s">
        <v>417</v>
      </c>
      <c r="GE61" s="228" t="s">
        <v>112</v>
      </c>
      <c r="GF61" s="228" t="s">
        <v>308</v>
      </c>
      <c r="GG61" s="228" t="s">
        <v>182</v>
      </c>
      <c r="GH61" s="228" t="s">
        <v>417</v>
      </c>
      <c r="GI61" s="228" t="s">
        <v>308</v>
      </c>
      <c r="GJ61" s="228" t="s">
        <v>417</v>
      </c>
      <c r="GK61" s="228"/>
      <c r="GL61" s="228" t="s">
        <v>2372</v>
      </c>
      <c r="GM61" s="228" t="s">
        <v>417</v>
      </c>
      <c r="GN61" s="228" t="s">
        <v>112</v>
      </c>
      <c r="GO61" s="228" t="s">
        <v>417</v>
      </c>
      <c r="GP61" s="228"/>
      <c r="GQ61" s="228"/>
      <c r="GR61" s="228" t="s">
        <v>355</v>
      </c>
      <c r="GS61" s="228"/>
      <c r="GT61" s="228" t="s">
        <v>308</v>
      </c>
      <c r="GU61" s="228"/>
      <c r="GV61" s="228" t="s">
        <v>417</v>
      </c>
      <c r="GW61" s="228" t="s">
        <v>308</v>
      </c>
      <c r="GX61" s="228" t="s">
        <v>614</v>
      </c>
      <c r="GY61" s="228" t="s">
        <v>417</v>
      </c>
      <c r="GZ61" s="228"/>
      <c r="HA61" s="228" t="s">
        <v>614</v>
      </c>
      <c r="HB61" s="228" t="s">
        <v>29</v>
      </c>
      <c r="HC61" s="228"/>
      <c r="HD61" s="228"/>
      <c r="HE61" s="228"/>
      <c r="HF61" s="228"/>
      <c r="HG61" s="228"/>
      <c r="HH61" s="228"/>
      <c r="HI61" s="228"/>
      <c r="HJ61" s="228"/>
      <c r="HK61" s="228"/>
      <c r="HL61" s="228"/>
      <c r="HM61" s="228" t="s">
        <v>174</v>
      </c>
      <c r="HN61" s="228"/>
      <c r="HO61" s="228" t="s">
        <v>29</v>
      </c>
      <c r="HP61" s="228"/>
      <c r="HQ61" s="228" t="s">
        <v>2373</v>
      </c>
      <c r="HR61" s="228"/>
      <c r="HS61" s="228" t="s">
        <v>29</v>
      </c>
      <c r="HT61" s="228"/>
      <c r="HU61" s="228" t="s">
        <v>369</v>
      </c>
      <c r="HV61" s="228"/>
      <c r="HW61" s="228" t="s">
        <v>2374</v>
      </c>
      <c r="HX61" s="228"/>
      <c r="HY61" s="228" t="s">
        <v>369</v>
      </c>
      <c r="HZ61" s="228" t="s">
        <v>417</v>
      </c>
      <c r="IA61" s="228" t="s">
        <v>136</v>
      </c>
      <c r="IB61" s="228" t="s">
        <v>65</v>
      </c>
      <c r="IC61" s="228"/>
      <c r="ID61" s="228" t="s">
        <v>2373</v>
      </c>
      <c r="IE61" s="228"/>
      <c r="IF61" s="228"/>
      <c r="IG61" s="228"/>
      <c r="IH61" s="228" t="s">
        <v>65</v>
      </c>
      <c r="II61" s="228"/>
      <c r="IJ61" s="228" t="s">
        <v>29</v>
      </c>
      <c r="IK61" s="228" t="s">
        <v>136</v>
      </c>
      <c r="IL61" s="228" t="s">
        <v>29</v>
      </c>
      <c r="IM61" s="228" t="s">
        <v>136</v>
      </c>
      <c r="IN61" s="228"/>
      <c r="IO61" s="228"/>
      <c r="IP61" s="228"/>
      <c r="IQ61" s="228"/>
      <c r="IR61" s="228" t="s">
        <v>29</v>
      </c>
      <c r="IS61" s="228" t="s">
        <v>2371</v>
      </c>
      <c r="IT61" s="228" t="s">
        <v>369</v>
      </c>
      <c r="IU61" s="228"/>
      <c r="IV61" s="228" t="s">
        <v>136</v>
      </c>
      <c r="IW61" s="228" t="s">
        <v>29</v>
      </c>
      <c r="IX61" s="228"/>
      <c r="IY61" s="228"/>
      <c r="IZ61" s="228"/>
      <c r="JA61" s="228" t="s">
        <v>417</v>
      </c>
      <c r="JB61" s="228" t="s">
        <v>953</v>
      </c>
      <c r="JC61" s="228" t="s">
        <v>417</v>
      </c>
      <c r="JD61" s="228" t="s">
        <v>49</v>
      </c>
      <c r="JE61" s="228"/>
      <c r="JF61" s="228" t="s">
        <v>417</v>
      </c>
      <c r="JG61" s="228"/>
      <c r="JH61" s="228"/>
      <c r="JI61" s="228"/>
      <c r="JJ61" s="228"/>
      <c r="JK61" s="228"/>
      <c r="JL61" s="228" t="s">
        <v>2374</v>
      </c>
      <c r="JM61" s="228" t="s">
        <v>112</v>
      </c>
      <c r="JN61" s="228"/>
      <c r="JO61" s="228" t="s">
        <v>948</v>
      </c>
      <c r="JP61" s="228"/>
      <c r="JQ61" s="228" t="s">
        <v>950</v>
      </c>
      <c r="JR61" s="228"/>
      <c r="JS61" s="228"/>
      <c r="JT61" s="228" t="s">
        <v>417</v>
      </c>
      <c r="JU61" s="228" t="s">
        <v>2373</v>
      </c>
      <c r="JV61" s="228" t="s">
        <v>467</v>
      </c>
      <c r="JW61" s="228" t="s">
        <v>2375</v>
      </c>
      <c r="JX61" s="228"/>
      <c r="JY61" s="228" t="s">
        <v>29</v>
      </c>
      <c r="JZ61" s="228"/>
      <c r="KA61" s="228"/>
      <c r="KB61" s="228"/>
      <c r="KC61" s="228"/>
      <c r="KD61" s="228"/>
      <c r="KE61" s="228"/>
      <c r="KF61" s="228" t="s">
        <v>2373</v>
      </c>
      <c r="KG61" s="228"/>
      <c r="KH61" s="228" t="s">
        <v>29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2380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1730</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1731</v>
      </c>
      <c r="B6" s="227"/>
      <c r="C6" s="157" t="s">
        <v>2381</v>
      </c>
      <c r="D6" s="157" t="s">
        <v>2382</v>
      </c>
      <c r="E6" s="157" t="s">
        <v>2383</v>
      </c>
      <c r="F6" s="157" t="s">
        <v>2384</v>
      </c>
      <c r="G6" s="157" t="s">
        <v>2385</v>
      </c>
      <c r="H6" s="157" t="s">
        <v>2386</v>
      </c>
      <c r="I6" s="157" t="s">
        <v>2387</v>
      </c>
      <c r="J6" s="157"/>
      <c r="K6" s="157" t="s">
        <v>2388</v>
      </c>
      <c r="L6" s="157" t="s">
        <v>2389</v>
      </c>
      <c r="M6" s="157" t="s">
        <v>2390</v>
      </c>
      <c r="N6" s="157" t="s">
        <v>2391</v>
      </c>
      <c r="O6" s="157" t="s">
        <v>2392</v>
      </c>
      <c r="P6" s="157" t="s">
        <v>2393</v>
      </c>
      <c r="Q6" s="157" t="s">
        <v>2394</v>
      </c>
      <c r="R6" s="157" t="s">
        <v>2395</v>
      </c>
      <c r="S6" s="157" t="s">
        <v>2396</v>
      </c>
      <c r="T6" s="157" t="s">
        <v>2397</v>
      </c>
      <c r="U6" s="157" t="s">
        <v>2398</v>
      </c>
      <c r="V6" s="157" t="s">
        <v>2399</v>
      </c>
      <c r="W6" s="157" t="s">
        <v>2400</v>
      </c>
      <c r="X6" s="157" t="s">
        <v>2401</v>
      </c>
      <c r="Y6" s="157" t="s">
        <v>2402</v>
      </c>
      <c r="Z6" s="157" t="s">
        <v>2403</v>
      </c>
      <c r="AA6" s="157" t="s">
        <v>2404</v>
      </c>
      <c r="AB6" s="157" t="s">
        <v>2405</v>
      </c>
      <c r="AC6" s="157" t="s">
        <v>2406</v>
      </c>
      <c r="AD6" s="157" t="s">
        <v>2407</v>
      </c>
      <c r="AE6" s="157" t="s">
        <v>2408</v>
      </c>
      <c r="AF6" s="157" t="s">
        <v>2409</v>
      </c>
      <c r="AG6" s="157" t="s">
        <v>2410</v>
      </c>
      <c r="AH6" s="157" t="s">
        <v>2411</v>
      </c>
      <c r="AI6" s="157" t="s">
        <v>2412</v>
      </c>
      <c r="AJ6" s="157" t="s">
        <v>2413</v>
      </c>
      <c r="AK6" s="157" t="s">
        <v>2414</v>
      </c>
      <c r="AL6" s="157" t="s">
        <v>2415</v>
      </c>
      <c r="AM6" s="157" t="s">
        <v>2416</v>
      </c>
      <c r="AN6" s="157" t="s">
        <v>2417</v>
      </c>
      <c r="AO6" s="157" t="s">
        <v>2418</v>
      </c>
      <c r="AP6" s="157" t="s">
        <v>2419</v>
      </c>
      <c r="AQ6" s="157" t="s">
        <v>2420</v>
      </c>
      <c r="AR6" s="157" t="s">
        <v>2421</v>
      </c>
      <c r="AS6" s="157" t="s">
        <v>2422</v>
      </c>
      <c r="AT6" s="157" t="s">
        <v>2423</v>
      </c>
      <c r="AU6" s="157" t="s">
        <v>2424</v>
      </c>
      <c r="AV6" s="157" t="s">
        <v>2425</v>
      </c>
      <c r="AW6" s="157" t="s">
        <v>2426</v>
      </c>
      <c r="AX6" s="157" t="s">
        <v>2427</v>
      </c>
      <c r="AY6" s="157" t="s">
        <v>2428</v>
      </c>
      <c r="AZ6" s="157" t="s">
        <v>2429</v>
      </c>
      <c r="BA6" s="157" t="s">
        <v>2430</v>
      </c>
      <c r="BB6" s="157" t="s">
        <v>2431</v>
      </c>
      <c r="BC6" s="157" t="s">
        <v>2432</v>
      </c>
      <c r="BD6" s="157" t="s">
        <v>2433</v>
      </c>
      <c r="BE6" s="157" t="s">
        <v>2434</v>
      </c>
      <c r="BF6" s="157" t="s">
        <v>2435</v>
      </c>
      <c r="BG6" s="157" t="s">
        <v>2436</v>
      </c>
      <c r="BH6" s="157" t="s">
        <v>2437</v>
      </c>
      <c r="BI6" s="157" t="s">
        <v>2438</v>
      </c>
      <c r="BJ6" s="157" t="s">
        <v>2439</v>
      </c>
      <c r="BK6" s="157" t="s">
        <v>2440</v>
      </c>
      <c r="BL6" s="157" t="s">
        <v>2441</v>
      </c>
      <c r="BM6" s="157" t="s">
        <v>2442</v>
      </c>
      <c r="BN6" s="157" t="s">
        <v>2443</v>
      </c>
      <c r="BO6" s="157" t="s">
        <v>2444</v>
      </c>
      <c r="BP6" s="157" t="s">
        <v>2445</v>
      </c>
      <c r="BQ6" s="157" t="s">
        <v>2446</v>
      </c>
      <c r="BR6" s="157" t="s">
        <v>2447</v>
      </c>
      <c r="BS6" s="157" t="s">
        <v>2448</v>
      </c>
      <c r="BT6" s="157"/>
      <c r="BU6" s="157"/>
      <c r="BV6" s="157" t="s">
        <v>2449</v>
      </c>
      <c r="BW6" s="157" t="s">
        <v>2450</v>
      </c>
      <c r="BX6" s="157" t="s">
        <v>2451</v>
      </c>
      <c r="BY6" s="157" t="s">
        <v>2452</v>
      </c>
      <c r="BZ6" s="157" t="s">
        <v>2453</v>
      </c>
      <c r="CA6" s="157" t="s">
        <v>2454</v>
      </c>
      <c r="CB6" s="157" t="s">
        <v>2455</v>
      </c>
      <c r="CC6" s="157" t="s">
        <v>2456</v>
      </c>
      <c r="CD6" s="157" t="s">
        <v>2457</v>
      </c>
      <c r="CE6" s="157" t="s">
        <v>2458</v>
      </c>
      <c r="CF6" s="157" t="s">
        <v>2459</v>
      </c>
      <c r="CG6" s="157" t="s">
        <v>2460</v>
      </c>
      <c r="CH6" s="157" t="s">
        <v>1815</v>
      </c>
      <c r="CI6" s="157" t="s">
        <v>2461</v>
      </c>
      <c r="CJ6" s="157" t="s">
        <v>2462</v>
      </c>
      <c r="CK6" s="157" t="s">
        <v>2463</v>
      </c>
      <c r="CL6" s="157" t="s">
        <v>2464</v>
      </c>
      <c r="CM6" s="157" t="s">
        <v>2465</v>
      </c>
      <c r="CN6" s="157" t="s">
        <v>2466</v>
      </c>
      <c r="CO6" s="157" t="s">
        <v>2467</v>
      </c>
      <c r="CP6" s="157" t="s">
        <v>2468</v>
      </c>
      <c r="CQ6" s="157" t="s">
        <v>2469</v>
      </c>
      <c r="CR6" s="157" t="s">
        <v>2470</v>
      </c>
      <c r="CS6" s="157" t="s">
        <v>2471</v>
      </c>
      <c r="CT6" s="157" t="s">
        <v>2472</v>
      </c>
      <c r="CU6" s="157" t="s">
        <v>2473</v>
      </c>
      <c r="CV6" s="157" t="s">
        <v>2474</v>
      </c>
      <c r="CW6" s="157" t="s">
        <v>2475</v>
      </c>
      <c r="CX6" s="157" t="s">
        <v>2476</v>
      </c>
      <c r="CY6" s="157" t="s">
        <v>2477</v>
      </c>
      <c r="CZ6" s="157" t="s">
        <v>2478</v>
      </c>
      <c r="DA6" s="157" t="s">
        <v>2479</v>
      </c>
      <c r="DB6" s="157" t="s">
        <v>2480</v>
      </c>
      <c r="DC6" s="157" t="s">
        <v>2481</v>
      </c>
      <c r="DD6" s="157" t="s">
        <v>2482</v>
      </c>
      <c r="DE6" s="157" t="s">
        <v>2483</v>
      </c>
      <c r="DF6" s="157" t="s">
        <v>2484</v>
      </c>
      <c r="DG6" s="157" t="s">
        <v>2485</v>
      </c>
      <c r="DH6" s="157" t="s">
        <v>2486</v>
      </c>
      <c r="DI6" s="157" t="s">
        <v>2487</v>
      </c>
      <c r="DJ6" s="157" t="s">
        <v>2488</v>
      </c>
      <c r="DK6" s="157" t="s">
        <v>2489</v>
      </c>
      <c r="DL6" s="157" t="s">
        <v>2490</v>
      </c>
      <c r="DM6" s="157" t="s">
        <v>2491</v>
      </c>
      <c r="DN6" s="157" t="s">
        <v>2492</v>
      </c>
      <c r="DO6" s="157" t="s">
        <v>2493</v>
      </c>
      <c r="DP6" s="157" t="s">
        <v>2494</v>
      </c>
      <c r="DQ6" s="157" t="s">
        <v>2495</v>
      </c>
      <c r="DR6" s="157" t="s">
        <v>2496</v>
      </c>
      <c r="DS6" s="157" t="s">
        <v>2497</v>
      </c>
      <c r="DT6" s="157" t="s">
        <v>2498</v>
      </c>
      <c r="DU6" s="157" t="s">
        <v>2499</v>
      </c>
      <c r="DV6" s="157" t="s">
        <v>2500</v>
      </c>
      <c r="DW6" s="157" t="s">
        <v>2501</v>
      </c>
      <c r="DX6" s="157" t="s">
        <v>2502</v>
      </c>
      <c r="DY6" s="157" t="s">
        <v>2503</v>
      </c>
      <c r="DZ6" s="157" t="s">
        <v>2504</v>
      </c>
      <c r="EA6" s="157" t="s">
        <v>2505</v>
      </c>
      <c r="EB6" s="157" t="s">
        <v>2506</v>
      </c>
      <c r="EC6" s="157" t="s">
        <v>2507</v>
      </c>
      <c r="ED6" s="157" t="s">
        <v>2508</v>
      </c>
      <c r="EE6" s="157" t="s">
        <v>2509</v>
      </c>
      <c r="EF6" s="157" t="s">
        <v>2510</v>
      </c>
      <c r="EG6" s="157" t="s">
        <v>2511</v>
      </c>
      <c r="EH6" s="157" t="s">
        <v>2512</v>
      </c>
      <c r="EI6" s="157" t="s">
        <v>2513</v>
      </c>
      <c r="EJ6" s="157" t="s">
        <v>2514</v>
      </c>
      <c r="EK6" s="157" t="s">
        <v>2515</v>
      </c>
      <c r="EL6" s="157" t="s">
        <v>2516</v>
      </c>
      <c r="EM6" s="157" t="s">
        <v>2517</v>
      </c>
      <c r="EN6" s="157" t="s">
        <v>2518</v>
      </c>
      <c r="EO6" s="157" t="s">
        <v>2519</v>
      </c>
      <c r="EP6" s="157" t="s">
        <v>2520</v>
      </c>
      <c r="EQ6" s="157" t="s">
        <v>2521</v>
      </c>
      <c r="ER6" s="157" t="s">
        <v>2522</v>
      </c>
      <c r="ES6" s="157" t="s">
        <v>2523</v>
      </c>
      <c r="ET6" s="157" t="s">
        <v>2524</v>
      </c>
      <c r="EU6" s="157" t="s">
        <v>2525</v>
      </c>
      <c r="EV6" s="157" t="s">
        <v>2526</v>
      </c>
      <c r="EW6" s="157" t="s">
        <v>2527</v>
      </c>
      <c r="EX6" s="157" t="s">
        <v>2528</v>
      </c>
      <c r="EY6" s="157" t="s">
        <v>2529</v>
      </c>
      <c r="EZ6" s="157" t="s">
        <v>2530</v>
      </c>
      <c r="FA6" s="157" t="s">
        <v>2531</v>
      </c>
      <c r="FB6" s="157" t="s">
        <v>2532</v>
      </c>
      <c r="FC6" s="157" t="s">
        <v>2533</v>
      </c>
      <c r="FD6" s="157" t="s">
        <v>2534</v>
      </c>
      <c r="FE6" s="157" t="s">
        <v>2535</v>
      </c>
      <c r="FF6" s="157" t="s">
        <v>2536</v>
      </c>
      <c r="FG6" s="157" t="s">
        <v>2537</v>
      </c>
      <c r="FH6" s="157" t="s">
        <v>2538</v>
      </c>
      <c r="FI6" s="157" t="s">
        <v>2539</v>
      </c>
      <c r="FJ6" s="157" t="s">
        <v>2540</v>
      </c>
      <c r="FK6" s="157" t="s">
        <v>2541</v>
      </c>
      <c r="FL6" s="157" t="s">
        <v>2542</v>
      </c>
      <c r="FM6" s="157" t="s">
        <v>2543</v>
      </c>
      <c r="FN6" s="157" t="s">
        <v>2544</v>
      </c>
      <c r="FO6" s="157" t="s">
        <v>2545</v>
      </c>
      <c r="FP6" s="157" t="s">
        <v>2546</v>
      </c>
      <c r="FQ6" s="157" t="s">
        <v>2547</v>
      </c>
      <c r="FR6" s="157" t="s">
        <v>2548</v>
      </c>
      <c r="FS6" s="157" t="s">
        <v>2549</v>
      </c>
      <c r="FT6" s="157" t="s">
        <v>2550</v>
      </c>
      <c r="FU6" s="157" t="s">
        <v>2551</v>
      </c>
      <c r="FV6" s="157" t="s">
        <v>2552</v>
      </c>
      <c r="FW6" s="157" t="s">
        <v>2553</v>
      </c>
      <c r="FX6" s="157" t="s">
        <v>2554</v>
      </c>
      <c r="FY6" s="157" t="s">
        <v>2555</v>
      </c>
      <c r="FZ6" s="157" t="s">
        <v>2556</v>
      </c>
      <c r="GA6" s="157" t="s">
        <v>2557</v>
      </c>
      <c r="GB6" s="157" t="s">
        <v>2558</v>
      </c>
      <c r="GC6" s="157" t="s">
        <v>2559</v>
      </c>
      <c r="GD6" s="157" t="s">
        <v>2560</v>
      </c>
      <c r="GE6" s="157" t="s">
        <v>2561</v>
      </c>
      <c r="GF6" s="157" t="s">
        <v>2562</v>
      </c>
      <c r="GG6" s="157" t="s">
        <v>2563</v>
      </c>
      <c r="GH6" s="157" t="s">
        <v>2564</v>
      </c>
      <c r="GI6" s="157" t="s">
        <v>2565</v>
      </c>
      <c r="GJ6" s="157" t="s">
        <v>2566</v>
      </c>
      <c r="GK6" s="157" t="s">
        <v>2567</v>
      </c>
      <c r="GL6" s="157" t="s">
        <v>2568</v>
      </c>
      <c r="GM6" s="157"/>
      <c r="GN6" s="157" t="s">
        <v>2569</v>
      </c>
      <c r="GO6" s="157" t="s">
        <v>2570</v>
      </c>
      <c r="GP6" s="157" t="s">
        <v>2571</v>
      </c>
      <c r="GQ6" s="157" t="s">
        <v>2572</v>
      </c>
      <c r="GR6" s="157" t="s">
        <v>2573</v>
      </c>
      <c r="GS6" s="157" t="s">
        <v>2574</v>
      </c>
      <c r="GT6" s="157" t="s">
        <v>2575</v>
      </c>
      <c r="GU6" s="157" t="s">
        <v>2576</v>
      </c>
      <c r="GV6" s="157" t="s">
        <v>2577</v>
      </c>
      <c r="GW6" s="157" t="s">
        <v>2578</v>
      </c>
      <c r="GX6" s="157" t="s">
        <v>2579</v>
      </c>
      <c r="GY6" s="157" t="s">
        <v>2580</v>
      </c>
      <c r="GZ6" s="157" t="s">
        <v>2581</v>
      </c>
      <c r="HA6" s="157" t="s">
        <v>2582</v>
      </c>
      <c r="HB6" s="157" t="s">
        <v>2583</v>
      </c>
      <c r="HC6" s="157" t="s">
        <v>2584</v>
      </c>
      <c r="HD6" s="157" t="s">
        <v>2585</v>
      </c>
      <c r="HE6" s="157" t="s">
        <v>2586</v>
      </c>
      <c r="HF6" s="157" t="s">
        <v>2587</v>
      </c>
      <c r="HG6" s="157" t="s">
        <v>2588</v>
      </c>
      <c r="HH6" s="157" t="s">
        <v>2589</v>
      </c>
      <c r="HI6" s="157" t="s">
        <v>2590</v>
      </c>
      <c r="HJ6" s="157" t="s">
        <v>2591</v>
      </c>
      <c r="HK6" s="157" t="s">
        <v>2592</v>
      </c>
      <c r="HL6" s="157" t="s">
        <v>2593</v>
      </c>
      <c r="HM6" s="157" t="s">
        <v>2594</v>
      </c>
      <c r="HN6" s="157" t="s">
        <v>2595</v>
      </c>
      <c r="HO6" s="157" t="s">
        <v>2596</v>
      </c>
      <c r="HP6" s="157" t="s">
        <v>2597</v>
      </c>
      <c r="HQ6" s="157" t="s">
        <v>2598</v>
      </c>
      <c r="HR6" s="157" t="s">
        <v>2599</v>
      </c>
      <c r="HS6" s="157" t="s">
        <v>2600</v>
      </c>
      <c r="HT6" s="157" t="s">
        <v>2601</v>
      </c>
      <c r="HU6" s="157" t="s">
        <v>2602</v>
      </c>
      <c r="HV6" s="157" t="s">
        <v>2603</v>
      </c>
      <c r="HW6" s="157" t="s">
        <v>2604</v>
      </c>
      <c r="HX6" s="157" t="s">
        <v>2605</v>
      </c>
      <c r="HY6" s="157" t="s">
        <v>2606</v>
      </c>
      <c r="HZ6" s="157" t="s">
        <v>2607</v>
      </c>
      <c r="IA6" s="157" t="s">
        <v>2608</v>
      </c>
      <c r="IB6" s="157" t="s">
        <v>2609</v>
      </c>
      <c r="IC6" s="157" t="s">
        <v>2610</v>
      </c>
      <c r="ID6" s="157" t="s">
        <v>2611</v>
      </c>
      <c r="IE6" s="157" t="s">
        <v>2612</v>
      </c>
      <c r="IF6" s="157" t="s">
        <v>2613</v>
      </c>
      <c r="IG6" s="157" t="s">
        <v>2614</v>
      </c>
      <c r="IH6" s="157" t="s">
        <v>2615</v>
      </c>
      <c r="II6" s="157" t="s">
        <v>2616</v>
      </c>
      <c r="IJ6" s="157" t="s">
        <v>2617</v>
      </c>
      <c r="IK6" s="157" t="s">
        <v>2618</v>
      </c>
      <c r="IL6" s="157" t="s">
        <v>2619</v>
      </c>
      <c r="IM6" s="157" t="s">
        <v>2620</v>
      </c>
      <c r="IN6" s="157" t="s">
        <v>2621</v>
      </c>
      <c r="IO6" s="157" t="s">
        <v>2622</v>
      </c>
      <c r="IP6" s="157" t="s">
        <v>2623</v>
      </c>
      <c r="IQ6" s="157" t="s">
        <v>2624</v>
      </c>
      <c r="IR6" s="157" t="s">
        <v>2625</v>
      </c>
      <c r="IS6" s="157" t="s">
        <v>2626</v>
      </c>
      <c r="IT6" s="157" t="s">
        <v>2627</v>
      </c>
      <c r="IU6" s="157" t="s">
        <v>2628</v>
      </c>
      <c r="IV6" s="157" t="s">
        <v>2629</v>
      </c>
      <c r="IW6" s="157" t="s">
        <v>2630</v>
      </c>
      <c r="IX6" s="157" t="s">
        <v>2631</v>
      </c>
      <c r="IY6" s="157" t="s">
        <v>2632</v>
      </c>
      <c r="IZ6" s="157" t="s">
        <v>2633</v>
      </c>
      <c r="JA6" s="157" t="s">
        <v>2634</v>
      </c>
      <c r="JB6" s="157" t="s">
        <v>2635</v>
      </c>
      <c r="JC6" s="157" t="s">
        <v>2636</v>
      </c>
      <c r="JD6" s="157" t="s">
        <v>2637</v>
      </c>
      <c r="JE6" s="157" t="s">
        <v>2638</v>
      </c>
      <c r="JF6" s="157" t="s">
        <v>2639</v>
      </c>
      <c r="JG6" s="157" t="s">
        <v>2640</v>
      </c>
      <c r="JH6" s="157" t="s">
        <v>2641</v>
      </c>
      <c r="JI6" s="157" t="s">
        <v>2642</v>
      </c>
      <c r="JJ6" s="157" t="s">
        <v>2643</v>
      </c>
      <c r="JK6" s="157" t="s">
        <v>2644</v>
      </c>
      <c r="JL6" s="157" t="s">
        <v>2645</v>
      </c>
      <c r="JM6" s="157" t="s">
        <v>2646</v>
      </c>
      <c r="JN6" s="157" t="s">
        <v>2647</v>
      </c>
      <c r="JO6" s="157" t="s">
        <v>2648</v>
      </c>
      <c r="JP6" s="157" t="s">
        <v>2649</v>
      </c>
      <c r="JQ6" s="157" t="s">
        <v>2650</v>
      </c>
      <c r="JR6" s="157" t="s">
        <v>2651</v>
      </c>
      <c r="JS6" s="157" t="s">
        <v>2652</v>
      </c>
      <c r="JT6" s="157" t="s">
        <v>2653</v>
      </c>
      <c r="JU6" s="157" t="s">
        <v>2654</v>
      </c>
      <c r="JV6" s="157" t="s">
        <v>2655</v>
      </c>
      <c r="JW6" s="157" t="s">
        <v>2656</v>
      </c>
      <c r="JX6" s="157" t="s">
        <v>2657</v>
      </c>
      <c r="JY6" s="157" t="s">
        <v>2658</v>
      </c>
      <c r="JZ6" s="157" t="s">
        <v>2659</v>
      </c>
      <c r="KA6" s="157" t="s">
        <v>2660</v>
      </c>
      <c r="KB6" s="157" t="s">
        <v>2661</v>
      </c>
      <c r="KC6" s="157" t="s">
        <v>2662</v>
      </c>
      <c r="KD6" s="157" t="s">
        <v>2663</v>
      </c>
      <c r="KE6" s="157" t="s">
        <v>2664</v>
      </c>
      <c r="KF6" s="157" t="s">
        <v>2665</v>
      </c>
      <c r="KG6" s="157" t="s">
        <v>2666</v>
      </c>
      <c r="KH6" s="157" t="s">
        <v>2667</v>
      </c>
      <c r="KI6" s="157" t="s">
        <v>2668</v>
      </c>
    </row>
    <row r="7" spans="1:295" ht="27" customHeight="1" x14ac:dyDescent="0.25">
      <c r="A7" s="227" t="s">
        <v>17</v>
      </c>
      <c r="B7" s="227"/>
      <c r="C7" s="228" t="s">
        <v>2025</v>
      </c>
      <c r="D7" s="228"/>
      <c r="E7" s="228"/>
      <c r="F7" s="228" t="s">
        <v>2026</v>
      </c>
      <c r="G7" s="228" t="s">
        <v>2027</v>
      </c>
      <c r="H7" s="228"/>
      <c r="I7" s="228"/>
      <c r="J7" s="228"/>
      <c r="K7" s="228" t="s">
        <v>2028</v>
      </c>
      <c r="L7" s="228"/>
      <c r="M7" s="228"/>
      <c r="N7" s="228" t="s">
        <v>2029</v>
      </c>
      <c r="O7" s="228" t="s">
        <v>2030</v>
      </c>
      <c r="P7" s="228"/>
      <c r="Q7" s="228" t="s">
        <v>2031</v>
      </c>
      <c r="R7" s="228"/>
      <c r="S7" s="228" t="s">
        <v>2032</v>
      </c>
      <c r="T7" s="228"/>
      <c r="U7" s="228" t="s">
        <v>2033</v>
      </c>
      <c r="V7" s="228"/>
      <c r="W7" s="228"/>
      <c r="X7" s="228" t="s">
        <v>2034</v>
      </c>
      <c r="Y7" s="228"/>
      <c r="Z7" s="228"/>
      <c r="AA7" s="228" t="s">
        <v>2035</v>
      </c>
      <c r="AB7" s="228"/>
      <c r="AC7" s="228"/>
      <c r="AD7" s="228"/>
      <c r="AE7" s="228"/>
      <c r="AF7" s="228"/>
      <c r="AG7" s="228"/>
      <c r="AH7" s="228"/>
      <c r="AI7" s="228"/>
      <c r="AJ7" s="228" t="s">
        <v>2036</v>
      </c>
      <c r="AK7" s="228"/>
      <c r="AL7" s="228"/>
      <c r="AM7" s="228" t="s">
        <v>2037</v>
      </c>
      <c r="AN7" s="228"/>
      <c r="AO7" s="228" t="s">
        <v>2038</v>
      </c>
      <c r="AP7" s="228"/>
      <c r="AQ7" s="228" t="s">
        <v>2039</v>
      </c>
      <c r="AR7" s="228"/>
      <c r="AS7" s="228"/>
      <c r="AT7" s="228" t="s">
        <v>2040</v>
      </c>
      <c r="AU7" s="228"/>
      <c r="AV7" s="228" t="s">
        <v>2041</v>
      </c>
      <c r="AW7" s="228"/>
      <c r="AX7" s="228" t="s">
        <v>2040</v>
      </c>
      <c r="AY7" s="228"/>
      <c r="AZ7" s="228"/>
      <c r="BA7" s="228" t="s">
        <v>2042</v>
      </c>
      <c r="BB7" s="228" t="s">
        <v>2043</v>
      </c>
      <c r="BC7" s="228" t="s">
        <v>2044</v>
      </c>
      <c r="BD7" s="228"/>
      <c r="BE7" s="228"/>
      <c r="BF7" s="228" t="s">
        <v>2045</v>
      </c>
      <c r="BG7" s="228"/>
      <c r="BH7" s="228"/>
      <c r="BI7" s="228"/>
      <c r="BJ7" s="228"/>
      <c r="BK7" s="228" t="s">
        <v>2046</v>
      </c>
      <c r="BL7" s="228" t="s">
        <v>2047</v>
      </c>
      <c r="BM7" s="228"/>
      <c r="BN7" s="228" t="s">
        <v>2048</v>
      </c>
      <c r="BO7" s="228"/>
      <c r="BP7" s="228"/>
      <c r="BQ7" s="228" t="s">
        <v>2049</v>
      </c>
      <c r="BR7" s="228"/>
      <c r="BS7" s="228"/>
      <c r="BT7" s="228"/>
      <c r="BU7" s="228" t="s">
        <v>2050</v>
      </c>
      <c r="BV7" s="228" t="s">
        <v>2051</v>
      </c>
      <c r="BW7" s="228" t="s">
        <v>2052</v>
      </c>
      <c r="BX7" s="228"/>
      <c r="BY7" s="228"/>
      <c r="BZ7" s="228"/>
      <c r="CA7" s="228" t="s">
        <v>2053</v>
      </c>
      <c r="CB7" s="228"/>
      <c r="CC7" s="228"/>
      <c r="CD7" s="228"/>
      <c r="CE7" s="228"/>
      <c r="CF7" s="228" t="s">
        <v>2054</v>
      </c>
      <c r="CG7" s="228"/>
      <c r="CH7" s="228"/>
      <c r="CI7" s="228"/>
      <c r="CJ7" s="228" t="s">
        <v>2055</v>
      </c>
      <c r="CK7" s="228"/>
      <c r="CL7" s="228" t="s">
        <v>2056</v>
      </c>
      <c r="CM7" s="228"/>
      <c r="CN7" s="228" t="s">
        <v>2057</v>
      </c>
      <c r="CO7" s="228" t="s">
        <v>2058</v>
      </c>
      <c r="CP7" s="228"/>
      <c r="CQ7" s="228"/>
      <c r="CR7" s="228" t="s">
        <v>2059</v>
      </c>
      <c r="CS7" s="228"/>
      <c r="CT7" s="228"/>
      <c r="CU7" s="228"/>
      <c r="CV7" s="228"/>
      <c r="CW7" s="228" t="s">
        <v>2060</v>
      </c>
      <c r="CX7" s="228" t="s">
        <v>2061</v>
      </c>
      <c r="CY7" s="228"/>
      <c r="CZ7" s="228"/>
      <c r="DA7" s="228"/>
      <c r="DB7" s="228"/>
      <c r="DC7" s="228"/>
      <c r="DD7" s="228" t="s">
        <v>2062</v>
      </c>
      <c r="DE7" s="228"/>
      <c r="DF7" s="228"/>
      <c r="DG7" s="228" t="s">
        <v>2063</v>
      </c>
      <c r="DH7" s="228"/>
      <c r="DI7" s="228" t="s">
        <v>2064</v>
      </c>
      <c r="DJ7" s="228"/>
      <c r="DK7" s="228" t="s">
        <v>2065</v>
      </c>
      <c r="DL7" s="228" t="s">
        <v>2066</v>
      </c>
      <c r="DM7" s="228"/>
      <c r="DN7" s="228"/>
      <c r="DO7" s="228"/>
      <c r="DP7" s="228"/>
      <c r="DQ7" s="228" t="s">
        <v>2067</v>
      </c>
      <c r="DR7" s="228" t="s">
        <v>2068</v>
      </c>
      <c r="DS7" s="228" t="s">
        <v>2069</v>
      </c>
      <c r="DT7" s="228"/>
      <c r="DU7" s="228"/>
      <c r="DV7" s="228"/>
      <c r="DW7" s="228"/>
      <c r="DX7" s="228"/>
      <c r="DY7" s="228"/>
      <c r="DZ7" s="228"/>
      <c r="EA7" s="228" t="s">
        <v>2070</v>
      </c>
      <c r="EB7" s="228" t="s">
        <v>2071</v>
      </c>
      <c r="EC7" s="228"/>
      <c r="ED7" s="228"/>
      <c r="EE7" s="228" t="s">
        <v>2070</v>
      </c>
      <c r="EF7" s="228"/>
      <c r="EG7" s="228" t="s">
        <v>2072</v>
      </c>
      <c r="EH7" s="228" t="s">
        <v>2073</v>
      </c>
      <c r="EI7" s="228"/>
      <c r="EJ7" s="228" t="s">
        <v>2074</v>
      </c>
      <c r="EK7" s="228"/>
      <c r="EL7" s="228"/>
      <c r="EM7" s="228"/>
      <c r="EN7" s="228"/>
      <c r="EO7" s="228"/>
      <c r="EP7" s="228"/>
      <c r="EQ7" s="228"/>
      <c r="ER7" s="228"/>
      <c r="ES7" s="228"/>
      <c r="ET7" s="228" t="s">
        <v>2075</v>
      </c>
      <c r="EU7" s="228" t="s">
        <v>2076</v>
      </c>
      <c r="EV7" s="228" t="s">
        <v>2077</v>
      </c>
      <c r="EW7" s="228" t="s">
        <v>2078</v>
      </c>
      <c r="EX7" s="228" t="s">
        <v>2079</v>
      </c>
      <c r="EY7" s="228" t="s">
        <v>2080</v>
      </c>
      <c r="EZ7" s="228" t="s">
        <v>2081</v>
      </c>
      <c r="FA7" s="228"/>
      <c r="FB7" s="228" t="s">
        <v>2082</v>
      </c>
      <c r="FC7" s="228"/>
      <c r="FD7" s="228" t="s">
        <v>2083</v>
      </c>
      <c r="FE7" s="228"/>
      <c r="FF7" s="228"/>
      <c r="FG7" s="228" t="s">
        <v>2084</v>
      </c>
      <c r="FH7" s="228"/>
      <c r="FI7" s="228"/>
      <c r="FJ7" s="228" t="s">
        <v>2085</v>
      </c>
      <c r="FK7" s="228"/>
      <c r="FL7" s="228"/>
      <c r="FM7" s="228" t="s">
        <v>2086</v>
      </c>
      <c r="FN7" s="228"/>
      <c r="FO7" s="228"/>
      <c r="FP7" s="228" t="s">
        <v>2087</v>
      </c>
      <c r="FQ7" s="228"/>
      <c r="FR7" s="228"/>
      <c r="FS7" s="228" t="s">
        <v>2088</v>
      </c>
      <c r="FT7" s="228" t="s">
        <v>2087</v>
      </c>
      <c r="FU7" s="228"/>
      <c r="FV7" s="228"/>
      <c r="FW7" s="228"/>
      <c r="FX7" s="228" t="s">
        <v>2089</v>
      </c>
      <c r="FY7" s="228" t="s">
        <v>2090</v>
      </c>
      <c r="FZ7" s="228" t="s">
        <v>2091</v>
      </c>
      <c r="GA7" s="228" t="s">
        <v>2092</v>
      </c>
      <c r="GB7" s="228" t="s">
        <v>2093</v>
      </c>
      <c r="GC7" s="228" t="s">
        <v>2094</v>
      </c>
      <c r="GD7" s="228"/>
      <c r="GE7" s="228" t="s">
        <v>2095</v>
      </c>
      <c r="GF7" s="228" t="s">
        <v>2096</v>
      </c>
      <c r="GG7" s="228" t="s">
        <v>2097</v>
      </c>
      <c r="GH7" s="228" t="s">
        <v>2098</v>
      </c>
      <c r="GI7" s="228" t="s">
        <v>2099</v>
      </c>
      <c r="GJ7" s="228"/>
      <c r="GK7" s="228" t="s">
        <v>2098</v>
      </c>
      <c r="GL7" s="228" t="s">
        <v>2100</v>
      </c>
      <c r="GM7" s="228"/>
      <c r="GN7" s="228" t="s">
        <v>2101</v>
      </c>
      <c r="GO7" s="228" t="s">
        <v>2102</v>
      </c>
      <c r="GP7" s="228" t="s">
        <v>2097</v>
      </c>
      <c r="GQ7" s="228"/>
      <c r="GR7" s="228" t="s">
        <v>2103</v>
      </c>
      <c r="GS7" s="228"/>
      <c r="GT7" s="228"/>
      <c r="GU7" s="228" t="s">
        <v>2104</v>
      </c>
      <c r="GV7" s="228" t="s">
        <v>2099</v>
      </c>
      <c r="GW7" s="228"/>
      <c r="GX7" s="228" t="s">
        <v>2105</v>
      </c>
      <c r="GY7" s="228" t="s">
        <v>2106</v>
      </c>
      <c r="GZ7" s="228"/>
      <c r="HA7" s="228" t="s">
        <v>2105</v>
      </c>
      <c r="HB7" s="228" t="s">
        <v>2107</v>
      </c>
      <c r="HC7" s="228"/>
      <c r="HD7" s="228" t="s">
        <v>2108</v>
      </c>
      <c r="HE7" s="228" t="s">
        <v>2109</v>
      </c>
      <c r="HF7" s="228" t="s">
        <v>2110</v>
      </c>
      <c r="HG7" s="228" t="s">
        <v>2111</v>
      </c>
      <c r="HH7" s="228" t="s">
        <v>2109</v>
      </c>
      <c r="HI7" s="228" t="s">
        <v>2112</v>
      </c>
      <c r="HJ7" s="228"/>
      <c r="HK7" s="228"/>
      <c r="HL7" s="228"/>
      <c r="HM7" s="228"/>
      <c r="HN7" s="228"/>
      <c r="HO7" s="228" t="s">
        <v>2113</v>
      </c>
      <c r="HP7" s="228"/>
      <c r="HQ7" s="228"/>
      <c r="HR7" s="228"/>
      <c r="HS7" s="228"/>
      <c r="HT7" s="228"/>
      <c r="HU7" s="228"/>
      <c r="HV7" s="228"/>
      <c r="HW7" s="228"/>
      <c r="HX7" s="228"/>
      <c r="HY7" s="228" t="s">
        <v>2114</v>
      </c>
      <c r="HZ7" s="228"/>
      <c r="IA7" s="228" t="s">
        <v>2115</v>
      </c>
      <c r="IB7" s="228"/>
      <c r="IC7" s="228"/>
      <c r="ID7" s="228"/>
      <c r="IE7" s="228"/>
      <c r="IF7" s="228"/>
      <c r="IG7" s="228"/>
      <c r="IH7" s="228"/>
      <c r="II7" s="228"/>
      <c r="IJ7" s="228" t="s">
        <v>2116</v>
      </c>
      <c r="IK7" s="228"/>
      <c r="IL7" s="228"/>
      <c r="IM7" s="228"/>
      <c r="IN7" s="228"/>
      <c r="IO7" s="228" t="s">
        <v>2117</v>
      </c>
      <c r="IP7" s="228"/>
      <c r="IQ7" s="228" t="s">
        <v>2118</v>
      </c>
      <c r="IR7" s="228"/>
      <c r="IS7" s="228" t="s">
        <v>2119</v>
      </c>
      <c r="IT7" s="228"/>
      <c r="IU7" s="228"/>
      <c r="IV7" s="228"/>
      <c r="IW7" s="228" t="s">
        <v>2120</v>
      </c>
      <c r="IX7" s="228"/>
      <c r="IY7" s="228" t="s">
        <v>2121</v>
      </c>
      <c r="IZ7" s="228" t="s">
        <v>2122</v>
      </c>
      <c r="JA7" s="228" t="s">
        <v>2123</v>
      </c>
      <c r="JB7" s="228" t="s">
        <v>2124</v>
      </c>
      <c r="JC7" s="228"/>
      <c r="JD7" s="228" t="s">
        <v>2125</v>
      </c>
      <c r="JE7" s="228"/>
      <c r="JF7" s="228" t="s">
        <v>2126</v>
      </c>
      <c r="JG7" s="228"/>
      <c r="JH7" s="228"/>
      <c r="JI7" s="228" t="s">
        <v>2127</v>
      </c>
      <c r="JJ7" s="228"/>
      <c r="JK7" s="228"/>
      <c r="JL7" s="228"/>
      <c r="JM7" s="228"/>
      <c r="JN7" s="228"/>
      <c r="JO7" s="228" t="s">
        <v>2128</v>
      </c>
      <c r="JP7" s="228"/>
      <c r="JQ7" s="228" t="s">
        <v>2129</v>
      </c>
      <c r="JR7" s="228"/>
      <c r="JS7" s="228"/>
      <c r="JT7" s="228" t="s">
        <v>2130</v>
      </c>
      <c r="JU7" s="228" t="s">
        <v>2131</v>
      </c>
      <c r="JV7" s="228" t="s">
        <v>2132</v>
      </c>
      <c r="JW7" s="228" t="s">
        <v>2115</v>
      </c>
      <c r="JX7" s="228" t="s">
        <v>2133</v>
      </c>
      <c r="JY7" s="228" t="s">
        <v>2134</v>
      </c>
      <c r="JZ7" s="228" t="s">
        <v>2135</v>
      </c>
      <c r="KA7" s="228"/>
      <c r="KB7" s="228"/>
      <c r="KC7" s="228" t="s">
        <v>2136</v>
      </c>
      <c r="KD7" s="228"/>
      <c r="KE7" s="228"/>
      <c r="KF7" s="228" t="s">
        <v>2131</v>
      </c>
      <c r="KG7" s="228" t="s">
        <v>2137</v>
      </c>
      <c r="KH7" s="228" t="s">
        <v>2138</v>
      </c>
      <c r="KI7" s="228"/>
    </row>
    <row r="8" spans="1:295" ht="27" customHeight="1" x14ac:dyDescent="0.25">
      <c r="A8" s="156" t="s">
        <v>37</v>
      </c>
      <c r="B8" s="156" t="s">
        <v>592</v>
      </c>
      <c r="C8" s="157" t="s">
        <v>419</v>
      </c>
      <c r="D8" s="157" t="s">
        <v>2139</v>
      </c>
      <c r="E8" s="157" t="s">
        <v>2140</v>
      </c>
      <c r="F8" s="157" t="s">
        <v>2141</v>
      </c>
      <c r="G8" s="157" t="s">
        <v>2142</v>
      </c>
      <c r="H8" s="157" t="s">
        <v>456</v>
      </c>
      <c r="I8" s="157" t="s">
        <v>2143</v>
      </c>
      <c r="J8" s="157" t="s">
        <v>2144</v>
      </c>
      <c r="K8" s="157" t="s">
        <v>2145</v>
      </c>
      <c r="L8" s="157" t="s">
        <v>2146</v>
      </c>
      <c r="M8" s="157" t="s">
        <v>424</v>
      </c>
      <c r="N8" s="157" t="s">
        <v>2147</v>
      </c>
      <c r="O8" s="158" t="s">
        <v>2148</v>
      </c>
      <c r="P8" s="157" t="s">
        <v>2149</v>
      </c>
      <c r="Q8" s="157" t="s">
        <v>2150</v>
      </c>
      <c r="R8" s="157" t="s">
        <v>2149</v>
      </c>
      <c r="S8" s="157" t="s">
        <v>2151</v>
      </c>
      <c r="T8" s="157" t="s">
        <v>2144</v>
      </c>
      <c r="U8" s="157" t="s">
        <v>2152</v>
      </c>
      <c r="V8" s="157" t="s">
        <v>2153</v>
      </c>
      <c r="W8" s="157" t="s">
        <v>2154</v>
      </c>
      <c r="X8" s="157" t="s">
        <v>2155</v>
      </c>
      <c r="Y8" s="157" t="s">
        <v>2156</v>
      </c>
      <c r="Z8" s="157" t="s">
        <v>2157</v>
      </c>
      <c r="AA8" s="157" t="s">
        <v>2158</v>
      </c>
      <c r="AB8" s="157" t="s">
        <v>2159</v>
      </c>
      <c r="AC8" s="157" t="s">
        <v>2160</v>
      </c>
      <c r="AD8" s="157" t="s">
        <v>2161</v>
      </c>
      <c r="AE8" s="157" t="s">
        <v>2162</v>
      </c>
      <c r="AF8" s="157" t="s">
        <v>2147</v>
      </c>
      <c r="AG8" s="157" t="s">
        <v>2148</v>
      </c>
      <c r="AH8" s="157" t="s">
        <v>2163</v>
      </c>
      <c r="AI8" s="157" t="s">
        <v>2164</v>
      </c>
      <c r="AJ8" s="158" t="s">
        <v>2165</v>
      </c>
      <c r="AK8" s="158" t="s">
        <v>2166</v>
      </c>
      <c r="AL8" s="157" t="s">
        <v>2167</v>
      </c>
      <c r="AM8" s="157" t="s">
        <v>2165</v>
      </c>
      <c r="AN8" s="157" t="s">
        <v>2166</v>
      </c>
      <c r="AO8" s="157" t="s">
        <v>2168</v>
      </c>
      <c r="AP8" s="157" t="s">
        <v>2169</v>
      </c>
      <c r="AQ8" s="157" t="s">
        <v>2170</v>
      </c>
      <c r="AR8" s="157" t="s">
        <v>2171</v>
      </c>
      <c r="AS8" s="157" t="s">
        <v>2172</v>
      </c>
      <c r="AT8" s="158" t="s">
        <v>2173</v>
      </c>
      <c r="AU8" s="158" t="s">
        <v>2174</v>
      </c>
      <c r="AV8" s="157" t="s">
        <v>2175</v>
      </c>
      <c r="AW8" s="157" t="s">
        <v>2176</v>
      </c>
      <c r="AX8" s="157" t="s">
        <v>2177</v>
      </c>
      <c r="AY8" s="157" t="s">
        <v>2178</v>
      </c>
      <c r="AZ8" s="157" t="s">
        <v>2179</v>
      </c>
      <c r="BA8" s="157" t="s">
        <v>2180</v>
      </c>
      <c r="BB8" s="158" t="s">
        <v>2181</v>
      </c>
      <c r="BC8" s="157" t="s">
        <v>496</v>
      </c>
      <c r="BD8" s="157" t="s">
        <v>2182</v>
      </c>
      <c r="BE8" s="157" t="s">
        <v>2183</v>
      </c>
      <c r="BF8" s="157" t="s">
        <v>2173</v>
      </c>
      <c r="BG8" s="157" t="s">
        <v>2174</v>
      </c>
      <c r="BH8" s="157" t="s">
        <v>2184</v>
      </c>
      <c r="BI8" s="157" t="s">
        <v>2185</v>
      </c>
      <c r="BJ8" s="157" t="s">
        <v>2186</v>
      </c>
      <c r="BK8" s="157" t="s">
        <v>2187</v>
      </c>
      <c r="BL8" s="157" t="s">
        <v>2188</v>
      </c>
      <c r="BM8" s="157" t="s">
        <v>2189</v>
      </c>
      <c r="BN8" s="157" t="s">
        <v>2181</v>
      </c>
      <c r="BO8" s="157" t="s">
        <v>2190</v>
      </c>
      <c r="BP8" s="157" t="s">
        <v>2191</v>
      </c>
      <c r="BQ8" s="157" t="s">
        <v>2192</v>
      </c>
      <c r="BR8" s="157" t="s">
        <v>2193</v>
      </c>
      <c r="BS8" s="157" t="s">
        <v>2194</v>
      </c>
      <c r="BT8" s="157" t="s">
        <v>2195</v>
      </c>
      <c r="BU8" s="157" t="s">
        <v>2195</v>
      </c>
      <c r="BV8" s="157" t="s">
        <v>2196</v>
      </c>
      <c r="BW8" s="157" t="s">
        <v>2197</v>
      </c>
      <c r="BX8" s="157" t="s">
        <v>2198</v>
      </c>
      <c r="BY8" s="157" t="s">
        <v>2199</v>
      </c>
      <c r="BZ8" s="157" t="s">
        <v>2200</v>
      </c>
      <c r="CA8" s="157" t="s">
        <v>2201</v>
      </c>
      <c r="CB8" s="157" t="s">
        <v>2202</v>
      </c>
      <c r="CC8" s="157" t="s">
        <v>2203</v>
      </c>
      <c r="CD8" s="157" t="s">
        <v>2204</v>
      </c>
      <c r="CE8" s="157" t="s">
        <v>2205</v>
      </c>
      <c r="CF8" s="157" t="s">
        <v>2206</v>
      </c>
      <c r="CG8" s="157" t="s">
        <v>2207</v>
      </c>
      <c r="CH8" s="157" t="s">
        <v>2208</v>
      </c>
      <c r="CI8" s="157" t="s">
        <v>2209</v>
      </c>
      <c r="CJ8" s="157" t="s">
        <v>2210</v>
      </c>
      <c r="CK8" s="157" t="s">
        <v>2211</v>
      </c>
      <c r="CL8" s="157" t="s">
        <v>2212</v>
      </c>
      <c r="CM8" s="157" t="s">
        <v>2213</v>
      </c>
      <c r="CN8" s="157" t="s">
        <v>2214</v>
      </c>
      <c r="CO8" s="157" t="s">
        <v>2215</v>
      </c>
      <c r="CP8" s="157" t="s">
        <v>2216</v>
      </c>
      <c r="CQ8" s="157" t="s">
        <v>2217</v>
      </c>
      <c r="CR8" s="157" t="s">
        <v>2218</v>
      </c>
      <c r="CS8" s="157" t="s">
        <v>2219</v>
      </c>
      <c r="CT8" s="157" t="s">
        <v>2220</v>
      </c>
      <c r="CU8" s="157" t="s">
        <v>2221</v>
      </c>
      <c r="CV8" s="157" t="s">
        <v>2222</v>
      </c>
      <c r="CW8" s="157" t="s">
        <v>2223</v>
      </c>
      <c r="CX8" s="157" t="s">
        <v>2224</v>
      </c>
      <c r="CY8" s="157" t="s">
        <v>344</v>
      </c>
      <c r="CZ8" s="157" t="s">
        <v>323</v>
      </c>
      <c r="DA8" s="157" t="s">
        <v>2225</v>
      </c>
      <c r="DB8" s="157" t="s">
        <v>2226</v>
      </c>
      <c r="DC8" s="157" t="s">
        <v>2227</v>
      </c>
      <c r="DD8" s="157" t="s">
        <v>2208</v>
      </c>
      <c r="DE8" s="157" t="s">
        <v>2209</v>
      </c>
      <c r="DF8" s="157" t="s">
        <v>2228</v>
      </c>
      <c r="DG8" s="157" t="s">
        <v>2229</v>
      </c>
      <c r="DH8" s="157" t="s">
        <v>2230</v>
      </c>
      <c r="DI8" s="157" t="s">
        <v>2231</v>
      </c>
      <c r="DJ8" s="157" t="s">
        <v>2232</v>
      </c>
      <c r="DK8" s="157" t="s">
        <v>2233</v>
      </c>
      <c r="DL8" s="157" t="s">
        <v>344</v>
      </c>
      <c r="DM8" s="157" t="s">
        <v>323</v>
      </c>
      <c r="DN8" s="157" t="s">
        <v>2225</v>
      </c>
      <c r="DO8" s="157" t="s">
        <v>2234</v>
      </c>
      <c r="DP8" s="157" t="s">
        <v>2235</v>
      </c>
      <c r="DQ8" s="157" t="s">
        <v>2236</v>
      </c>
      <c r="DR8" s="157" t="s">
        <v>2237</v>
      </c>
      <c r="DS8" s="157" t="s">
        <v>2238</v>
      </c>
      <c r="DT8" s="157" t="s">
        <v>2239</v>
      </c>
      <c r="DU8" s="157" t="s">
        <v>2224</v>
      </c>
      <c r="DV8" s="157" t="s">
        <v>344</v>
      </c>
      <c r="DW8" s="157" t="s">
        <v>2228</v>
      </c>
      <c r="DX8" s="157" t="s">
        <v>2237</v>
      </c>
      <c r="DY8" s="157" t="s">
        <v>2240</v>
      </c>
      <c r="DZ8" s="157" t="s">
        <v>2241</v>
      </c>
      <c r="EA8" s="157" t="s">
        <v>2242</v>
      </c>
      <c r="EB8" s="157" t="s">
        <v>2243</v>
      </c>
      <c r="EC8" s="157" t="s">
        <v>2244</v>
      </c>
      <c r="ED8" s="157" t="s">
        <v>2245</v>
      </c>
      <c r="EE8" s="157" t="s">
        <v>2246</v>
      </c>
      <c r="EF8" s="157" t="s">
        <v>2247</v>
      </c>
      <c r="EG8" s="157" t="s">
        <v>2182</v>
      </c>
      <c r="EH8" s="157" t="s">
        <v>2192</v>
      </c>
      <c r="EI8" s="157" t="s">
        <v>2248</v>
      </c>
      <c r="EJ8" s="157" t="s">
        <v>2249</v>
      </c>
      <c r="EK8" s="157" t="s">
        <v>2250</v>
      </c>
      <c r="EL8" s="157" t="s">
        <v>2251</v>
      </c>
      <c r="EM8" s="157" t="s">
        <v>2252</v>
      </c>
      <c r="EN8" s="157" t="s">
        <v>2253</v>
      </c>
      <c r="EO8" s="157" t="s">
        <v>2254</v>
      </c>
      <c r="EP8" s="157" t="s">
        <v>2255</v>
      </c>
      <c r="EQ8" s="157" t="s">
        <v>2256</v>
      </c>
      <c r="ER8" s="157" t="s">
        <v>2257</v>
      </c>
      <c r="ES8" s="157" t="s">
        <v>2258</v>
      </c>
      <c r="ET8" s="157" t="s">
        <v>2259</v>
      </c>
      <c r="EU8" s="157" t="s">
        <v>2260</v>
      </c>
      <c r="EV8" s="157" t="s">
        <v>2261</v>
      </c>
      <c r="EW8" s="157" t="s">
        <v>2262</v>
      </c>
      <c r="EX8" s="157" t="s">
        <v>2263</v>
      </c>
      <c r="EY8" s="157" t="s">
        <v>2264</v>
      </c>
      <c r="EZ8" s="157" t="s">
        <v>2265</v>
      </c>
      <c r="FA8" s="157" t="s">
        <v>2266</v>
      </c>
      <c r="FB8" s="157" t="s">
        <v>2247</v>
      </c>
      <c r="FC8" s="157" t="s">
        <v>2252</v>
      </c>
      <c r="FD8" s="157" t="s">
        <v>2267</v>
      </c>
      <c r="FE8" s="157" t="s">
        <v>2268</v>
      </c>
      <c r="FF8" s="157" t="s">
        <v>2269</v>
      </c>
      <c r="FG8" s="157" t="s">
        <v>2270</v>
      </c>
      <c r="FH8" s="157" t="s">
        <v>2271</v>
      </c>
      <c r="FI8" s="157" t="s">
        <v>2272</v>
      </c>
      <c r="FJ8" s="157" t="s">
        <v>2201</v>
      </c>
      <c r="FK8" s="157" t="s">
        <v>2202</v>
      </c>
      <c r="FL8" s="157" t="s">
        <v>2273</v>
      </c>
      <c r="FM8" s="157" t="s">
        <v>2240</v>
      </c>
      <c r="FN8" s="157" t="s">
        <v>2241</v>
      </c>
      <c r="FO8" s="157" t="s">
        <v>2274</v>
      </c>
      <c r="FP8" s="157" t="s">
        <v>2275</v>
      </c>
      <c r="FQ8" s="158" t="s">
        <v>2276</v>
      </c>
      <c r="FR8" s="157" t="s">
        <v>2277</v>
      </c>
      <c r="FS8" s="157" t="s">
        <v>2278</v>
      </c>
      <c r="FT8" s="157" t="s">
        <v>2279</v>
      </c>
      <c r="FU8" s="157" t="s">
        <v>2280</v>
      </c>
      <c r="FV8" s="157" t="s">
        <v>2281</v>
      </c>
      <c r="FW8" s="157" t="s">
        <v>2282</v>
      </c>
      <c r="FX8" s="157" t="s">
        <v>2283</v>
      </c>
      <c r="FY8" s="157" t="s">
        <v>2284</v>
      </c>
      <c r="FZ8" s="157" t="s">
        <v>2285</v>
      </c>
      <c r="GA8" s="157" t="s">
        <v>2249</v>
      </c>
      <c r="GB8" s="158" t="s">
        <v>2286</v>
      </c>
      <c r="GC8" s="157" t="s">
        <v>2275</v>
      </c>
      <c r="GD8" s="157" t="s">
        <v>2274</v>
      </c>
      <c r="GE8" s="157" t="s">
        <v>2287</v>
      </c>
      <c r="GF8" s="158" t="s">
        <v>2288</v>
      </c>
      <c r="GG8" s="157" t="s">
        <v>2289</v>
      </c>
      <c r="GH8" s="157" t="s">
        <v>2290</v>
      </c>
      <c r="GI8" s="157" t="s">
        <v>2224</v>
      </c>
      <c r="GJ8" s="157" t="s">
        <v>2291</v>
      </c>
      <c r="GK8" s="157" t="s">
        <v>2292</v>
      </c>
      <c r="GL8" s="157" t="s">
        <v>2293</v>
      </c>
      <c r="GM8" s="157" t="s">
        <v>2294</v>
      </c>
      <c r="GN8" s="157" t="s">
        <v>2295</v>
      </c>
      <c r="GO8" s="157" t="s">
        <v>2296</v>
      </c>
      <c r="GP8" s="157" t="s">
        <v>2297</v>
      </c>
      <c r="GQ8" s="158" t="s">
        <v>2296</v>
      </c>
      <c r="GR8" s="157" t="s">
        <v>361</v>
      </c>
      <c r="GS8" s="157" t="s">
        <v>2298</v>
      </c>
      <c r="GT8" s="157" t="s">
        <v>2299</v>
      </c>
      <c r="GU8" s="157" t="s">
        <v>2300</v>
      </c>
      <c r="GV8" s="157" t="s">
        <v>2301</v>
      </c>
      <c r="GW8" s="157" t="s">
        <v>2302</v>
      </c>
      <c r="GX8" s="157" t="s">
        <v>2303</v>
      </c>
      <c r="GY8" s="157" t="s">
        <v>2304</v>
      </c>
      <c r="GZ8" s="157" t="s">
        <v>2305</v>
      </c>
      <c r="HA8" s="157" t="s">
        <v>2306</v>
      </c>
      <c r="HB8" s="158" t="s">
        <v>2307</v>
      </c>
      <c r="HC8" s="158" t="s">
        <v>2308</v>
      </c>
      <c r="HD8" s="157" t="s">
        <v>2309</v>
      </c>
      <c r="HE8" s="157" t="s">
        <v>2309</v>
      </c>
      <c r="HF8" s="157" t="s">
        <v>556</v>
      </c>
      <c r="HG8" s="157" t="s">
        <v>556</v>
      </c>
      <c r="HH8" s="157" t="s">
        <v>2310</v>
      </c>
      <c r="HI8" s="158" t="s">
        <v>2307</v>
      </c>
      <c r="HJ8" s="158" t="s">
        <v>2308</v>
      </c>
      <c r="HK8" s="157" t="s">
        <v>2311</v>
      </c>
      <c r="HL8" s="157" t="s">
        <v>2312</v>
      </c>
      <c r="HM8" s="157" t="s">
        <v>176</v>
      </c>
      <c r="HN8" s="157" t="s">
        <v>181</v>
      </c>
      <c r="HO8" s="157" t="s">
        <v>570</v>
      </c>
      <c r="HP8" s="157" t="s">
        <v>567</v>
      </c>
      <c r="HQ8" s="157" t="s">
        <v>2313</v>
      </c>
      <c r="HR8" s="157" t="s">
        <v>2314</v>
      </c>
      <c r="HS8" s="157" t="s">
        <v>2315</v>
      </c>
      <c r="HT8" s="157" t="s">
        <v>2316</v>
      </c>
      <c r="HU8" s="157" t="s">
        <v>2317</v>
      </c>
      <c r="HV8" s="157" t="s">
        <v>2318</v>
      </c>
      <c r="HW8" s="157" t="s">
        <v>2319</v>
      </c>
      <c r="HX8" s="157" t="s">
        <v>2320</v>
      </c>
      <c r="HY8" s="157" t="s">
        <v>2321</v>
      </c>
      <c r="HZ8" s="157" t="s">
        <v>2322</v>
      </c>
      <c r="IA8" s="157" t="s">
        <v>2323</v>
      </c>
      <c r="IB8" s="157" t="s">
        <v>2324</v>
      </c>
      <c r="IC8" s="157" t="s">
        <v>2325</v>
      </c>
      <c r="ID8" s="157" t="s">
        <v>2326</v>
      </c>
      <c r="IE8" s="157" t="s">
        <v>2327</v>
      </c>
      <c r="IF8" s="157" t="s">
        <v>2313</v>
      </c>
      <c r="IG8" s="157" t="s">
        <v>2314</v>
      </c>
      <c r="IH8" s="157" t="s">
        <v>2328</v>
      </c>
      <c r="II8" s="157" t="s">
        <v>2329</v>
      </c>
      <c r="IJ8" s="157" t="s">
        <v>2310</v>
      </c>
      <c r="IK8" s="157" t="s">
        <v>2248</v>
      </c>
      <c r="IL8" s="158" t="s">
        <v>32</v>
      </c>
      <c r="IM8" s="158" t="s">
        <v>2330</v>
      </c>
      <c r="IN8" s="157" t="s">
        <v>2331</v>
      </c>
      <c r="IO8" s="157" t="s">
        <v>2330</v>
      </c>
      <c r="IP8" s="157" t="s">
        <v>2332</v>
      </c>
      <c r="IQ8" s="157" t="s">
        <v>2333</v>
      </c>
      <c r="IR8" s="157" t="s">
        <v>2334</v>
      </c>
      <c r="IS8" s="158" t="s">
        <v>2332</v>
      </c>
      <c r="IT8" s="157" t="s">
        <v>2335</v>
      </c>
      <c r="IU8" s="157" t="s">
        <v>2336</v>
      </c>
      <c r="IV8" s="157" t="s">
        <v>2333</v>
      </c>
      <c r="IW8" s="158" t="s">
        <v>32</v>
      </c>
      <c r="IX8" s="157" t="s">
        <v>2334</v>
      </c>
      <c r="IY8" s="157" t="s">
        <v>581</v>
      </c>
      <c r="IZ8" s="157" t="s">
        <v>581</v>
      </c>
      <c r="JA8" s="157" t="s">
        <v>2337</v>
      </c>
      <c r="JB8" s="157" t="s">
        <v>2338</v>
      </c>
      <c r="JC8" s="157" t="s">
        <v>2339</v>
      </c>
      <c r="JD8" s="157" t="s">
        <v>2340</v>
      </c>
      <c r="JE8" s="157" t="s">
        <v>2341</v>
      </c>
      <c r="JF8" s="157" t="s">
        <v>2339</v>
      </c>
      <c r="JG8" s="157" t="s">
        <v>2342</v>
      </c>
      <c r="JH8" s="157" t="s">
        <v>2343</v>
      </c>
      <c r="JI8" s="157" t="s">
        <v>2342</v>
      </c>
      <c r="JJ8" s="157" t="s">
        <v>2344</v>
      </c>
      <c r="JK8" s="157" t="s">
        <v>2345</v>
      </c>
      <c r="JL8" s="157" t="s">
        <v>2346</v>
      </c>
      <c r="JM8" s="157" t="s">
        <v>2347</v>
      </c>
      <c r="JN8" s="157" t="s">
        <v>2348</v>
      </c>
      <c r="JO8" s="157" t="s">
        <v>2349</v>
      </c>
      <c r="JP8" s="157" t="s">
        <v>2350</v>
      </c>
      <c r="JQ8" s="157" t="s">
        <v>2351</v>
      </c>
      <c r="JR8" s="157" t="s">
        <v>2352</v>
      </c>
      <c r="JS8" s="157" t="s">
        <v>2353</v>
      </c>
      <c r="JT8" s="157" t="s">
        <v>2354</v>
      </c>
      <c r="JU8" s="157" t="s">
        <v>2327</v>
      </c>
      <c r="JV8" s="157" t="s">
        <v>2355</v>
      </c>
      <c r="JW8" s="157" t="s">
        <v>2356</v>
      </c>
      <c r="JX8" s="157" t="s">
        <v>2357</v>
      </c>
      <c r="JY8" s="157" t="s">
        <v>2358</v>
      </c>
      <c r="JZ8" s="157" t="s">
        <v>2359</v>
      </c>
      <c r="KA8" s="157" t="s">
        <v>2311</v>
      </c>
      <c r="KB8" s="157" t="s">
        <v>2360</v>
      </c>
      <c r="KC8" s="157" t="s">
        <v>2359</v>
      </c>
      <c r="KD8" s="157" t="s">
        <v>2312</v>
      </c>
      <c r="KE8" s="157" t="s">
        <v>2361</v>
      </c>
      <c r="KF8" s="157" t="s">
        <v>2362</v>
      </c>
      <c r="KG8" s="157" t="s">
        <v>2362</v>
      </c>
      <c r="KH8" s="157" t="s">
        <v>558</v>
      </c>
      <c r="KI8" s="157" t="s">
        <v>2194</v>
      </c>
    </row>
    <row r="9" spans="1:295" ht="18" customHeight="1" x14ac:dyDescent="0.25">
      <c r="A9" s="159" t="s">
        <v>41</v>
      </c>
      <c r="B9" s="159" t="s">
        <v>818</v>
      </c>
      <c r="C9" s="160">
        <v>0</v>
      </c>
      <c r="D9" s="161">
        <v>2.0710999999999999</v>
      </c>
      <c r="E9" s="161">
        <v>-6.3422999999999998</v>
      </c>
      <c r="F9" s="161">
        <v>9.5070999999999994</v>
      </c>
      <c r="G9" s="161">
        <v>5.7534999999999998</v>
      </c>
      <c r="H9" s="162"/>
      <c r="I9" s="161">
        <v>8.0455000000000005</v>
      </c>
      <c r="J9" s="162"/>
      <c r="K9" s="161">
        <v>7.3917999999999999</v>
      </c>
      <c r="L9" s="161">
        <v>2.4108999999999998</v>
      </c>
      <c r="M9" s="161">
        <v>3.9291999999999998</v>
      </c>
      <c r="N9" s="161">
        <v>-4.4400000000000004</v>
      </c>
      <c r="O9" s="161">
        <v>-22</v>
      </c>
      <c r="P9" s="161">
        <v>0</v>
      </c>
      <c r="Q9" s="161">
        <v>4.1399999999999997</v>
      </c>
      <c r="R9" s="161">
        <v>-15.4</v>
      </c>
      <c r="S9" s="161">
        <v>-1.0412999999999999</v>
      </c>
      <c r="T9" s="161">
        <v>30.909600000000001</v>
      </c>
      <c r="U9" s="161">
        <v>2.5371999999999999</v>
      </c>
      <c r="V9" s="161">
        <v>2.5004</v>
      </c>
      <c r="W9" s="161">
        <v>4.7108999999999996</v>
      </c>
      <c r="X9" s="161">
        <v>7.3388</v>
      </c>
      <c r="Y9" s="161">
        <v>-4.0926</v>
      </c>
      <c r="Z9" s="161">
        <v>1.8954</v>
      </c>
      <c r="AA9" s="162"/>
      <c r="AB9" s="161">
        <v>-1.2212000000000001</v>
      </c>
      <c r="AC9" s="162"/>
      <c r="AD9" s="161">
        <v>-0.86</v>
      </c>
      <c r="AE9" s="162"/>
      <c r="AF9" s="161">
        <v>-15.54</v>
      </c>
      <c r="AG9" s="161">
        <v>-13.2</v>
      </c>
      <c r="AH9" s="161">
        <v>-2.5790000000000002</v>
      </c>
      <c r="AI9" s="161">
        <v>0.22500000000000001</v>
      </c>
      <c r="AJ9" s="161">
        <v>-19.75</v>
      </c>
      <c r="AK9" s="161">
        <v>-19.89</v>
      </c>
      <c r="AL9" s="162"/>
      <c r="AM9" s="161">
        <v>-7.61</v>
      </c>
      <c r="AN9" s="161">
        <v>-7.7</v>
      </c>
      <c r="AO9" s="161">
        <v>4.4644000000000004</v>
      </c>
      <c r="AP9" s="161">
        <v>4.4996</v>
      </c>
      <c r="AQ9" s="161">
        <v>10.7973</v>
      </c>
      <c r="AR9" s="161">
        <v>15.1205</v>
      </c>
      <c r="AS9" s="161">
        <v>-10.5519</v>
      </c>
      <c r="AT9" s="161">
        <v>-14.8695</v>
      </c>
      <c r="AU9" s="161">
        <v>-14.9872</v>
      </c>
      <c r="AV9" s="161">
        <v>0.52070000000000005</v>
      </c>
      <c r="AW9" s="161">
        <v>1.1577</v>
      </c>
      <c r="AX9" s="161">
        <v>-15.8072</v>
      </c>
      <c r="AY9" s="161">
        <v>-15.2713</v>
      </c>
      <c r="AZ9" s="161">
        <v>93.52</v>
      </c>
      <c r="BA9" s="161">
        <v>14.0855</v>
      </c>
      <c r="BB9" s="161">
        <v>54.5715</v>
      </c>
      <c r="BC9" s="161">
        <v>12.9513</v>
      </c>
      <c r="BD9" s="161">
        <v>-6.7</v>
      </c>
      <c r="BE9" s="161">
        <v>-6.7</v>
      </c>
      <c r="BF9" s="161">
        <v>-21.611599999999999</v>
      </c>
      <c r="BG9" s="161">
        <v>-21.6128</v>
      </c>
      <c r="BH9" s="161">
        <v>-1.0711999999999999</v>
      </c>
      <c r="BI9" s="162"/>
      <c r="BJ9" s="161">
        <v>0.27460000000000001</v>
      </c>
      <c r="BK9" s="161">
        <v>1.1083000000000001</v>
      </c>
      <c r="BL9" s="162"/>
      <c r="BM9" s="161">
        <v>-0.73540000000000005</v>
      </c>
      <c r="BN9" s="161">
        <v>-142.2773</v>
      </c>
      <c r="BO9" s="161">
        <v>35.096299999999999</v>
      </c>
      <c r="BP9" s="161">
        <v>35.035200000000003</v>
      </c>
      <c r="BQ9" s="161">
        <v>96.228899999999996</v>
      </c>
      <c r="BR9" s="161">
        <v>-175.90360000000001</v>
      </c>
      <c r="BS9" s="162"/>
      <c r="BT9" s="162"/>
      <c r="BU9" s="162"/>
      <c r="BV9" s="161">
        <v>10.458600000000001</v>
      </c>
      <c r="BW9" s="161">
        <v>6.93</v>
      </c>
      <c r="BX9" s="161">
        <v>4.51</v>
      </c>
      <c r="BY9" s="161">
        <v>-14.63</v>
      </c>
      <c r="BZ9" s="161">
        <v>0.97</v>
      </c>
      <c r="CA9" s="161">
        <v>-24.911799999999999</v>
      </c>
      <c r="CB9" s="161">
        <v>-25.0458</v>
      </c>
      <c r="CC9" s="161">
        <v>25.867799999999999</v>
      </c>
      <c r="CD9" s="161">
        <v>25.541499999999999</v>
      </c>
      <c r="CE9" s="161">
        <v>-6.5115999999999996</v>
      </c>
      <c r="CF9" s="161">
        <v>-17.3063</v>
      </c>
      <c r="CG9" s="161">
        <v>-17.330300000000001</v>
      </c>
      <c r="CH9" s="161">
        <v>0.1474</v>
      </c>
      <c r="CI9" s="161">
        <v>12.166600000000001</v>
      </c>
      <c r="CJ9" s="162"/>
      <c r="CK9" s="162"/>
      <c r="CL9" s="161">
        <v>38.5</v>
      </c>
      <c r="CM9" s="161">
        <v>-18.899999999999999</v>
      </c>
      <c r="CN9" s="161">
        <v>-2.36</v>
      </c>
      <c r="CO9" s="161">
        <v>26.198399999999999</v>
      </c>
      <c r="CP9" s="161">
        <v>26.722999999999999</v>
      </c>
      <c r="CQ9" s="161">
        <v>26.189599999999999</v>
      </c>
      <c r="CR9" s="161">
        <v>85.783500000000004</v>
      </c>
      <c r="CS9" s="161">
        <v>86.629499999999993</v>
      </c>
      <c r="CT9" s="161">
        <v>-27.433900000000001</v>
      </c>
      <c r="CU9" s="161">
        <v>-62.846499999999999</v>
      </c>
      <c r="CV9" s="161">
        <v>-28.364899999999999</v>
      </c>
      <c r="CW9" s="161">
        <v>1.7116</v>
      </c>
      <c r="CX9" s="161">
        <v>24.68</v>
      </c>
      <c r="CY9" s="161">
        <v>13.01</v>
      </c>
      <c r="CZ9" s="161">
        <v>4.3799000000000001</v>
      </c>
      <c r="DA9" s="161">
        <v>4.6905999999999999</v>
      </c>
      <c r="DB9" s="161">
        <v>-7.13</v>
      </c>
      <c r="DC9" s="162"/>
      <c r="DD9" s="161">
        <v>-14.010999999999999</v>
      </c>
      <c r="DE9" s="161">
        <v>-14.0579</v>
      </c>
      <c r="DF9" s="161">
        <v>43.412300000000002</v>
      </c>
      <c r="DG9" s="161">
        <v>1.52E-2</v>
      </c>
      <c r="DH9" s="161">
        <v>-3.5198</v>
      </c>
      <c r="DI9" s="161">
        <v>11.7</v>
      </c>
      <c r="DJ9" s="161">
        <v>11.6</v>
      </c>
      <c r="DK9" s="161">
        <v>-5.1843000000000004</v>
      </c>
      <c r="DL9" s="161">
        <v>-2.9921000000000002</v>
      </c>
      <c r="DM9" s="161">
        <v>31.7056</v>
      </c>
      <c r="DN9" s="161">
        <v>2.9744999999999999</v>
      </c>
      <c r="DO9" s="161">
        <v>-2.66</v>
      </c>
      <c r="DP9" s="161">
        <v>-0.09</v>
      </c>
      <c r="DQ9" s="161">
        <v>7.2074999999999996</v>
      </c>
      <c r="DR9" s="161">
        <v>-41.842399999999998</v>
      </c>
      <c r="DS9" s="162"/>
      <c r="DT9" s="161">
        <v>-5.62</v>
      </c>
      <c r="DU9" s="161">
        <v>9.16</v>
      </c>
      <c r="DV9" s="161">
        <v>17.25</v>
      </c>
      <c r="DW9" s="161">
        <v>-39.854500000000002</v>
      </c>
      <c r="DX9" s="161">
        <v>-20.172699999999999</v>
      </c>
      <c r="DY9" s="161">
        <v>-41.311799999999998</v>
      </c>
      <c r="DZ9" s="161">
        <v>-42</v>
      </c>
      <c r="EA9" s="161">
        <v>-9.8697999999999997</v>
      </c>
      <c r="EB9" s="161">
        <v>-26.034099999999999</v>
      </c>
      <c r="EC9" s="161">
        <v>-33.988300000000002</v>
      </c>
      <c r="ED9" s="161">
        <v>-34.794800000000002</v>
      </c>
      <c r="EE9" s="161">
        <v>-20.809200000000001</v>
      </c>
      <c r="EF9" s="161">
        <v>-23.349900000000002</v>
      </c>
      <c r="EG9" s="161">
        <v>-10.529</v>
      </c>
      <c r="EH9" s="161">
        <v>-171.9931</v>
      </c>
      <c r="EI9" s="161">
        <v>24.3215</v>
      </c>
      <c r="EJ9" s="162"/>
      <c r="EK9" s="161">
        <v>-6.2941000000000003</v>
      </c>
      <c r="EL9" s="161">
        <v>-5.7609000000000004</v>
      </c>
      <c r="EM9" s="161">
        <v>19.3126</v>
      </c>
      <c r="EN9" s="161">
        <v>-16.072800000000001</v>
      </c>
      <c r="EO9" s="161">
        <v>-18.320900000000002</v>
      </c>
      <c r="EP9" s="161">
        <v>7.1840000000000002</v>
      </c>
      <c r="EQ9" s="161">
        <v>-28.4924</v>
      </c>
      <c r="ER9" s="162"/>
      <c r="ES9" s="161">
        <v>14.9716</v>
      </c>
      <c r="ET9" s="161">
        <v>13.23</v>
      </c>
      <c r="EU9" s="161">
        <v>-20.8</v>
      </c>
      <c r="EV9" s="161">
        <v>2</v>
      </c>
      <c r="EW9" s="161">
        <v>0.86429999999999996</v>
      </c>
      <c r="EX9" s="161">
        <v>-18.3949</v>
      </c>
      <c r="EY9" s="161">
        <v>-9.2295999999999996</v>
      </c>
      <c r="EZ9" s="161">
        <v>-9.3749000000000002</v>
      </c>
      <c r="FA9" s="161">
        <v>9.5263000000000009</v>
      </c>
      <c r="FB9" s="161">
        <v>12.7134</v>
      </c>
      <c r="FC9" s="161">
        <v>-34.899900000000002</v>
      </c>
      <c r="FD9" s="162"/>
      <c r="FE9" s="161">
        <v>3.9367999999999999</v>
      </c>
      <c r="FF9" s="161">
        <v>3.8149999999999999</v>
      </c>
      <c r="FG9" s="161">
        <v>0</v>
      </c>
      <c r="FH9" s="161">
        <v>2.7791999999999999</v>
      </c>
      <c r="FI9" s="161">
        <v>0</v>
      </c>
      <c r="FJ9" s="161">
        <v>10.382300000000001</v>
      </c>
      <c r="FK9" s="161">
        <v>10.7172</v>
      </c>
      <c r="FL9" s="161">
        <v>-26.290600000000001</v>
      </c>
      <c r="FM9" s="161">
        <v>26.104099999999999</v>
      </c>
      <c r="FN9" s="161">
        <v>25.761099999999999</v>
      </c>
      <c r="FO9" s="161">
        <v>-16.924499999999998</v>
      </c>
      <c r="FP9" s="161">
        <v>0</v>
      </c>
      <c r="FQ9" s="161">
        <v>18.019100000000002</v>
      </c>
      <c r="FR9" s="161">
        <v>-16.28</v>
      </c>
      <c r="FS9" s="161">
        <v>-2.5099999999999998</v>
      </c>
      <c r="FT9" s="161">
        <v>0.28770000000000001</v>
      </c>
      <c r="FU9" s="161">
        <v>1.21</v>
      </c>
      <c r="FV9" s="161">
        <v>2.2799999999999998</v>
      </c>
      <c r="FW9" s="161">
        <v>-16.2012</v>
      </c>
      <c r="FX9" s="162"/>
      <c r="FY9" s="161">
        <v>1.7749999999999999</v>
      </c>
      <c r="FZ9" s="161">
        <v>0.96899999999999997</v>
      </c>
      <c r="GA9" s="162"/>
      <c r="GB9" s="161">
        <v>3.99</v>
      </c>
      <c r="GC9" s="161">
        <v>-4.1976000000000004</v>
      </c>
      <c r="GD9" s="161">
        <v>2.1455000000000002</v>
      </c>
      <c r="GE9" s="161">
        <v>-2.52</v>
      </c>
      <c r="GF9" s="161">
        <v>27.863399999999999</v>
      </c>
      <c r="GG9" s="162"/>
      <c r="GH9" s="161">
        <v>18.446200000000001</v>
      </c>
      <c r="GI9" s="161">
        <v>-2.7625000000000002</v>
      </c>
      <c r="GJ9" s="161">
        <v>-3.4579</v>
      </c>
      <c r="GK9" s="161">
        <v>2.0457000000000001</v>
      </c>
      <c r="GL9" s="162"/>
      <c r="GM9" s="162"/>
      <c r="GN9" s="161">
        <v>-12.525600000000001</v>
      </c>
      <c r="GO9" s="161">
        <v>-12.065799999999999</v>
      </c>
      <c r="GP9" s="161">
        <v>11.266500000000001</v>
      </c>
      <c r="GQ9" s="162"/>
      <c r="GR9" s="161">
        <v>-3.8626</v>
      </c>
      <c r="GS9" s="161">
        <v>-4.2430000000000003</v>
      </c>
      <c r="GT9" s="161">
        <v>59.234299999999998</v>
      </c>
      <c r="GU9" s="161">
        <v>-4.5974000000000004</v>
      </c>
      <c r="GV9" s="161">
        <v>-9.4108000000000001</v>
      </c>
      <c r="GW9" s="161">
        <v>10.2829</v>
      </c>
      <c r="GX9" s="161">
        <v>2.8637000000000001</v>
      </c>
      <c r="GY9" s="161">
        <v>5.5674999999999999</v>
      </c>
      <c r="GZ9" s="161">
        <v>5.5857000000000001</v>
      </c>
      <c r="HA9" s="161">
        <v>2.3220000000000001</v>
      </c>
      <c r="HB9" s="161">
        <v>13.944599999999999</v>
      </c>
      <c r="HC9" s="161">
        <v>16.572099999999999</v>
      </c>
      <c r="HD9" s="161">
        <v>6.71</v>
      </c>
      <c r="HE9" s="161">
        <v>-13.438599999999999</v>
      </c>
      <c r="HF9" s="161">
        <v>0</v>
      </c>
      <c r="HG9" s="161">
        <v>49.022300000000001</v>
      </c>
      <c r="HH9" s="161">
        <v>70.758499999999998</v>
      </c>
      <c r="HI9" s="161">
        <v>20.059699999999999</v>
      </c>
      <c r="HJ9" s="161">
        <v>24.323399999999999</v>
      </c>
      <c r="HK9" s="161">
        <v>-16.9923</v>
      </c>
      <c r="HL9" s="161">
        <v>-17.3169</v>
      </c>
      <c r="HM9" s="161">
        <v>0</v>
      </c>
      <c r="HN9" s="161">
        <v>0</v>
      </c>
      <c r="HO9" s="162"/>
      <c r="HP9" s="162"/>
      <c r="HQ9" s="161">
        <v>-16.3081</v>
      </c>
      <c r="HR9" s="161">
        <v>-15.6928</v>
      </c>
      <c r="HS9" s="161">
        <v>0.36659999999999998</v>
      </c>
      <c r="HT9" s="161">
        <v>0.5948</v>
      </c>
      <c r="HU9" s="161">
        <v>16.649999999999999</v>
      </c>
      <c r="HV9" s="161">
        <v>16.63</v>
      </c>
      <c r="HW9" s="161">
        <v>-31.2</v>
      </c>
      <c r="HX9" s="161">
        <v>-31.8</v>
      </c>
      <c r="HY9" s="161">
        <v>0.81030000000000002</v>
      </c>
      <c r="HZ9" s="161">
        <v>-10.32</v>
      </c>
      <c r="IA9" s="161">
        <v>73.339299999999994</v>
      </c>
      <c r="IB9" s="161">
        <v>22.7332</v>
      </c>
      <c r="IC9" s="161">
        <v>22.274100000000001</v>
      </c>
      <c r="ID9" s="161">
        <v>-21.2</v>
      </c>
      <c r="IE9" s="161">
        <v>-46.5</v>
      </c>
      <c r="IF9" s="161">
        <v>3</v>
      </c>
      <c r="IG9" s="161">
        <v>2.5</v>
      </c>
      <c r="IH9" s="162"/>
      <c r="II9" s="161">
        <v>-17.8416</v>
      </c>
      <c r="IJ9" s="161">
        <v>-111.7612</v>
      </c>
      <c r="IK9" s="161">
        <v>51.945399999999999</v>
      </c>
      <c r="IL9" s="161">
        <v>-269.74459999999999</v>
      </c>
      <c r="IM9" s="161">
        <v>-20.091999999999999</v>
      </c>
      <c r="IN9" s="161">
        <v>-46.602899999999998</v>
      </c>
      <c r="IO9" s="161">
        <v>137.50219999999999</v>
      </c>
      <c r="IP9" s="161">
        <v>25.4163</v>
      </c>
      <c r="IQ9" s="161">
        <v>112.9209</v>
      </c>
      <c r="IR9" s="161">
        <v>109.7854</v>
      </c>
      <c r="IS9" s="161">
        <v>70.046599999999998</v>
      </c>
      <c r="IT9" s="161">
        <v>29.677499999999998</v>
      </c>
      <c r="IU9" s="161">
        <v>29.309799999999999</v>
      </c>
      <c r="IV9" s="161">
        <v>-2.6190000000000002</v>
      </c>
      <c r="IW9" s="161">
        <v>246.00299999999999</v>
      </c>
      <c r="IX9" s="161">
        <v>-203.90299999999999</v>
      </c>
      <c r="IY9" s="161">
        <v>56.121299999999998</v>
      </c>
      <c r="IZ9" s="161">
        <v>-37.693600000000004</v>
      </c>
      <c r="JA9" s="161">
        <v>-0.42109999999999997</v>
      </c>
      <c r="JB9" s="162"/>
      <c r="JC9" s="161">
        <v>-5.44</v>
      </c>
      <c r="JD9" s="161">
        <v>-0.83599999999999997</v>
      </c>
      <c r="JE9" s="161">
        <v>-0.84199999999999997</v>
      </c>
      <c r="JF9" s="161">
        <v>1.68</v>
      </c>
      <c r="JG9" s="161">
        <v>0.32</v>
      </c>
      <c r="JH9" s="161">
        <v>-2.8376999999999999</v>
      </c>
      <c r="JI9" s="161">
        <v>-6.5324</v>
      </c>
      <c r="JJ9" s="161">
        <v>15.5596</v>
      </c>
      <c r="JK9" s="161">
        <v>-17.430399999999999</v>
      </c>
      <c r="JL9" s="161">
        <v>5.0999999999999996</v>
      </c>
      <c r="JM9" s="161">
        <v>4.9089999999999998</v>
      </c>
      <c r="JN9" s="161">
        <v>4.1310000000000002</v>
      </c>
      <c r="JO9" s="162"/>
      <c r="JP9" s="161">
        <v>3.1303999999999998</v>
      </c>
      <c r="JQ9" s="161">
        <v>4.6119000000000003</v>
      </c>
      <c r="JR9" s="161">
        <v>4.3845999999999998</v>
      </c>
      <c r="JS9" s="161">
        <v>3.7058</v>
      </c>
      <c r="JT9" s="162"/>
      <c r="JU9" s="161">
        <v>33.1</v>
      </c>
      <c r="JV9" s="161">
        <v>1.7982</v>
      </c>
      <c r="JW9" s="161">
        <v>-0.19</v>
      </c>
      <c r="JX9" s="162"/>
      <c r="JY9" s="161">
        <v>-3.8085</v>
      </c>
      <c r="JZ9" s="161">
        <v>-15.321899999999999</v>
      </c>
      <c r="KA9" s="161">
        <v>-15.5962</v>
      </c>
      <c r="KB9" s="161">
        <v>-3.9192999999999998</v>
      </c>
      <c r="KC9" s="161">
        <v>8.4268999999999998</v>
      </c>
      <c r="KD9" s="161">
        <v>0</v>
      </c>
      <c r="KE9" s="161">
        <v>-2.1381000000000001</v>
      </c>
      <c r="KF9" s="161">
        <v>-32.200000000000003</v>
      </c>
      <c r="KG9" s="161">
        <v>15.6</v>
      </c>
      <c r="KH9" s="162"/>
      <c r="KI9" s="161">
        <v>-54.248100000000001</v>
      </c>
    </row>
    <row r="10" spans="1:295" ht="18" customHeight="1" x14ac:dyDescent="0.25">
      <c r="A10" s="159" t="s">
        <v>41</v>
      </c>
      <c r="B10" s="159" t="s">
        <v>819</v>
      </c>
      <c r="C10" s="163">
        <v>0</v>
      </c>
      <c r="D10" s="164">
        <v>1.7914000000000001</v>
      </c>
      <c r="E10" s="164">
        <v>-6.1223000000000001</v>
      </c>
      <c r="F10" s="164">
        <v>9.3640000000000008</v>
      </c>
      <c r="G10" s="164">
        <v>5.9907000000000004</v>
      </c>
      <c r="H10" s="165"/>
      <c r="I10" s="164">
        <v>8.1382999999999992</v>
      </c>
      <c r="J10" s="165"/>
      <c r="K10" s="164">
        <v>7.0411000000000001</v>
      </c>
      <c r="L10" s="164">
        <v>2.2509000000000001</v>
      </c>
      <c r="M10" s="164">
        <v>3.7206000000000001</v>
      </c>
      <c r="N10" s="164">
        <v>-2.2200000000000002</v>
      </c>
      <c r="O10" s="164">
        <v>-19.8</v>
      </c>
      <c r="P10" s="164">
        <v>-2.2000000000000002</v>
      </c>
      <c r="Q10" s="164">
        <v>3.3119999999999998</v>
      </c>
      <c r="R10" s="164">
        <v>-13.2</v>
      </c>
      <c r="S10" s="164">
        <v>-1.5954999999999999</v>
      </c>
      <c r="T10" s="164">
        <v>30.7209</v>
      </c>
      <c r="U10" s="164">
        <v>3.5998000000000001</v>
      </c>
      <c r="V10" s="164">
        <v>3.6547000000000001</v>
      </c>
      <c r="W10" s="164">
        <v>6.7591999999999999</v>
      </c>
      <c r="X10" s="164">
        <v>7.3994</v>
      </c>
      <c r="Y10" s="164">
        <v>-2.7715999999999998</v>
      </c>
      <c r="Z10" s="164">
        <v>2.4740000000000002</v>
      </c>
      <c r="AA10" s="165"/>
      <c r="AB10" s="164">
        <v>-1.0865</v>
      </c>
      <c r="AC10" s="165"/>
      <c r="AD10" s="164">
        <v>-1.3560000000000001</v>
      </c>
      <c r="AE10" s="165"/>
      <c r="AF10" s="164">
        <v>-19.98</v>
      </c>
      <c r="AG10" s="164">
        <v>-15.4</v>
      </c>
      <c r="AH10" s="164">
        <v>-2.9</v>
      </c>
      <c r="AI10" s="164">
        <v>0.22600000000000001</v>
      </c>
      <c r="AJ10" s="164">
        <v>-21.05</v>
      </c>
      <c r="AK10" s="164">
        <v>-21.22</v>
      </c>
      <c r="AL10" s="165"/>
      <c r="AM10" s="164">
        <v>-6.57</v>
      </c>
      <c r="AN10" s="164">
        <v>-6.38</v>
      </c>
      <c r="AO10" s="164">
        <v>4.1106999999999996</v>
      </c>
      <c r="AP10" s="164">
        <v>4.7252000000000001</v>
      </c>
      <c r="AQ10" s="164">
        <v>12.943199999999999</v>
      </c>
      <c r="AR10" s="164">
        <v>14.130699999999999</v>
      </c>
      <c r="AS10" s="164">
        <v>-7.9405999999999999</v>
      </c>
      <c r="AT10" s="164">
        <v>-15.003399999999999</v>
      </c>
      <c r="AU10" s="164">
        <v>-14.937099999999999</v>
      </c>
      <c r="AV10" s="164">
        <v>4.5547000000000004</v>
      </c>
      <c r="AW10" s="164">
        <v>9.7143999999999995</v>
      </c>
      <c r="AX10" s="164">
        <v>-15.6732</v>
      </c>
      <c r="AY10" s="164">
        <v>-13.931699999999999</v>
      </c>
      <c r="AZ10" s="164">
        <v>100.9918</v>
      </c>
      <c r="BA10" s="164">
        <v>20.514299999999999</v>
      </c>
      <c r="BB10" s="164">
        <v>52.487499999999997</v>
      </c>
      <c r="BC10" s="164">
        <v>12.053699999999999</v>
      </c>
      <c r="BD10" s="164">
        <v>-5.5</v>
      </c>
      <c r="BE10" s="164">
        <v>-5.6</v>
      </c>
      <c r="BF10" s="164">
        <v>-21.662600000000001</v>
      </c>
      <c r="BG10" s="164">
        <v>-21.418600000000001</v>
      </c>
      <c r="BH10" s="164">
        <v>-1.1659999999999999</v>
      </c>
      <c r="BI10" s="165"/>
      <c r="BJ10" s="164">
        <v>0.59799999999999998</v>
      </c>
      <c r="BK10" s="164">
        <v>1.0121</v>
      </c>
      <c r="BL10" s="165"/>
      <c r="BM10" s="164">
        <v>-0.84760000000000002</v>
      </c>
      <c r="BN10" s="164">
        <v>-141.97210000000001</v>
      </c>
      <c r="BO10" s="164">
        <v>33.021000000000001</v>
      </c>
      <c r="BP10" s="164">
        <v>33.051499999999997</v>
      </c>
      <c r="BQ10" s="164">
        <v>104.5338</v>
      </c>
      <c r="BR10" s="164">
        <v>-173.46979999999999</v>
      </c>
      <c r="BS10" s="165"/>
      <c r="BT10" s="165"/>
      <c r="BU10" s="165"/>
      <c r="BV10" s="164">
        <v>9.4505999999999997</v>
      </c>
      <c r="BW10" s="164">
        <v>6.6</v>
      </c>
      <c r="BX10" s="164">
        <v>4.38</v>
      </c>
      <c r="BY10" s="164">
        <v>-15.31</v>
      </c>
      <c r="BZ10" s="164">
        <v>-0.03</v>
      </c>
      <c r="CA10" s="164">
        <v>-24.242000000000001</v>
      </c>
      <c r="CB10" s="164">
        <v>-24.376000000000001</v>
      </c>
      <c r="CC10" s="164">
        <v>25.5626</v>
      </c>
      <c r="CD10" s="164">
        <v>25.028600000000001</v>
      </c>
      <c r="CE10" s="164">
        <v>-6.0709</v>
      </c>
      <c r="CF10" s="164">
        <v>-17.650700000000001</v>
      </c>
      <c r="CG10" s="164">
        <v>-17.4557</v>
      </c>
      <c r="CH10" s="164">
        <v>2.12E-2</v>
      </c>
      <c r="CI10" s="164">
        <v>12.5174</v>
      </c>
      <c r="CJ10" s="165"/>
      <c r="CK10" s="165"/>
      <c r="CL10" s="164">
        <v>39.5</v>
      </c>
      <c r="CM10" s="164">
        <v>-20.100000000000001</v>
      </c>
      <c r="CN10" s="164">
        <v>-2.34</v>
      </c>
      <c r="CO10" s="164">
        <v>26.331199999999999</v>
      </c>
      <c r="CP10" s="164">
        <v>26.5855</v>
      </c>
      <c r="CQ10" s="164">
        <v>24.889299999999999</v>
      </c>
      <c r="CR10" s="164">
        <v>88.4268</v>
      </c>
      <c r="CS10" s="164">
        <v>87.427300000000002</v>
      </c>
      <c r="CT10" s="164">
        <v>-28.417100000000001</v>
      </c>
      <c r="CU10" s="164">
        <v>-63.097000000000001</v>
      </c>
      <c r="CV10" s="164">
        <v>-29.301200000000001</v>
      </c>
      <c r="CW10" s="164">
        <v>1.7175</v>
      </c>
      <c r="CX10" s="164">
        <v>23.83</v>
      </c>
      <c r="CY10" s="164">
        <v>12.35</v>
      </c>
      <c r="CZ10" s="164">
        <v>3.9110999999999998</v>
      </c>
      <c r="DA10" s="164">
        <v>4.2999000000000001</v>
      </c>
      <c r="DB10" s="164">
        <v>-7.01</v>
      </c>
      <c r="DC10" s="165"/>
      <c r="DD10" s="164">
        <v>-14.3751</v>
      </c>
      <c r="DE10" s="164">
        <v>-14.195600000000001</v>
      </c>
      <c r="DF10" s="164">
        <v>46.021599999999999</v>
      </c>
      <c r="DG10" s="164">
        <v>1.5299999999999999E-2</v>
      </c>
      <c r="DH10" s="164">
        <v>-3.4047000000000001</v>
      </c>
      <c r="DI10" s="164">
        <v>14</v>
      </c>
      <c r="DJ10" s="164">
        <v>14</v>
      </c>
      <c r="DK10" s="164">
        <v>-4.8792</v>
      </c>
      <c r="DL10" s="164">
        <v>-3.3660999999999999</v>
      </c>
      <c r="DM10" s="164">
        <v>29.970700000000001</v>
      </c>
      <c r="DN10" s="164">
        <v>2.2324000000000002</v>
      </c>
      <c r="DO10" s="164">
        <v>-3.05</v>
      </c>
      <c r="DP10" s="164">
        <v>0.63</v>
      </c>
      <c r="DQ10" s="164">
        <v>5.859</v>
      </c>
      <c r="DR10" s="164">
        <v>-46.062600000000003</v>
      </c>
      <c r="DS10" s="165"/>
      <c r="DT10" s="164">
        <v>-5.39</v>
      </c>
      <c r="DU10" s="164">
        <v>7.74</v>
      </c>
      <c r="DV10" s="164">
        <v>17.34</v>
      </c>
      <c r="DW10" s="164">
        <v>-41.454500000000003</v>
      </c>
      <c r="DX10" s="164">
        <v>-21.854500000000002</v>
      </c>
      <c r="DY10" s="164">
        <v>-41.797600000000003</v>
      </c>
      <c r="DZ10" s="164">
        <v>-41.809100000000001</v>
      </c>
      <c r="EA10" s="164">
        <v>-9.5719999999999992</v>
      </c>
      <c r="EB10" s="164">
        <v>-25.920500000000001</v>
      </c>
      <c r="EC10" s="164">
        <v>-35.527099999999997</v>
      </c>
      <c r="ED10" s="164">
        <v>-35.3872</v>
      </c>
      <c r="EE10" s="164">
        <v>-22.914000000000001</v>
      </c>
      <c r="EF10" s="164">
        <v>-26.4438</v>
      </c>
      <c r="EG10" s="164">
        <v>-10.811999999999999</v>
      </c>
      <c r="EH10" s="164">
        <v>-183.12469999999999</v>
      </c>
      <c r="EI10" s="164">
        <v>45.084699999999998</v>
      </c>
      <c r="EJ10" s="165"/>
      <c r="EK10" s="164">
        <v>-6.2416</v>
      </c>
      <c r="EL10" s="164">
        <v>-5.8502000000000001</v>
      </c>
      <c r="EM10" s="164">
        <v>19.305099999999999</v>
      </c>
      <c r="EN10" s="164">
        <v>-19.2166</v>
      </c>
      <c r="EO10" s="164">
        <v>-16.193300000000001</v>
      </c>
      <c r="EP10" s="164">
        <v>5.1360000000000001</v>
      </c>
      <c r="EQ10" s="164">
        <v>-29.5533</v>
      </c>
      <c r="ER10" s="165"/>
      <c r="ES10" s="164">
        <v>14.0397</v>
      </c>
      <c r="ET10" s="164">
        <v>0</v>
      </c>
      <c r="EU10" s="164">
        <v>-17.329999999999998</v>
      </c>
      <c r="EV10" s="164">
        <v>0</v>
      </c>
      <c r="EW10" s="164">
        <v>0.98760000000000003</v>
      </c>
      <c r="EX10" s="164">
        <v>-16.5166</v>
      </c>
      <c r="EY10" s="164">
        <v>-8.6211000000000002</v>
      </c>
      <c r="EZ10" s="164">
        <v>-8.7614999999999998</v>
      </c>
      <c r="FA10" s="164">
        <v>9.0891999999999999</v>
      </c>
      <c r="FB10" s="164">
        <v>16.631499999999999</v>
      </c>
      <c r="FC10" s="164">
        <v>-30.619700000000002</v>
      </c>
      <c r="FD10" s="165"/>
      <c r="FE10" s="164">
        <v>3.7103000000000002</v>
      </c>
      <c r="FF10" s="164">
        <v>3.7698999999999998</v>
      </c>
      <c r="FG10" s="164">
        <v>2.4762</v>
      </c>
      <c r="FH10" s="164">
        <v>2.5695999999999999</v>
      </c>
      <c r="FI10" s="164">
        <v>0</v>
      </c>
      <c r="FJ10" s="164">
        <v>10.7172</v>
      </c>
      <c r="FK10" s="164">
        <v>10.382300000000001</v>
      </c>
      <c r="FL10" s="164">
        <v>-24.7835</v>
      </c>
      <c r="FM10" s="164">
        <v>27.2699</v>
      </c>
      <c r="FN10" s="164">
        <v>27.419</v>
      </c>
      <c r="FO10" s="164">
        <v>-15.5943</v>
      </c>
      <c r="FP10" s="165"/>
      <c r="FQ10" s="164">
        <v>18.019100000000002</v>
      </c>
      <c r="FR10" s="164">
        <v>-15.37</v>
      </c>
      <c r="FS10" s="164">
        <v>-1.6109</v>
      </c>
      <c r="FT10" s="164">
        <v>0.27950000000000003</v>
      </c>
      <c r="FU10" s="164">
        <v>1.1399999999999999</v>
      </c>
      <c r="FV10" s="164">
        <v>1.77</v>
      </c>
      <c r="FW10" s="164">
        <v>-18.111699999999999</v>
      </c>
      <c r="FX10" s="165"/>
      <c r="FY10" s="164">
        <v>1.8009999999999999</v>
      </c>
      <c r="FZ10" s="164">
        <v>0.89100000000000001</v>
      </c>
      <c r="GA10" s="165"/>
      <c r="GB10" s="164">
        <v>3.35</v>
      </c>
      <c r="GC10" s="164">
        <v>-6.7893999999999997</v>
      </c>
      <c r="GD10" s="164">
        <v>0.40200000000000002</v>
      </c>
      <c r="GE10" s="164">
        <v>-2.48</v>
      </c>
      <c r="GF10" s="164">
        <v>27.4695</v>
      </c>
      <c r="GG10" s="165"/>
      <c r="GH10" s="164">
        <v>18.212299999999999</v>
      </c>
      <c r="GI10" s="164">
        <v>-2.6987000000000001</v>
      </c>
      <c r="GJ10" s="164">
        <v>-3.0470000000000002</v>
      </c>
      <c r="GK10" s="164">
        <v>1.9434</v>
      </c>
      <c r="GL10" s="165"/>
      <c r="GM10" s="165"/>
      <c r="GN10" s="164">
        <v>-11.4262</v>
      </c>
      <c r="GO10" s="164">
        <v>-12.0467</v>
      </c>
      <c r="GP10" s="164">
        <v>10.1816</v>
      </c>
      <c r="GQ10" s="165"/>
      <c r="GR10" s="164">
        <v>-4.8033000000000001</v>
      </c>
      <c r="GS10" s="164">
        <v>-4.4305000000000003</v>
      </c>
      <c r="GT10" s="164">
        <v>53.766300000000001</v>
      </c>
      <c r="GU10" s="164">
        <v>-4.8678999999999997</v>
      </c>
      <c r="GV10" s="164">
        <v>-9.032</v>
      </c>
      <c r="GW10" s="164">
        <v>10.299899999999999</v>
      </c>
      <c r="GX10" s="164">
        <v>2.8925999999999998</v>
      </c>
      <c r="GY10" s="164">
        <v>5.3771000000000004</v>
      </c>
      <c r="GZ10" s="164">
        <v>5.3879999999999999</v>
      </c>
      <c r="HA10" s="164">
        <v>2</v>
      </c>
      <c r="HB10" s="164">
        <v>18.068100000000001</v>
      </c>
      <c r="HC10" s="164">
        <v>19.564599999999999</v>
      </c>
      <c r="HD10" s="164">
        <v>8.8000000000000007</v>
      </c>
      <c r="HE10" s="164">
        <v>-15.616400000000001</v>
      </c>
      <c r="HF10" s="164">
        <v>-8.7207000000000008</v>
      </c>
      <c r="HG10" s="164">
        <v>54.55</v>
      </c>
      <c r="HH10" s="164">
        <v>74.462699999999998</v>
      </c>
      <c r="HI10" s="164">
        <v>21.590199999999999</v>
      </c>
      <c r="HJ10" s="164">
        <v>24.652200000000001</v>
      </c>
      <c r="HK10" s="164">
        <v>-18.8276</v>
      </c>
      <c r="HL10" s="164">
        <v>-17.839700000000001</v>
      </c>
      <c r="HM10" s="164">
        <v>0</v>
      </c>
      <c r="HN10" s="164">
        <v>-9.6377000000000006</v>
      </c>
      <c r="HO10" s="164">
        <v>114.06310000000001</v>
      </c>
      <c r="HP10" s="165"/>
      <c r="HQ10" s="164">
        <v>-16.027899999999999</v>
      </c>
      <c r="HR10" s="164">
        <v>-15.764200000000001</v>
      </c>
      <c r="HS10" s="164">
        <v>1.4767999999999999</v>
      </c>
      <c r="HT10" s="164">
        <v>1.5046999999999999</v>
      </c>
      <c r="HU10" s="164">
        <v>16.079999999999998</v>
      </c>
      <c r="HV10" s="164">
        <v>16.04</v>
      </c>
      <c r="HW10" s="164">
        <v>-29.8</v>
      </c>
      <c r="HX10" s="164">
        <v>-29.6</v>
      </c>
      <c r="HY10" s="164">
        <v>0.73880000000000001</v>
      </c>
      <c r="HZ10" s="164">
        <v>-11.12</v>
      </c>
      <c r="IA10" s="164">
        <v>71.513599999999997</v>
      </c>
      <c r="IB10" s="164">
        <v>23.610700000000001</v>
      </c>
      <c r="IC10" s="164">
        <v>23.524999999999999</v>
      </c>
      <c r="ID10" s="164">
        <v>-21.6</v>
      </c>
      <c r="IE10" s="164">
        <v>-46.1</v>
      </c>
      <c r="IF10" s="164">
        <v>2.2000000000000002</v>
      </c>
      <c r="IG10" s="164">
        <v>1.6</v>
      </c>
      <c r="IH10" s="164">
        <v>-17.765899999999998</v>
      </c>
      <c r="II10" s="164">
        <v>-17.7773</v>
      </c>
      <c r="IJ10" s="164">
        <v>-120.5505</v>
      </c>
      <c r="IK10" s="164">
        <v>65.449399999999997</v>
      </c>
      <c r="IL10" s="164">
        <v>-271.01749999999998</v>
      </c>
      <c r="IM10" s="164">
        <v>-20.579699999999999</v>
      </c>
      <c r="IN10" s="164">
        <v>-44.756399999999999</v>
      </c>
      <c r="IO10" s="164">
        <v>140.7499</v>
      </c>
      <c r="IP10" s="164">
        <v>23.144100000000002</v>
      </c>
      <c r="IQ10" s="164">
        <v>109.67529999999999</v>
      </c>
      <c r="IR10" s="164">
        <v>110.29519999999999</v>
      </c>
      <c r="IS10" s="164">
        <v>81.006799999999998</v>
      </c>
      <c r="IT10" s="164">
        <v>31.192499999999999</v>
      </c>
      <c r="IU10" s="164">
        <v>26.2529</v>
      </c>
      <c r="IV10" s="164">
        <v>-2.2907999999999999</v>
      </c>
      <c r="IW10" s="164">
        <v>251.7996</v>
      </c>
      <c r="IX10" s="164">
        <v>-202.8716</v>
      </c>
      <c r="IY10" s="164">
        <v>63.143999999999998</v>
      </c>
      <c r="IZ10" s="164">
        <v>-36.688299999999998</v>
      </c>
      <c r="JA10" s="164">
        <v>-1.2415</v>
      </c>
      <c r="JB10" s="165"/>
      <c r="JC10" s="164">
        <v>-5.28</v>
      </c>
      <c r="JD10" s="164">
        <v>-0.628</v>
      </c>
      <c r="JE10" s="164">
        <v>-0.63400000000000001</v>
      </c>
      <c r="JF10" s="164">
        <v>1.6</v>
      </c>
      <c r="JG10" s="164">
        <v>0.4</v>
      </c>
      <c r="JH10" s="164">
        <v>-2.9125000000000001</v>
      </c>
      <c r="JI10" s="164">
        <v>-6.5598999999999998</v>
      </c>
      <c r="JJ10" s="164">
        <v>17.228999999999999</v>
      </c>
      <c r="JK10" s="164">
        <v>-18.721299999999999</v>
      </c>
      <c r="JL10" s="164">
        <v>5.2</v>
      </c>
      <c r="JM10" s="164">
        <v>4.6349999999999998</v>
      </c>
      <c r="JN10" s="164">
        <v>3.911</v>
      </c>
      <c r="JO10" s="164">
        <v>2.6435</v>
      </c>
      <c r="JP10" s="165"/>
      <c r="JQ10" s="164">
        <v>4.1756000000000002</v>
      </c>
      <c r="JR10" s="164">
        <v>3.7624</v>
      </c>
      <c r="JS10" s="164">
        <v>4.2046000000000001</v>
      </c>
      <c r="JT10" s="165"/>
      <c r="JU10" s="164">
        <v>33.799999999999997</v>
      </c>
      <c r="JV10" s="164">
        <v>2.2279</v>
      </c>
      <c r="JW10" s="164">
        <v>-0.24</v>
      </c>
      <c r="JX10" s="165"/>
      <c r="JY10" s="164">
        <v>-5.1097000000000001</v>
      </c>
      <c r="JZ10" s="164">
        <v>-14.598000000000001</v>
      </c>
      <c r="KA10" s="164">
        <v>-14.9513</v>
      </c>
      <c r="KB10" s="164">
        <v>-4.8186999999999998</v>
      </c>
      <c r="KC10" s="164">
        <v>7.1519000000000004</v>
      </c>
      <c r="KD10" s="165"/>
      <c r="KE10" s="164">
        <v>-1.8468</v>
      </c>
      <c r="KF10" s="164">
        <v>-33.799999999999997</v>
      </c>
      <c r="KG10" s="164">
        <v>17.5</v>
      </c>
      <c r="KH10" s="165"/>
      <c r="KI10" s="164">
        <v>-54.664200000000001</v>
      </c>
    </row>
    <row r="11" spans="1:295" ht="18" customHeight="1" x14ac:dyDescent="0.25">
      <c r="A11" s="159" t="s">
        <v>41</v>
      </c>
      <c r="B11" s="159" t="s">
        <v>820</v>
      </c>
      <c r="C11" s="163">
        <v>0</v>
      </c>
      <c r="D11" s="164">
        <v>1.8279000000000001</v>
      </c>
      <c r="E11" s="164">
        <v>-6.0824999999999996</v>
      </c>
      <c r="F11" s="164">
        <v>9.8583999999999996</v>
      </c>
      <c r="G11" s="164">
        <v>6.2037000000000004</v>
      </c>
      <c r="H11" s="165"/>
      <c r="I11" s="164">
        <v>7.8305999999999996</v>
      </c>
      <c r="J11" s="165"/>
      <c r="K11" s="164">
        <v>7.0369000000000002</v>
      </c>
      <c r="L11" s="164">
        <v>2.1598999999999999</v>
      </c>
      <c r="M11" s="164">
        <v>3.5767000000000002</v>
      </c>
      <c r="N11" s="164">
        <v>0</v>
      </c>
      <c r="O11" s="165"/>
      <c r="P11" s="165"/>
      <c r="Q11" s="164">
        <v>3.3119999999999998</v>
      </c>
      <c r="R11" s="165"/>
      <c r="S11" s="164">
        <v>-0.85409999999999997</v>
      </c>
      <c r="T11" s="164">
        <v>30.957100000000001</v>
      </c>
      <c r="U11" s="164">
        <v>3.6796000000000002</v>
      </c>
      <c r="V11" s="164">
        <v>3.5897999999999999</v>
      </c>
      <c r="W11" s="164">
        <v>6.5728999999999997</v>
      </c>
      <c r="X11" s="164">
        <v>7.5938999999999997</v>
      </c>
      <c r="Y11" s="164">
        <v>-2.8052999999999999</v>
      </c>
      <c r="Z11" s="164">
        <v>2.5367999999999999</v>
      </c>
      <c r="AA11" s="165"/>
      <c r="AB11" s="164">
        <v>-1.1802999999999999</v>
      </c>
      <c r="AC11" s="165"/>
      <c r="AD11" s="164">
        <v>-1.4850000000000001</v>
      </c>
      <c r="AE11" s="165"/>
      <c r="AF11" s="164">
        <v>-19.98</v>
      </c>
      <c r="AG11" s="164">
        <v>-15.4</v>
      </c>
      <c r="AH11" s="164">
        <v>-2.9489999999999998</v>
      </c>
      <c r="AI11" s="164">
        <v>0.222</v>
      </c>
      <c r="AJ11" s="164">
        <v>-22.23</v>
      </c>
      <c r="AK11" s="164">
        <v>-22.17</v>
      </c>
      <c r="AL11" s="165"/>
      <c r="AM11" s="164">
        <v>-6.07</v>
      </c>
      <c r="AN11" s="164">
        <v>-5.96</v>
      </c>
      <c r="AO11" s="164">
        <v>4.2445000000000004</v>
      </c>
      <c r="AP11" s="164">
        <v>4.6534000000000004</v>
      </c>
      <c r="AQ11" s="164">
        <v>13.3056</v>
      </c>
      <c r="AR11" s="164">
        <v>13.409700000000001</v>
      </c>
      <c r="AS11" s="164">
        <v>-8.3221000000000007</v>
      </c>
      <c r="AT11" s="164">
        <v>-15.8072</v>
      </c>
      <c r="AU11" s="164">
        <v>-15.5787</v>
      </c>
      <c r="AV11" s="164">
        <v>-0.54290000000000005</v>
      </c>
      <c r="AW11" s="164">
        <v>-9.1300000000000006E-2</v>
      </c>
      <c r="AX11" s="164">
        <v>-15.8072</v>
      </c>
      <c r="AY11" s="164">
        <v>-13.931699999999999</v>
      </c>
      <c r="AZ11" s="164">
        <v>-101.00409999999999</v>
      </c>
      <c r="BA11" s="164">
        <v>13.8596</v>
      </c>
      <c r="BB11" s="164">
        <v>51.833399999999997</v>
      </c>
      <c r="BC11" s="164">
        <v>12.6838</v>
      </c>
      <c r="BD11" s="164">
        <v>-6.1</v>
      </c>
      <c r="BE11" s="164">
        <v>-6.2</v>
      </c>
      <c r="BF11" s="164">
        <v>-21.6128</v>
      </c>
      <c r="BG11" s="164">
        <v>-21.486899999999999</v>
      </c>
      <c r="BH11" s="164">
        <v>-1.3105</v>
      </c>
      <c r="BI11" s="165"/>
      <c r="BJ11" s="164">
        <v>0.82320000000000004</v>
      </c>
      <c r="BK11" s="164">
        <v>1.0225</v>
      </c>
      <c r="BL11" s="165"/>
      <c r="BM11" s="164">
        <v>-0.82099999999999995</v>
      </c>
      <c r="BN11" s="164">
        <v>-148.65559999999999</v>
      </c>
      <c r="BO11" s="164">
        <v>32.319099999999999</v>
      </c>
      <c r="BP11" s="164">
        <v>32.593800000000002</v>
      </c>
      <c r="BQ11" s="164">
        <v>110.6264</v>
      </c>
      <c r="BR11" s="164">
        <v>-181.5187</v>
      </c>
      <c r="BS11" s="165"/>
      <c r="BT11" s="165"/>
      <c r="BU11" s="165"/>
      <c r="BV11" s="164">
        <v>8.4027999999999992</v>
      </c>
      <c r="BW11" s="164">
        <v>6.5</v>
      </c>
      <c r="BX11" s="164">
        <v>4.17</v>
      </c>
      <c r="BY11" s="164">
        <v>-15.86</v>
      </c>
      <c r="BZ11" s="164">
        <v>-0.33</v>
      </c>
      <c r="CA11" s="164">
        <v>-23.170400000000001</v>
      </c>
      <c r="CB11" s="164">
        <v>-23.438300000000002</v>
      </c>
      <c r="CC11" s="164">
        <v>25.591699999999999</v>
      </c>
      <c r="CD11" s="164">
        <v>25.472100000000001</v>
      </c>
      <c r="CE11" s="164">
        <v>-6.0484</v>
      </c>
      <c r="CF11" s="164">
        <v>-17.867999999999999</v>
      </c>
      <c r="CG11" s="164">
        <v>-18.128399999999999</v>
      </c>
      <c r="CH11" s="164">
        <v>0.79459999999999997</v>
      </c>
      <c r="CI11" s="164">
        <v>13.279</v>
      </c>
      <c r="CJ11" s="165"/>
      <c r="CK11" s="165"/>
      <c r="CL11" s="164">
        <v>39.6</v>
      </c>
      <c r="CM11" s="164">
        <v>-21.2</v>
      </c>
      <c r="CN11" s="164">
        <v>-2.27</v>
      </c>
      <c r="CO11" s="164">
        <v>24.891300000000001</v>
      </c>
      <c r="CP11" s="164">
        <v>25.095300000000002</v>
      </c>
      <c r="CQ11" s="164">
        <v>24.1189</v>
      </c>
      <c r="CR11" s="164">
        <v>89.726500000000001</v>
      </c>
      <c r="CS11" s="164">
        <v>88.950599999999994</v>
      </c>
      <c r="CT11" s="164">
        <v>-29.226199999999999</v>
      </c>
      <c r="CU11" s="164">
        <v>-63.474800000000002</v>
      </c>
      <c r="CV11" s="164">
        <v>-29.5457</v>
      </c>
      <c r="CW11" s="164">
        <v>1.6611</v>
      </c>
      <c r="CX11" s="164">
        <v>23.32</v>
      </c>
      <c r="CY11" s="164">
        <v>11.97</v>
      </c>
      <c r="CZ11" s="164">
        <v>3.9110999999999998</v>
      </c>
      <c r="DA11" s="164">
        <v>4.2023000000000001</v>
      </c>
      <c r="DB11" s="164">
        <v>-6.8</v>
      </c>
      <c r="DC11" s="165"/>
      <c r="DD11" s="164">
        <v>-14.793799999999999</v>
      </c>
      <c r="DE11" s="164">
        <v>-14.4284</v>
      </c>
      <c r="DF11" s="164">
        <v>48.052900000000001</v>
      </c>
      <c r="DG11" s="164">
        <v>1.5299999999999999E-2</v>
      </c>
      <c r="DH11" s="164">
        <v>-3.3845000000000001</v>
      </c>
      <c r="DI11" s="165"/>
      <c r="DJ11" s="165"/>
      <c r="DK11" s="164">
        <v>-4.8413000000000004</v>
      </c>
      <c r="DL11" s="164">
        <v>-3.7402000000000002</v>
      </c>
      <c r="DM11" s="164">
        <v>29.497599999999998</v>
      </c>
      <c r="DN11" s="164">
        <v>1.8613</v>
      </c>
      <c r="DO11" s="164">
        <v>-3.19</v>
      </c>
      <c r="DP11" s="164">
        <v>0.81</v>
      </c>
      <c r="DQ11" s="164">
        <v>6.7735000000000003</v>
      </c>
      <c r="DR11" s="164">
        <v>-48.227699999999999</v>
      </c>
      <c r="DS11" s="165"/>
      <c r="DT11" s="164">
        <v>-12.96</v>
      </c>
      <c r="DU11" s="164">
        <v>15.24</v>
      </c>
      <c r="DV11" s="164">
        <v>15.78</v>
      </c>
      <c r="DW11" s="164">
        <v>-44.763599999999997</v>
      </c>
      <c r="DX11" s="164">
        <v>-22.5</v>
      </c>
      <c r="DY11" s="164">
        <v>-42.158099999999997</v>
      </c>
      <c r="DZ11" s="164">
        <v>-41.872700000000002</v>
      </c>
      <c r="EA11" s="164">
        <v>-9.9414999999999996</v>
      </c>
      <c r="EB11" s="164">
        <v>-26.049399999999999</v>
      </c>
      <c r="EC11" s="164">
        <v>-35.548000000000002</v>
      </c>
      <c r="ED11" s="164">
        <v>-35.9604</v>
      </c>
      <c r="EE11" s="164">
        <v>-24.755500000000001</v>
      </c>
      <c r="EF11" s="164">
        <v>-28.527000000000001</v>
      </c>
      <c r="EG11" s="164">
        <v>-10.782</v>
      </c>
      <c r="EH11" s="164">
        <v>-188.2389</v>
      </c>
      <c r="EI11" s="164">
        <v>35.588299999999997</v>
      </c>
      <c r="EJ11" s="165"/>
      <c r="EK11" s="164">
        <v>-6.1782000000000004</v>
      </c>
      <c r="EL11" s="164">
        <v>-5.8254000000000001</v>
      </c>
      <c r="EM11" s="164">
        <v>22.3139</v>
      </c>
      <c r="EN11" s="164">
        <v>-14.639200000000001</v>
      </c>
      <c r="EO11" s="164">
        <v>-14.5162</v>
      </c>
      <c r="EP11" s="164">
        <v>-6.66</v>
      </c>
      <c r="EQ11" s="164">
        <v>-27.7287</v>
      </c>
      <c r="ER11" s="165"/>
      <c r="ES11" s="164">
        <v>16.531700000000001</v>
      </c>
      <c r="ET11" s="164">
        <v>13.72</v>
      </c>
      <c r="EU11" s="164">
        <v>-19.63</v>
      </c>
      <c r="EV11" s="164">
        <v>0.1</v>
      </c>
      <c r="EW11" s="164">
        <v>0.99780000000000002</v>
      </c>
      <c r="EX11" s="164">
        <v>-13.578200000000001</v>
      </c>
      <c r="EY11" s="164">
        <v>-8.6027000000000005</v>
      </c>
      <c r="EZ11" s="164">
        <v>-8.9138000000000002</v>
      </c>
      <c r="FA11" s="164">
        <v>8.6904000000000003</v>
      </c>
      <c r="FB11" s="164">
        <v>18.1782</v>
      </c>
      <c r="FC11" s="164">
        <v>-33.2545</v>
      </c>
      <c r="FD11" s="165"/>
      <c r="FE11" s="164">
        <v>3.6280000000000001</v>
      </c>
      <c r="FF11" s="164">
        <v>3.7353999999999998</v>
      </c>
      <c r="FG11" s="164">
        <v>0</v>
      </c>
      <c r="FH11" s="164">
        <v>0</v>
      </c>
      <c r="FI11" s="164">
        <v>0</v>
      </c>
      <c r="FJ11" s="164">
        <v>11.052099999999999</v>
      </c>
      <c r="FK11" s="164">
        <v>10.8847</v>
      </c>
      <c r="FL11" s="164">
        <v>-28.635000000000002</v>
      </c>
      <c r="FM11" s="164">
        <v>28.585100000000001</v>
      </c>
      <c r="FN11" s="164">
        <v>28.706399999999999</v>
      </c>
      <c r="FO11" s="164">
        <v>-18.477</v>
      </c>
      <c r="FP11" s="164">
        <v>0</v>
      </c>
      <c r="FQ11" s="164">
        <v>17.833500000000001</v>
      </c>
      <c r="FR11" s="164">
        <v>-16.03</v>
      </c>
      <c r="FS11" s="164">
        <v>-1.8232999999999999</v>
      </c>
      <c r="FT11" s="164">
        <v>0.27950000000000003</v>
      </c>
      <c r="FU11" s="164">
        <v>1.05</v>
      </c>
      <c r="FV11" s="164">
        <v>2.0299999999999998</v>
      </c>
      <c r="FW11" s="164">
        <v>-18.265799999999999</v>
      </c>
      <c r="FX11" s="164">
        <v>2.3932000000000002</v>
      </c>
      <c r="FY11" s="164">
        <v>1.802</v>
      </c>
      <c r="FZ11" s="164">
        <v>0.97499999999999998</v>
      </c>
      <c r="GA11" s="165"/>
      <c r="GB11" s="164">
        <v>4.09</v>
      </c>
      <c r="GC11" s="164">
        <v>-0.193</v>
      </c>
      <c r="GD11" s="164">
        <v>6.5044000000000004</v>
      </c>
      <c r="GE11" s="164">
        <v>-2.74</v>
      </c>
      <c r="GF11" s="164">
        <v>27.758500000000002</v>
      </c>
      <c r="GG11" s="165"/>
      <c r="GH11" s="164">
        <v>17.700500000000002</v>
      </c>
      <c r="GI11" s="164">
        <v>-2.4792999999999998</v>
      </c>
      <c r="GJ11" s="164">
        <v>-2.7984</v>
      </c>
      <c r="GK11" s="164">
        <v>1.8847</v>
      </c>
      <c r="GL11" s="165"/>
      <c r="GM11" s="165"/>
      <c r="GN11" s="164">
        <v>-10.4793</v>
      </c>
      <c r="GO11" s="164">
        <v>-11.9414</v>
      </c>
      <c r="GP11" s="164">
        <v>10.7828</v>
      </c>
      <c r="GQ11" s="165"/>
      <c r="GR11" s="164">
        <v>-5.2469000000000001</v>
      </c>
      <c r="GS11" s="164">
        <v>-4.9160000000000004</v>
      </c>
      <c r="GT11" s="164">
        <v>43.8536</v>
      </c>
      <c r="GU11" s="164">
        <v>-5.38</v>
      </c>
      <c r="GV11" s="164">
        <v>-9.1423000000000005</v>
      </c>
      <c r="GW11" s="164">
        <v>9.9831000000000003</v>
      </c>
      <c r="GX11" s="164">
        <v>3.0640000000000001</v>
      </c>
      <c r="GY11" s="164">
        <v>5.3551000000000002</v>
      </c>
      <c r="GZ11" s="164">
        <v>5.3563000000000001</v>
      </c>
      <c r="HA11" s="164">
        <v>2.6002999999999998</v>
      </c>
      <c r="HB11" s="164">
        <v>15.1281</v>
      </c>
      <c r="HC11" s="164">
        <v>17.545200000000001</v>
      </c>
      <c r="HD11" s="164">
        <v>7.96</v>
      </c>
      <c r="HE11" s="164">
        <v>-13.6357</v>
      </c>
      <c r="HF11" s="164">
        <v>-7.2142999999999997</v>
      </c>
      <c r="HG11" s="164">
        <v>50.026299999999999</v>
      </c>
      <c r="HH11" s="164">
        <v>75.810599999999994</v>
      </c>
      <c r="HI11" s="164">
        <v>19.9984</v>
      </c>
      <c r="HJ11" s="164">
        <v>23.366700000000002</v>
      </c>
      <c r="HK11" s="164">
        <v>-17.554099999999998</v>
      </c>
      <c r="HL11" s="164">
        <v>-17.124099999999999</v>
      </c>
      <c r="HM11" s="164">
        <v>0</v>
      </c>
      <c r="HN11" s="164">
        <v>0</v>
      </c>
      <c r="HO11" s="165"/>
      <c r="HP11" s="165"/>
      <c r="HQ11" s="164">
        <v>-18.148299999999999</v>
      </c>
      <c r="HR11" s="164">
        <v>-17.538599999999999</v>
      </c>
      <c r="HS11" s="164">
        <v>1.375</v>
      </c>
      <c r="HT11" s="164">
        <v>1.4645999999999999</v>
      </c>
      <c r="HU11" s="164">
        <v>16.829999999999998</v>
      </c>
      <c r="HV11" s="164">
        <v>16.649999999999999</v>
      </c>
      <c r="HW11" s="164">
        <v>-31</v>
      </c>
      <c r="HX11" s="164">
        <v>-30.9</v>
      </c>
      <c r="HY11" s="164">
        <v>0.81030000000000002</v>
      </c>
      <c r="HZ11" s="164">
        <v>-10.96</v>
      </c>
      <c r="IA11" s="164">
        <v>75.454099999999997</v>
      </c>
      <c r="IB11" s="164">
        <v>22.090699999999998</v>
      </c>
      <c r="IC11" s="164">
        <v>22.008299999999998</v>
      </c>
      <c r="ID11" s="164">
        <v>-21.7</v>
      </c>
      <c r="IE11" s="164">
        <v>-46.9</v>
      </c>
      <c r="IF11" s="164">
        <v>4.2</v>
      </c>
      <c r="IG11" s="164">
        <v>3.3</v>
      </c>
      <c r="IH11" s="164">
        <v>-17.9862</v>
      </c>
      <c r="II11" s="164">
        <v>-18.057500000000001</v>
      </c>
      <c r="IJ11" s="164">
        <v>-123.008</v>
      </c>
      <c r="IK11" s="164">
        <v>63.133899999999997</v>
      </c>
      <c r="IL11" s="164">
        <v>-273.15570000000002</v>
      </c>
      <c r="IM11" s="164">
        <v>-21.6248</v>
      </c>
      <c r="IN11" s="164">
        <v>-46.848500000000001</v>
      </c>
      <c r="IO11" s="164">
        <v>135.85210000000001</v>
      </c>
      <c r="IP11" s="164">
        <v>25.640999999999998</v>
      </c>
      <c r="IQ11" s="164">
        <v>113.9474</v>
      </c>
      <c r="IR11" s="164">
        <v>109.76179999999999</v>
      </c>
      <c r="IS11" s="164">
        <v>77.902199999999993</v>
      </c>
      <c r="IT11" s="164">
        <v>28.3614</v>
      </c>
      <c r="IU11" s="164">
        <v>28.836200000000002</v>
      </c>
      <c r="IV11" s="164">
        <v>-9.9420999999999999</v>
      </c>
      <c r="IW11" s="164">
        <v>247.77449999999999</v>
      </c>
      <c r="IX11" s="164">
        <v>-206.01570000000001</v>
      </c>
      <c r="IY11" s="164">
        <v>57.663899999999998</v>
      </c>
      <c r="IZ11" s="164">
        <v>-33.675400000000003</v>
      </c>
      <c r="JA11" s="164">
        <v>-0.3967</v>
      </c>
      <c r="JB11" s="165"/>
      <c r="JC11" s="164">
        <v>-5.2</v>
      </c>
      <c r="JD11" s="164">
        <v>-0.66100000000000003</v>
      </c>
      <c r="JE11" s="164">
        <v>-0.66300000000000003</v>
      </c>
      <c r="JF11" s="164">
        <v>1.76</v>
      </c>
      <c r="JG11" s="164">
        <v>0.16</v>
      </c>
      <c r="JH11" s="164">
        <v>-2.7021000000000002</v>
      </c>
      <c r="JI11" s="164">
        <v>-6.4439000000000002</v>
      </c>
      <c r="JJ11" s="164">
        <v>17.198399999999999</v>
      </c>
      <c r="JK11" s="164">
        <v>-18.4863</v>
      </c>
      <c r="JL11" s="164">
        <v>4.8</v>
      </c>
      <c r="JM11" s="164">
        <v>3.4319999999999999</v>
      </c>
      <c r="JN11" s="164">
        <v>4.2169999999999996</v>
      </c>
      <c r="JO11" s="165"/>
      <c r="JP11" s="165"/>
      <c r="JQ11" s="164">
        <v>3.6804999999999999</v>
      </c>
      <c r="JR11" s="164">
        <v>3.4653</v>
      </c>
      <c r="JS11" s="164">
        <v>3.2048000000000001</v>
      </c>
      <c r="JT11" s="165"/>
      <c r="JU11" s="164">
        <v>33.700000000000003</v>
      </c>
      <c r="JV11" s="164">
        <v>2.1149</v>
      </c>
      <c r="JW11" s="164">
        <v>-0.14000000000000001</v>
      </c>
      <c r="JX11" s="165"/>
      <c r="JY11" s="164">
        <v>-4.1928999999999998</v>
      </c>
      <c r="JZ11" s="164">
        <v>-14.854100000000001</v>
      </c>
      <c r="KA11" s="164">
        <v>-16.412600000000001</v>
      </c>
      <c r="KB11" s="164">
        <v>-3.8809999999999998</v>
      </c>
      <c r="KC11" s="164">
        <v>6.7610000000000001</v>
      </c>
      <c r="KD11" s="165"/>
      <c r="KE11" s="164">
        <v>-1.4078999999999999</v>
      </c>
      <c r="KF11" s="164">
        <v>-33.4</v>
      </c>
      <c r="KG11" s="164">
        <v>16.8</v>
      </c>
      <c r="KH11" s="165"/>
      <c r="KI11" s="164">
        <v>-54.669400000000003</v>
      </c>
    </row>
    <row r="12" spans="1:295" ht="18" customHeight="1" x14ac:dyDescent="0.25">
      <c r="A12" s="159" t="s">
        <v>41</v>
      </c>
      <c r="B12" s="159" t="s">
        <v>821</v>
      </c>
      <c r="C12" s="163">
        <v>0</v>
      </c>
      <c r="D12" s="164">
        <v>3.0278999999999998</v>
      </c>
      <c r="E12" s="164">
        <v>-7.5384000000000002</v>
      </c>
      <c r="F12" s="164">
        <v>7.2039999999999997</v>
      </c>
      <c r="G12" s="164">
        <v>5.6993999999999998</v>
      </c>
      <c r="H12" s="165"/>
      <c r="I12" s="164">
        <v>7.6288</v>
      </c>
      <c r="J12" s="165"/>
      <c r="K12" s="164">
        <v>6.9283000000000001</v>
      </c>
      <c r="L12" s="164">
        <v>2.0899000000000001</v>
      </c>
      <c r="M12" s="164">
        <v>3.569</v>
      </c>
      <c r="N12" s="164">
        <v>-2.2200000000000002</v>
      </c>
      <c r="O12" s="165"/>
      <c r="P12" s="165"/>
      <c r="Q12" s="164">
        <v>3.3119999999999998</v>
      </c>
      <c r="R12" s="165"/>
      <c r="S12" s="164">
        <v>-0.96699999999999997</v>
      </c>
      <c r="T12" s="164">
        <v>30.355</v>
      </c>
      <c r="U12" s="164">
        <v>3.4226999999999999</v>
      </c>
      <c r="V12" s="164">
        <v>3.4826999999999999</v>
      </c>
      <c r="W12" s="164">
        <v>6.2469999999999999</v>
      </c>
      <c r="X12" s="164">
        <v>7.3845999999999998</v>
      </c>
      <c r="Y12" s="164">
        <v>-2.8654000000000002</v>
      </c>
      <c r="Z12" s="164">
        <v>2.4765000000000001</v>
      </c>
      <c r="AA12" s="165"/>
      <c r="AB12" s="164">
        <v>-1.0921000000000001</v>
      </c>
      <c r="AC12" s="165"/>
      <c r="AD12" s="164">
        <v>-1.232</v>
      </c>
      <c r="AE12" s="165"/>
      <c r="AF12" s="164">
        <v>-17.760000000000002</v>
      </c>
      <c r="AG12" s="165"/>
      <c r="AH12" s="164">
        <v>-3.06</v>
      </c>
      <c r="AI12" s="164">
        <v>0.21199999999999999</v>
      </c>
      <c r="AJ12" s="164">
        <v>-20.91</v>
      </c>
      <c r="AK12" s="164">
        <v>-20.94</v>
      </c>
      <c r="AL12" s="165"/>
      <c r="AM12" s="164">
        <v>-6.37</v>
      </c>
      <c r="AN12" s="164">
        <v>-6.25</v>
      </c>
      <c r="AO12" s="164">
        <v>3.8512</v>
      </c>
      <c r="AP12" s="164">
        <v>4.6651999999999996</v>
      </c>
      <c r="AQ12" s="164">
        <v>10.558299999999999</v>
      </c>
      <c r="AR12" s="164">
        <v>10.193099999999999</v>
      </c>
      <c r="AS12" s="164">
        <v>-9.2202000000000002</v>
      </c>
      <c r="AT12" s="164">
        <v>0</v>
      </c>
      <c r="AU12" s="164">
        <v>-14.075699999999999</v>
      </c>
      <c r="AV12" s="164">
        <v>12.326499999999999</v>
      </c>
      <c r="AW12" s="164">
        <v>15.269600000000001</v>
      </c>
      <c r="AX12" s="164">
        <v>-17.682600000000001</v>
      </c>
      <c r="AY12" s="164">
        <v>-19.959900000000001</v>
      </c>
      <c r="AZ12" s="164">
        <v>100.9918</v>
      </c>
      <c r="BA12" s="164">
        <v>22.237500000000001</v>
      </c>
      <c r="BB12" s="164">
        <v>39.556399999999996</v>
      </c>
      <c r="BC12" s="164">
        <v>9.9513999999999996</v>
      </c>
      <c r="BD12" s="164">
        <v>-6.4</v>
      </c>
      <c r="BE12" s="164">
        <v>-6.4</v>
      </c>
      <c r="BF12" s="164">
        <v>0</v>
      </c>
      <c r="BG12" s="164">
        <v>-21.396799999999999</v>
      </c>
      <c r="BH12" s="164">
        <v>-0.90190000000000003</v>
      </c>
      <c r="BI12" s="165"/>
      <c r="BJ12" s="164">
        <v>-5.5781000000000001</v>
      </c>
      <c r="BK12" s="164">
        <v>0.56840000000000002</v>
      </c>
      <c r="BL12" s="165"/>
      <c r="BM12" s="164">
        <v>-0.54390000000000005</v>
      </c>
      <c r="BN12" s="164">
        <v>-121.4331</v>
      </c>
      <c r="BO12" s="164">
        <v>30.884699999999999</v>
      </c>
      <c r="BP12" s="164">
        <v>30.488</v>
      </c>
      <c r="BQ12" s="164">
        <v>101.6001</v>
      </c>
      <c r="BR12" s="164">
        <v>-167.42519999999999</v>
      </c>
      <c r="BS12" s="165"/>
      <c r="BT12" s="165"/>
      <c r="BU12" s="165"/>
      <c r="BV12" s="165"/>
      <c r="BW12" s="164">
        <v>6.85</v>
      </c>
      <c r="BX12" s="164">
        <v>4.3899999999999997</v>
      </c>
      <c r="BY12" s="164">
        <v>-16.16</v>
      </c>
      <c r="BZ12" s="164">
        <v>-0.15</v>
      </c>
      <c r="CA12" s="164">
        <v>-23.0364</v>
      </c>
      <c r="CB12" s="164">
        <v>-23.304300000000001</v>
      </c>
      <c r="CC12" s="164">
        <v>25.400300000000001</v>
      </c>
      <c r="CD12" s="164">
        <v>25.166</v>
      </c>
      <c r="CE12" s="164">
        <v>-5.1041999999999996</v>
      </c>
      <c r="CF12" s="164">
        <v>-18.319900000000001</v>
      </c>
      <c r="CG12" s="164">
        <v>-18.510899999999999</v>
      </c>
      <c r="CH12" s="164">
        <v>-5.7911000000000001</v>
      </c>
      <c r="CI12" s="164">
        <v>12.237399999999999</v>
      </c>
      <c r="CJ12" s="165"/>
      <c r="CK12" s="165"/>
      <c r="CL12" s="164">
        <v>36.5</v>
      </c>
      <c r="CM12" s="164">
        <v>-19.399999999999999</v>
      </c>
      <c r="CN12" s="164">
        <v>-2.23</v>
      </c>
      <c r="CO12" s="164">
        <v>24.12</v>
      </c>
      <c r="CP12" s="164">
        <v>24.406600000000001</v>
      </c>
      <c r="CQ12" s="164">
        <v>23.1419</v>
      </c>
      <c r="CR12" s="164">
        <v>83.996899999999997</v>
      </c>
      <c r="CS12" s="164">
        <v>85.278499999999994</v>
      </c>
      <c r="CT12" s="164">
        <v>-23.578800000000001</v>
      </c>
      <c r="CU12" s="164">
        <v>-63.3812</v>
      </c>
      <c r="CV12" s="164">
        <v>-24.467400000000001</v>
      </c>
      <c r="CW12" s="164">
        <v>1.4837</v>
      </c>
      <c r="CX12" s="164">
        <v>23.2</v>
      </c>
      <c r="CY12" s="164">
        <v>12.32</v>
      </c>
      <c r="CZ12" s="164">
        <v>3.5985999999999998</v>
      </c>
      <c r="DA12" s="164">
        <v>3.9093</v>
      </c>
      <c r="DB12" s="164">
        <v>-6.6</v>
      </c>
      <c r="DC12" s="165"/>
      <c r="DD12" s="164">
        <v>-14.5098</v>
      </c>
      <c r="DE12" s="164">
        <v>-13.9392</v>
      </c>
      <c r="DF12" s="164">
        <v>46.172899999999998</v>
      </c>
      <c r="DG12" s="164">
        <v>1.5299999999999999E-2</v>
      </c>
      <c r="DH12" s="164">
        <v>-3.1886000000000001</v>
      </c>
      <c r="DI12" s="165"/>
      <c r="DJ12" s="165"/>
      <c r="DK12" s="164">
        <v>-4.9059999999999997</v>
      </c>
      <c r="DL12" s="164">
        <v>-3.7402000000000002</v>
      </c>
      <c r="DM12" s="164">
        <v>29.970700000000001</v>
      </c>
      <c r="DN12" s="164">
        <v>1.6757</v>
      </c>
      <c r="DO12" s="164">
        <v>-3.46</v>
      </c>
      <c r="DP12" s="164">
        <v>0.76</v>
      </c>
      <c r="DQ12" s="164">
        <v>5.7815000000000003</v>
      </c>
      <c r="DR12" s="164">
        <v>-45.7926</v>
      </c>
      <c r="DS12" s="165"/>
      <c r="DT12" s="164">
        <v>-13.4</v>
      </c>
      <c r="DU12" s="164">
        <v>15.18</v>
      </c>
      <c r="DV12" s="164">
        <v>15.35</v>
      </c>
      <c r="DW12" s="164">
        <v>-43.7273</v>
      </c>
      <c r="DX12" s="164">
        <v>-21.9909</v>
      </c>
      <c r="DY12" s="164">
        <v>-41.808999999999997</v>
      </c>
      <c r="DZ12" s="164">
        <v>-41.5364</v>
      </c>
      <c r="EA12" s="164">
        <v>-10.751899999999999</v>
      </c>
      <c r="EB12" s="164">
        <v>-27.065200000000001</v>
      </c>
      <c r="EC12" s="164">
        <v>-36.944400000000002</v>
      </c>
      <c r="ED12" s="164">
        <v>-36.185099999999998</v>
      </c>
      <c r="EE12" s="164">
        <v>-21.485600000000002</v>
      </c>
      <c r="EF12" s="164">
        <v>-23.167100000000001</v>
      </c>
      <c r="EG12" s="164">
        <v>-10.387</v>
      </c>
      <c r="EH12" s="164">
        <v>-178.2491</v>
      </c>
      <c r="EI12" s="164">
        <v>34.966099999999997</v>
      </c>
      <c r="EJ12" s="165"/>
      <c r="EK12" s="164">
        <v>-6.4173999999999998</v>
      </c>
      <c r="EL12" s="164">
        <v>-5.9794</v>
      </c>
      <c r="EM12" s="164">
        <v>25.420300000000001</v>
      </c>
      <c r="EN12" s="164">
        <v>-18.355499999999999</v>
      </c>
      <c r="EO12" s="164">
        <v>-17.835799999999999</v>
      </c>
      <c r="EP12" s="164">
        <v>0</v>
      </c>
      <c r="EQ12" s="164">
        <v>-28.775400000000001</v>
      </c>
      <c r="ER12" s="164">
        <v>-29.377600000000001</v>
      </c>
      <c r="ES12" s="164">
        <v>14.922700000000001</v>
      </c>
      <c r="ET12" s="164">
        <v>13.15</v>
      </c>
      <c r="EU12" s="164">
        <v>-18.29</v>
      </c>
      <c r="EV12" s="164">
        <v>1.3</v>
      </c>
      <c r="EW12" s="164">
        <v>0.87139999999999995</v>
      </c>
      <c r="EX12" s="164">
        <v>-20.180399999999999</v>
      </c>
      <c r="EY12" s="164">
        <v>-9.1228999999999996</v>
      </c>
      <c r="EZ12" s="164">
        <v>-9.2535000000000007</v>
      </c>
      <c r="FA12" s="164">
        <v>8.6310000000000002</v>
      </c>
      <c r="FB12" s="164">
        <v>20.167100000000001</v>
      </c>
      <c r="FC12" s="164">
        <v>-32.229900000000001</v>
      </c>
      <c r="FD12" s="165"/>
      <c r="FE12" s="164">
        <v>3.8327</v>
      </c>
      <c r="FF12" s="164">
        <v>3.8187000000000002</v>
      </c>
      <c r="FG12" s="164">
        <v>0</v>
      </c>
      <c r="FH12" s="164">
        <v>0</v>
      </c>
      <c r="FI12" s="164">
        <v>0</v>
      </c>
      <c r="FJ12" s="164">
        <v>10.7172</v>
      </c>
      <c r="FK12" s="164">
        <v>10.7172</v>
      </c>
      <c r="FL12" s="164">
        <v>-25.453399999999998</v>
      </c>
      <c r="FM12" s="164">
        <v>28.672599999999999</v>
      </c>
      <c r="FN12" s="164">
        <v>28.758900000000001</v>
      </c>
      <c r="FO12" s="164">
        <v>-16.980799999999999</v>
      </c>
      <c r="FP12" s="164">
        <v>0</v>
      </c>
      <c r="FQ12" s="164">
        <v>17.462399999999999</v>
      </c>
      <c r="FR12" s="164">
        <v>-15.78</v>
      </c>
      <c r="FS12" s="164">
        <v>-1.8068</v>
      </c>
      <c r="FT12" s="164">
        <v>0.25290000000000001</v>
      </c>
      <c r="FU12" s="164">
        <v>0.84</v>
      </c>
      <c r="FV12" s="164">
        <v>2.3199999999999998</v>
      </c>
      <c r="FW12" s="164">
        <v>-16.541499999999999</v>
      </c>
      <c r="FX12" s="165"/>
      <c r="FY12" s="164">
        <v>1.7649999999999999</v>
      </c>
      <c r="FZ12" s="164">
        <v>0.88800000000000001</v>
      </c>
      <c r="GA12" s="165"/>
      <c r="GB12" s="164">
        <v>4.3899999999999997</v>
      </c>
      <c r="GC12" s="164">
        <v>-1.9266000000000001</v>
      </c>
      <c r="GD12" s="164">
        <v>4.6695000000000002</v>
      </c>
      <c r="GE12" s="164">
        <v>-2.67</v>
      </c>
      <c r="GF12" s="164">
        <v>27.983899999999998</v>
      </c>
      <c r="GG12" s="165"/>
      <c r="GH12" s="164">
        <v>17.806899999999999</v>
      </c>
      <c r="GI12" s="164">
        <v>-2.3639000000000001</v>
      </c>
      <c r="GJ12" s="164">
        <v>-2.6698</v>
      </c>
      <c r="GK12" s="164">
        <v>1.8206</v>
      </c>
      <c r="GL12" s="165"/>
      <c r="GM12" s="165"/>
      <c r="GN12" s="164">
        <v>-10.4786</v>
      </c>
      <c r="GO12" s="164">
        <v>-11.2707</v>
      </c>
      <c r="GP12" s="164">
        <v>12.2766</v>
      </c>
      <c r="GQ12" s="165"/>
      <c r="GR12" s="164">
        <v>-5.4058999999999999</v>
      </c>
      <c r="GS12" s="164">
        <v>-5.7229000000000001</v>
      </c>
      <c r="GT12" s="164">
        <v>42.622599999999998</v>
      </c>
      <c r="GU12" s="164">
        <v>-5.3103999999999996</v>
      </c>
      <c r="GV12" s="164">
        <v>-9.2024000000000008</v>
      </c>
      <c r="GW12" s="164">
        <v>10.5947</v>
      </c>
      <c r="GX12" s="164">
        <v>3.7766999999999999</v>
      </c>
      <c r="GY12" s="164">
        <v>5.3331</v>
      </c>
      <c r="GZ12" s="164">
        <v>5.4116999999999997</v>
      </c>
      <c r="HA12" s="164">
        <v>3.2401</v>
      </c>
      <c r="HB12" s="164">
        <v>14.885400000000001</v>
      </c>
      <c r="HC12" s="164">
        <v>16.424299999999999</v>
      </c>
      <c r="HD12" s="164">
        <v>7.96</v>
      </c>
      <c r="HE12" s="164">
        <v>-13.5433</v>
      </c>
      <c r="HF12" s="164">
        <v>-7.2645999999999997</v>
      </c>
      <c r="HG12" s="164">
        <v>50.938899999999997</v>
      </c>
      <c r="HH12" s="164">
        <v>75.653700000000001</v>
      </c>
      <c r="HI12" s="164">
        <v>21.077999999999999</v>
      </c>
      <c r="HJ12" s="164">
        <v>22.634799999999998</v>
      </c>
      <c r="HK12" s="164">
        <v>-17.001100000000001</v>
      </c>
      <c r="HL12" s="164">
        <v>-17.892900000000001</v>
      </c>
      <c r="HM12" s="164">
        <v>0</v>
      </c>
      <c r="HN12" s="164">
        <v>0</v>
      </c>
      <c r="HO12" s="165"/>
      <c r="HP12" s="165"/>
      <c r="HQ12" s="164">
        <v>-18.922899999999998</v>
      </c>
      <c r="HR12" s="164">
        <v>-18.3626</v>
      </c>
      <c r="HS12" s="164">
        <v>1.9038999999999999</v>
      </c>
      <c r="HT12" s="164">
        <v>2.2328000000000001</v>
      </c>
      <c r="HU12" s="164">
        <v>17.899999999999999</v>
      </c>
      <c r="HV12" s="164">
        <v>17.899999999999999</v>
      </c>
      <c r="HW12" s="164">
        <v>-31.6</v>
      </c>
      <c r="HX12" s="164">
        <v>-31.6</v>
      </c>
      <c r="HY12" s="164">
        <v>0.81030000000000002</v>
      </c>
      <c r="HZ12" s="164">
        <v>-11.04</v>
      </c>
      <c r="IA12" s="164">
        <v>79.171000000000006</v>
      </c>
      <c r="IB12" s="164">
        <v>19.621300000000002</v>
      </c>
      <c r="IC12" s="164">
        <v>19.6496</v>
      </c>
      <c r="ID12" s="165"/>
      <c r="IE12" s="164">
        <v>-46.9</v>
      </c>
      <c r="IF12" s="164">
        <v>5.2</v>
      </c>
      <c r="IG12" s="164">
        <v>4.5999999999999996</v>
      </c>
      <c r="IH12" s="165"/>
      <c r="II12" s="165"/>
      <c r="IJ12" s="164">
        <v>-123.5626</v>
      </c>
      <c r="IK12" s="164">
        <v>68.237499999999997</v>
      </c>
      <c r="IL12" s="164">
        <v>-272.10039999999998</v>
      </c>
      <c r="IM12" s="164">
        <v>-23.227499999999999</v>
      </c>
      <c r="IN12" s="164">
        <v>-47.8491</v>
      </c>
      <c r="IO12" s="164">
        <v>139.1148</v>
      </c>
      <c r="IP12" s="164">
        <v>26.76</v>
      </c>
      <c r="IQ12" s="164">
        <v>118.4786</v>
      </c>
      <c r="IR12" s="164">
        <v>110.9203</v>
      </c>
      <c r="IS12" s="164">
        <v>73.536900000000003</v>
      </c>
      <c r="IT12" s="164">
        <v>28.193100000000001</v>
      </c>
      <c r="IU12" s="164">
        <v>25.714500000000001</v>
      </c>
      <c r="IV12" s="164">
        <v>-12.3025</v>
      </c>
      <c r="IW12" s="164">
        <v>250.18299999999999</v>
      </c>
      <c r="IX12" s="164">
        <v>-207.91409999999999</v>
      </c>
      <c r="IY12" s="164">
        <v>55.683</v>
      </c>
      <c r="IZ12" s="164">
        <v>-32.3215</v>
      </c>
      <c r="JA12" s="164">
        <v>0.28199999999999997</v>
      </c>
      <c r="JB12" s="165"/>
      <c r="JC12" s="164">
        <v>-5.52</v>
      </c>
      <c r="JD12" s="164">
        <v>-0.56299999999999994</v>
      </c>
      <c r="JE12" s="164">
        <v>-0.56799999999999995</v>
      </c>
      <c r="JF12" s="164">
        <v>1.68</v>
      </c>
      <c r="JG12" s="164">
        <v>0.08</v>
      </c>
      <c r="JH12" s="164">
        <v>-2.6286999999999998</v>
      </c>
      <c r="JI12" s="164">
        <v>-6.2668999999999997</v>
      </c>
      <c r="JJ12" s="164">
        <v>16.380600000000001</v>
      </c>
      <c r="JK12" s="164">
        <v>-18.5138</v>
      </c>
      <c r="JL12" s="164">
        <v>4.3</v>
      </c>
      <c r="JM12" s="164">
        <v>3.1840000000000002</v>
      </c>
      <c r="JN12" s="164">
        <v>4.0190000000000001</v>
      </c>
      <c r="JO12" s="165"/>
      <c r="JP12" s="165"/>
      <c r="JQ12" s="164">
        <v>4.32</v>
      </c>
      <c r="JR12" s="164">
        <v>4.4333999999999998</v>
      </c>
      <c r="JS12" s="164">
        <v>3.2511000000000001</v>
      </c>
      <c r="JT12" s="165"/>
      <c r="JU12" s="164">
        <v>33.6</v>
      </c>
      <c r="JV12" s="164">
        <v>2.0733000000000001</v>
      </c>
      <c r="JW12" s="164">
        <v>-0.11</v>
      </c>
      <c r="JX12" s="165"/>
      <c r="JY12" s="164">
        <v>-3.4165999999999999</v>
      </c>
      <c r="JZ12" s="164">
        <v>-15.798999999999999</v>
      </c>
      <c r="KA12" s="164">
        <v>-16.217400000000001</v>
      </c>
      <c r="KB12" s="164">
        <v>-3.7145999999999999</v>
      </c>
      <c r="KC12" s="164">
        <v>7.4819000000000004</v>
      </c>
      <c r="KD12" s="165"/>
      <c r="KE12" s="164">
        <v>-1.7603</v>
      </c>
      <c r="KF12" s="164">
        <v>-33.299999999999997</v>
      </c>
      <c r="KG12" s="164">
        <v>16.5</v>
      </c>
      <c r="KH12" s="165"/>
      <c r="KI12" s="164">
        <v>-53.845799999999997</v>
      </c>
    </row>
    <row r="13" spans="1:295" ht="18" customHeight="1" x14ac:dyDescent="0.25">
      <c r="A13" s="159" t="s">
        <v>41</v>
      </c>
      <c r="B13" s="159" t="s">
        <v>822</v>
      </c>
      <c r="C13" s="163">
        <v>0</v>
      </c>
      <c r="D13" s="164">
        <v>3.0198</v>
      </c>
      <c r="E13" s="164">
        <v>-7.5404999999999998</v>
      </c>
      <c r="F13" s="164">
        <v>7.5872999999999999</v>
      </c>
      <c r="G13" s="164">
        <v>5.6340000000000003</v>
      </c>
      <c r="H13" s="165"/>
      <c r="I13" s="164">
        <v>7.5720999999999998</v>
      </c>
      <c r="J13" s="165"/>
      <c r="K13" s="164">
        <v>6.5301999999999998</v>
      </c>
      <c r="L13" s="164">
        <v>2.0489000000000002</v>
      </c>
      <c r="M13" s="164">
        <v>3.4409999999999998</v>
      </c>
      <c r="N13" s="164">
        <v>0</v>
      </c>
      <c r="O13" s="165"/>
      <c r="P13" s="165"/>
      <c r="Q13" s="164">
        <v>3.3119999999999998</v>
      </c>
      <c r="R13" s="165"/>
      <c r="S13" s="164">
        <v>-0.98980000000000001</v>
      </c>
      <c r="T13" s="164">
        <v>30.477399999999999</v>
      </c>
      <c r="U13" s="164">
        <v>3.2736000000000001</v>
      </c>
      <c r="V13" s="164">
        <v>3.3127</v>
      </c>
      <c r="W13" s="164">
        <v>6.1405000000000003</v>
      </c>
      <c r="X13" s="164">
        <v>7.4154</v>
      </c>
      <c r="Y13" s="164">
        <v>-3.6107</v>
      </c>
      <c r="Z13" s="164">
        <v>2.6295999999999999</v>
      </c>
      <c r="AA13" s="165"/>
      <c r="AB13" s="164">
        <v>-1.1095999999999999</v>
      </c>
      <c r="AC13" s="164">
        <v>0</v>
      </c>
      <c r="AD13" s="164">
        <v>-1.244</v>
      </c>
      <c r="AE13" s="165"/>
      <c r="AF13" s="164">
        <v>-19.98</v>
      </c>
      <c r="AG13" s="164">
        <v>-15.4</v>
      </c>
      <c r="AH13" s="164">
        <v>-3.04</v>
      </c>
      <c r="AI13" s="164">
        <v>0.219</v>
      </c>
      <c r="AJ13" s="164">
        <v>-20.53</v>
      </c>
      <c r="AK13" s="164">
        <v>-20.6</v>
      </c>
      <c r="AL13" s="164">
        <v>-10</v>
      </c>
      <c r="AM13" s="164">
        <v>-6.21</v>
      </c>
      <c r="AN13" s="164">
        <v>-6.49</v>
      </c>
      <c r="AO13" s="164">
        <v>3.7229000000000001</v>
      </c>
      <c r="AP13" s="164">
        <v>4.6810999999999998</v>
      </c>
      <c r="AQ13" s="164">
        <v>8.8812999999999995</v>
      </c>
      <c r="AR13" s="164">
        <v>10.4635</v>
      </c>
      <c r="AS13" s="164">
        <v>-10.763</v>
      </c>
      <c r="AT13" s="165"/>
      <c r="AU13" s="164">
        <v>-12.9284</v>
      </c>
      <c r="AV13" s="164">
        <v>16.8444</v>
      </c>
      <c r="AW13" s="164">
        <v>19.100999999999999</v>
      </c>
      <c r="AX13" s="164">
        <v>-21.031600000000001</v>
      </c>
      <c r="AY13" s="164">
        <v>-19.290099999999999</v>
      </c>
      <c r="AZ13" s="164">
        <v>-84.038600000000002</v>
      </c>
      <c r="BA13" s="164">
        <v>22.9145</v>
      </c>
      <c r="BB13" s="164">
        <v>40.609499999999997</v>
      </c>
      <c r="BC13" s="164">
        <v>9.3434000000000008</v>
      </c>
      <c r="BD13" s="164">
        <v>-5.8</v>
      </c>
      <c r="BE13" s="164">
        <v>-5.8</v>
      </c>
      <c r="BF13" s="165"/>
      <c r="BG13" s="164">
        <v>-21.2456</v>
      </c>
      <c r="BH13" s="164">
        <v>-0.93569999999999998</v>
      </c>
      <c r="BI13" s="165"/>
      <c r="BJ13" s="164">
        <v>-5.2701000000000002</v>
      </c>
      <c r="BK13" s="164">
        <v>0.83120000000000005</v>
      </c>
      <c r="BL13" s="165"/>
      <c r="BM13" s="164">
        <v>-0.68689999999999996</v>
      </c>
      <c r="BN13" s="164">
        <v>-125.1258</v>
      </c>
      <c r="BO13" s="164">
        <v>29.084099999999999</v>
      </c>
      <c r="BP13" s="164">
        <v>28.9315</v>
      </c>
      <c r="BQ13" s="164">
        <v>105.229</v>
      </c>
      <c r="BR13" s="164">
        <v>-172.9933</v>
      </c>
      <c r="BS13" s="165"/>
      <c r="BT13" s="165"/>
      <c r="BU13" s="165"/>
      <c r="BV13" s="164">
        <v>7.4248000000000003</v>
      </c>
      <c r="BW13" s="164">
        <v>6.58</v>
      </c>
      <c r="BX13" s="164">
        <v>4.42</v>
      </c>
      <c r="BY13" s="164">
        <v>-15.96</v>
      </c>
      <c r="BZ13" s="164">
        <v>-0.42</v>
      </c>
      <c r="CA13" s="164">
        <v>-23.706199999999999</v>
      </c>
      <c r="CB13" s="164">
        <v>-23.572299999999998</v>
      </c>
      <c r="CC13" s="164">
        <v>25.355</v>
      </c>
      <c r="CD13" s="164">
        <v>23.8673</v>
      </c>
      <c r="CE13" s="164">
        <v>-5.4139999999999997</v>
      </c>
      <c r="CF13" s="164">
        <v>-17.446000000000002</v>
      </c>
      <c r="CG13" s="164">
        <v>-17.450099999999999</v>
      </c>
      <c r="CH13" s="164">
        <v>-6.0263</v>
      </c>
      <c r="CI13" s="164">
        <v>12.3872</v>
      </c>
      <c r="CJ13" s="165"/>
      <c r="CK13" s="165"/>
      <c r="CL13" s="164">
        <v>36.9</v>
      </c>
      <c r="CM13" s="164">
        <v>-20.100000000000001</v>
      </c>
      <c r="CN13" s="164">
        <v>-2.21</v>
      </c>
      <c r="CO13" s="164">
        <v>24.606000000000002</v>
      </c>
      <c r="CP13" s="164">
        <v>25.0717</v>
      </c>
      <c r="CQ13" s="164">
        <v>23.406099999999999</v>
      </c>
      <c r="CR13" s="164">
        <v>86.288300000000007</v>
      </c>
      <c r="CS13" s="164">
        <v>87.709100000000007</v>
      </c>
      <c r="CT13" s="164">
        <v>-23.399699999999999</v>
      </c>
      <c r="CU13" s="164">
        <v>-65.259699999999995</v>
      </c>
      <c r="CV13" s="164">
        <v>-24.6767</v>
      </c>
      <c r="CW13" s="164">
        <v>1.3842000000000001</v>
      </c>
      <c r="CX13" s="164">
        <v>22.65</v>
      </c>
      <c r="CY13" s="164">
        <v>12.07</v>
      </c>
      <c r="CZ13" s="164">
        <v>3.4424000000000001</v>
      </c>
      <c r="DA13" s="164">
        <v>3.9093</v>
      </c>
      <c r="DB13" s="164">
        <v>-6.46</v>
      </c>
      <c r="DC13" s="165"/>
      <c r="DD13" s="164">
        <v>-14.206799999999999</v>
      </c>
      <c r="DE13" s="164">
        <v>-14.307700000000001</v>
      </c>
      <c r="DF13" s="164">
        <v>45.864100000000001</v>
      </c>
      <c r="DG13" s="164">
        <v>1.5299999999999999E-2</v>
      </c>
      <c r="DH13" s="164">
        <v>-3.0760999999999998</v>
      </c>
      <c r="DI13" s="164">
        <v>16.399999999999999</v>
      </c>
      <c r="DJ13" s="164">
        <v>16.399999999999999</v>
      </c>
      <c r="DK13" s="164">
        <v>-4.6300999999999997</v>
      </c>
      <c r="DL13" s="164">
        <v>-3.9272</v>
      </c>
      <c r="DM13" s="164">
        <v>28.866700000000002</v>
      </c>
      <c r="DN13" s="164">
        <v>1.4902</v>
      </c>
      <c r="DO13" s="164">
        <v>-3.68</v>
      </c>
      <c r="DP13" s="164">
        <v>0.61</v>
      </c>
      <c r="DQ13" s="164">
        <v>5.4095000000000004</v>
      </c>
      <c r="DR13" s="164">
        <v>-45.212600000000002</v>
      </c>
      <c r="DS13" s="165"/>
      <c r="DT13" s="164">
        <v>-12.19</v>
      </c>
      <c r="DU13" s="164">
        <v>13.68</v>
      </c>
      <c r="DV13" s="164">
        <v>15.54</v>
      </c>
      <c r="DW13" s="164">
        <v>-43.8</v>
      </c>
      <c r="DX13" s="164">
        <v>-21.672699999999999</v>
      </c>
      <c r="DY13" s="164">
        <v>-40.231299999999997</v>
      </c>
      <c r="DZ13" s="164">
        <v>-40.818199999999997</v>
      </c>
      <c r="EA13" s="164">
        <v>-9.6440000000000001</v>
      </c>
      <c r="EB13" s="164">
        <v>-27.1082</v>
      </c>
      <c r="EC13" s="164">
        <v>-36.6875</v>
      </c>
      <c r="ED13" s="164">
        <v>-36.539900000000003</v>
      </c>
      <c r="EE13" s="164">
        <v>-24.5198</v>
      </c>
      <c r="EF13" s="164">
        <v>-26.844100000000001</v>
      </c>
      <c r="EG13" s="164">
        <v>-10.143000000000001</v>
      </c>
      <c r="EH13" s="164">
        <v>-182.75739999999999</v>
      </c>
      <c r="EI13" s="164">
        <v>39.841799999999999</v>
      </c>
      <c r="EJ13" s="165"/>
      <c r="EK13" s="164">
        <v>-6.1902999999999997</v>
      </c>
      <c r="EL13" s="164">
        <v>-5.7683</v>
      </c>
      <c r="EM13" s="164">
        <v>23.9436</v>
      </c>
      <c r="EN13" s="164">
        <v>-20.660699999999999</v>
      </c>
      <c r="EO13" s="164">
        <v>-15.896699999999999</v>
      </c>
      <c r="EP13" s="164">
        <v>-19.46</v>
      </c>
      <c r="EQ13" s="164">
        <v>-30.1295</v>
      </c>
      <c r="ER13" s="165"/>
      <c r="ES13" s="164">
        <v>18.817599999999999</v>
      </c>
      <c r="ET13" s="164">
        <v>13.58</v>
      </c>
      <c r="EU13" s="164">
        <v>-19.03</v>
      </c>
      <c r="EV13" s="164">
        <v>-0.1</v>
      </c>
      <c r="EW13" s="164">
        <v>1.0284</v>
      </c>
      <c r="EX13" s="164">
        <v>-17.006499999999999</v>
      </c>
      <c r="EY13" s="164">
        <v>-8.5791000000000004</v>
      </c>
      <c r="EZ13" s="164">
        <v>-8.9265000000000008</v>
      </c>
      <c r="FA13" s="164">
        <v>6.6477000000000004</v>
      </c>
      <c r="FB13" s="164">
        <v>18.1708</v>
      </c>
      <c r="FC13" s="164">
        <v>-34.5456</v>
      </c>
      <c r="FD13" s="165"/>
      <c r="FE13" s="164">
        <v>3.9478</v>
      </c>
      <c r="FF13" s="164">
        <v>3.9064000000000001</v>
      </c>
      <c r="FG13" s="164">
        <v>0</v>
      </c>
      <c r="FH13" s="164">
        <v>0</v>
      </c>
      <c r="FI13" s="164">
        <v>0</v>
      </c>
      <c r="FJ13" s="164">
        <v>11.8894</v>
      </c>
      <c r="FK13" s="164">
        <v>12.056900000000001</v>
      </c>
      <c r="FL13" s="164">
        <v>-25.7883</v>
      </c>
      <c r="FM13" s="164">
        <v>28.672799999999999</v>
      </c>
      <c r="FN13" s="164">
        <v>28.95</v>
      </c>
      <c r="FO13" s="164">
        <v>-16.726500000000001</v>
      </c>
      <c r="FP13" s="165"/>
      <c r="FQ13" s="164">
        <v>16.017099999999999</v>
      </c>
      <c r="FR13" s="164">
        <v>-16.79</v>
      </c>
      <c r="FS13" s="164">
        <v>-2.3176999999999999</v>
      </c>
      <c r="FT13" s="164">
        <v>0.25290000000000001</v>
      </c>
      <c r="FU13" s="164">
        <v>1.36</v>
      </c>
      <c r="FV13" s="164">
        <v>2.81</v>
      </c>
      <c r="FW13" s="164">
        <v>-17.218</v>
      </c>
      <c r="FX13" s="165"/>
      <c r="FY13" s="164">
        <v>1.69</v>
      </c>
      <c r="FZ13" s="164">
        <v>0.84899999999999998</v>
      </c>
      <c r="GA13" s="165"/>
      <c r="GB13" s="164">
        <v>4.4800000000000004</v>
      </c>
      <c r="GC13" s="164">
        <v>-1.8582000000000001</v>
      </c>
      <c r="GD13" s="164">
        <v>4.4988999999999999</v>
      </c>
      <c r="GE13" s="164">
        <v>-2.72</v>
      </c>
      <c r="GF13" s="164">
        <v>28.1995</v>
      </c>
      <c r="GG13" s="165"/>
      <c r="GH13" s="164">
        <v>17.775500000000001</v>
      </c>
      <c r="GI13" s="164">
        <v>-2.3946999999999998</v>
      </c>
      <c r="GJ13" s="164">
        <v>-2.8073999999999999</v>
      </c>
      <c r="GK13" s="164">
        <v>1.7594000000000001</v>
      </c>
      <c r="GL13" s="165"/>
      <c r="GM13" s="165"/>
      <c r="GN13" s="164">
        <v>-10.7296</v>
      </c>
      <c r="GO13" s="164">
        <v>-11.385300000000001</v>
      </c>
      <c r="GP13" s="164">
        <v>11.4572</v>
      </c>
      <c r="GQ13" s="165"/>
      <c r="GR13" s="164">
        <v>-4.9278000000000004</v>
      </c>
      <c r="GS13" s="164">
        <v>-4.9352999999999998</v>
      </c>
      <c r="GT13" s="164">
        <v>43.673999999999999</v>
      </c>
      <c r="GU13" s="164">
        <v>-5.3507999999999996</v>
      </c>
      <c r="GV13" s="164">
        <v>-8.8802000000000003</v>
      </c>
      <c r="GW13" s="164">
        <v>10.9389</v>
      </c>
      <c r="GX13" s="165"/>
      <c r="GY13" s="164">
        <v>5.2525000000000004</v>
      </c>
      <c r="GZ13" s="164">
        <v>5.3089000000000004</v>
      </c>
      <c r="HA13" s="164">
        <v>3</v>
      </c>
      <c r="HB13" s="164">
        <v>16.051400000000001</v>
      </c>
      <c r="HC13" s="164">
        <v>17.9101</v>
      </c>
      <c r="HD13" s="164">
        <v>10.06</v>
      </c>
      <c r="HE13" s="164">
        <v>-15.0273</v>
      </c>
      <c r="HF13" s="164">
        <v>-15.5304</v>
      </c>
      <c r="HG13" s="164">
        <v>51.396700000000003</v>
      </c>
      <c r="HH13" s="164">
        <v>77.726299999999995</v>
      </c>
      <c r="HI13" s="164">
        <v>20.053999999999998</v>
      </c>
      <c r="HJ13" s="164">
        <v>23.0685</v>
      </c>
      <c r="HK13" s="164">
        <v>-18.086600000000001</v>
      </c>
      <c r="HL13" s="164">
        <v>-17.069600000000001</v>
      </c>
      <c r="HM13" s="164">
        <v>0</v>
      </c>
      <c r="HN13" s="164">
        <v>-10.932</v>
      </c>
      <c r="HO13" s="164">
        <v>106.568</v>
      </c>
      <c r="HP13" s="165"/>
      <c r="HQ13" s="164">
        <v>-17.296900000000001</v>
      </c>
      <c r="HR13" s="164">
        <v>-16.577200000000001</v>
      </c>
      <c r="HS13" s="164">
        <v>1.9581999999999999</v>
      </c>
      <c r="HT13" s="164">
        <v>2.0924999999999998</v>
      </c>
      <c r="HU13" s="164">
        <v>16.809999999999999</v>
      </c>
      <c r="HV13" s="164">
        <v>16.739999999999998</v>
      </c>
      <c r="HW13" s="164">
        <v>-30.9</v>
      </c>
      <c r="HX13" s="164">
        <v>-31.4</v>
      </c>
      <c r="HY13" s="164">
        <v>0.79190000000000005</v>
      </c>
      <c r="HZ13" s="164">
        <v>-10.96</v>
      </c>
      <c r="IA13" s="164">
        <v>74.993200000000002</v>
      </c>
      <c r="IB13" s="164">
        <v>21.9846</v>
      </c>
      <c r="IC13" s="164">
        <v>22.156300000000002</v>
      </c>
      <c r="ID13" s="164">
        <v>-21.6</v>
      </c>
      <c r="IE13" s="164">
        <v>-47</v>
      </c>
      <c r="IF13" s="164">
        <v>3</v>
      </c>
      <c r="IG13" s="164">
        <v>2.5</v>
      </c>
      <c r="IH13" s="165"/>
      <c r="II13" s="165"/>
      <c r="IJ13" s="164">
        <v>-136.81479999999999</v>
      </c>
      <c r="IK13" s="164">
        <v>75.231999999999999</v>
      </c>
      <c r="IL13" s="164">
        <v>-273.68340000000001</v>
      </c>
      <c r="IM13" s="164">
        <v>-23.446400000000001</v>
      </c>
      <c r="IN13" s="164">
        <v>-45.210900000000002</v>
      </c>
      <c r="IO13" s="164">
        <v>133.14769999999999</v>
      </c>
      <c r="IP13" s="164">
        <v>24.064399999999999</v>
      </c>
      <c r="IQ13" s="164">
        <v>115.12</v>
      </c>
      <c r="IR13" s="164">
        <v>110.3386</v>
      </c>
      <c r="IS13" s="164">
        <v>77.326800000000006</v>
      </c>
      <c r="IT13" s="164">
        <v>29.827200000000001</v>
      </c>
      <c r="IU13" s="164">
        <v>27.1434</v>
      </c>
      <c r="IV13" s="164">
        <v>-3.7482000000000002</v>
      </c>
      <c r="IW13" s="164">
        <v>247.7878</v>
      </c>
      <c r="IX13" s="164">
        <v>-203.53909999999999</v>
      </c>
      <c r="IY13" s="164">
        <v>55.789700000000003</v>
      </c>
      <c r="IZ13" s="164">
        <v>-35.96</v>
      </c>
      <c r="JA13" s="164">
        <v>-0.42109999999999997</v>
      </c>
      <c r="JB13" s="165"/>
      <c r="JC13" s="164">
        <v>-5.12</v>
      </c>
      <c r="JD13" s="164">
        <v>-0.51900000000000002</v>
      </c>
      <c r="JE13" s="164">
        <v>-0.53200000000000003</v>
      </c>
      <c r="JF13" s="164">
        <v>1.52</v>
      </c>
      <c r="JG13" s="164">
        <v>0.4</v>
      </c>
      <c r="JH13" s="164">
        <v>-2.6600999999999999</v>
      </c>
      <c r="JI13" s="164">
        <v>-6.4134000000000002</v>
      </c>
      <c r="JJ13" s="164">
        <v>16.936</v>
      </c>
      <c r="JK13" s="164">
        <v>-18.721299999999999</v>
      </c>
      <c r="JL13" s="164">
        <v>4</v>
      </c>
      <c r="JM13" s="164">
        <v>4.431</v>
      </c>
      <c r="JN13" s="164">
        <v>3.895</v>
      </c>
      <c r="JO13" s="165"/>
      <c r="JP13" s="165"/>
      <c r="JQ13" s="164">
        <v>3.5672999999999999</v>
      </c>
      <c r="JR13" s="164">
        <v>3.4973000000000001</v>
      </c>
      <c r="JS13" s="164">
        <v>4.3240999999999996</v>
      </c>
      <c r="JT13" s="165"/>
      <c r="JU13" s="164">
        <v>33.799999999999997</v>
      </c>
      <c r="JV13" s="164">
        <v>2.5804999999999998</v>
      </c>
      <c r="JW13" s="164">
        <v>-0.15</v>
      </c>
      <c r="JX13" s="165"/>
      <c r="JY13" s="164">
        <v>-4.7624000000000004</v>
      </c>
      <c r="JZ13" s="164">
        <v>-15.3408</v>
      </c>
      <c r="KA13" s="164">
        <v>-15.0693</v>
      </c>
      <c r="KB13" s="164">
        <v>-3.0657000000000001</v>
      </c>
      <c r="KC13" s="164">
        <v>7.1471999999999998</v>
      </c>
      <c r="KD13" s="164">
        <v>0</v>
      </c>
      <c r="KE13" s="164">
        <v>-1.8853</v>
      </c>
      <c r="KF13" s="164">
        <v>-33.4</v>
      </c>
      <c r="KG13" s="164">
        <v>17.5</v>
      </c>
      <c r="KH13" s="165"/>
      <c r="KI13" s="164">
        <v>-58.7331</v>
      </c>
    </row>
    <row r="14" spans="1:295" ht="18" customHeight="1" x14ac:dyDescent="0.25">
      <c r="A14" s="159" t="s">
        <v>41</v>
      </c>
      <c r="B14" s="159" t="s">
        <v>823</v>
      </c>
      <c r="C14" s="163">
        <v>0</v>
      </c>
      <c r="D14" s="164">
        <v>3.1187</v>
      </c>
      <c r="E14" s="164">
        <v>-7.5720999999999998</v>
      </c>
      <c r="F14" s="164">
        <v>8.3642000000000003</v>
      </c>
      <c r="G14" s="164">
        <v>5.9691000000000001</v>
      </c>
      <c r="H14" s="165"/>
      <c r="I14" s="164">
        <v>7.3422999999999998</v>
      </c>
      <c r="J14" s="165"/>
      <c r="K14" s="164">
        <v>6.6932999999999998</v>
      </c>
      <c r="L14" s="164">
        <v>2.0449000000000002</v>
      </c>
      <c r="M14" s="164">
        <v>3.4363000000000001</v>
      </c>
      <c r="N14" s="164">
        <v>-2.2200000000000002</v>
      </c>
      <c r="O14" s="165"/>
      <c r="P14" s="165"/>
      <c r="Q14" s="164">
        <v>3.3119999999999998</v>
      </c>
      <c r="R14" s="165"/>
      <c r="S14" s="164">
        <v>-1.1113</v>
      </c>
      <c r="T14" s="164">
        <v>30.505400000000002</v>
      </c>
      <c r="U14" s="164">
        <v>3.302</v>
      </c>
      <c r="V14" s="164">
        <v>3.2797000000000001</v>
      </c>
      <c r="W14" s="164">
        <v>6.1803999999999997</v>
      </c>
      <c r="X14" s="164">
        <v>7.5655999999999999</v>
      </c>
      <c r="Y14" s="164">
        <v>-2.7972000000000001</v>
      </c>
      <c r="Z14" s="164">
        <v>2.4186999999999999</v>
      </c>
      <c r="AA14" s="165"/>
      <c r="AB14" s="164">
        <v>-1.1967000000000001</v>
      </c>
      <c r="AC14" s="165"/>
      <c r="AD14" s="164">
        <v>-1.181</v>
      </c>
      <c r="AE14" s="165"/>
      <c r="AF14" s="164">
        <v>-17.760000000000002</v>
      </c>
      <c r="AG14" s="164">
        <v>-15.4</v>
      </c>
      <c r="AH14" s="164">
        <v>-3.04</v>
      </c>
      <c r="AI14" s="164">
        <v>0.20899999999999999</v>
      </c>
      <c r="AJ14" s="164">
        <v>-20.95</v>
      </c>
      <c r="AK14" s="164">
        <v>-20.96</v>
      </c>
      <c r="AL14" s="164">
        <v>-10</v>
      </c>
      <c r="AM14" s="164">
        <v>-6.25</v>
      </c>
      <c r="AN14" s="164">
        <v>-6.14</v>
      </c>
      <c r="AO14" s="164">
        <v>3.9157000000000002</v>
      </c>
      <c r="AP14" s="164">
        <v>4.7672999999999996</v>
      </c>
      <c r="AQ14" s="164">
        <v>9.9512999999999998</v>
      </c>
      <c r="AR14" s="164">
        <v>10.049200000000001</v>
      </c>
      <c r="AS14" s="164">
        <v>-10.065899999999999</v>
      </c>
      <c r="AT14" s="165"/>
      <c r="AU14" s="164">
        <v>-12.56</v>
      </c>
      <c r="AV14" s="164">
        <v>16.860199999999999</v>
      </c>
      <c r="AW14" s="164">
        <v>20.592600000000001</v>
      </c>
      <c r="AX14" s="164">
        <v>-20.495699999999999</v>
      </c>
      <c r="AY14" s="164">
        <v>-19.692</v>
      </c>
      <c r="AZ14" s="164">
        <v>-101.00409999999999</v>
      </c>
      <c r="BA14" s="164">
        <v>20.723600000000001</v>
      </c>
      <c r="BB14" s="164">
        <v>41.180199999999999</v>
      </c>
      <c r="BC14" s="164">
        <v>10.1578</v>
      </c>
      <c r="BD14" s="164">
        <v>-5.7</v>
      </c>
      <c r="BE14" s="165"/>
      <c r="BF14" s="165"/>
      <c r="BG14" s="164">
        <v>-20.6035</v>
      </c>
      <c r="BH14" s="164">
        <v>-0.9899</v>
      </c>
      <c r="BI14" s="165"/>
      <c r="BJ14" s="164">
        <v>-5.4917999999999996</v>
      </c>
      <c r="BK14" s="164">
        <v>0.62060000000000004</v>
      </c>
      <c r="BL14" s="165"/>
      <c r="BM14" s="164">
        <v>-0.3468</v>
      </c>
      <c r="BN14" s="164">
        <v>-124.3629</v>
      </c>
      <c r="BO14" s="164">
        <v>29.419799999999999</v>
      </c>
      <c r="BP14" s="164">
        <v>29.572399999999998</v>
      </c>
      <c r="BQ14" s="164">
        <v>98.395799999999994</v>
      </c>
      <c r="BR14" s="164">
        <v>-170.33199999999999</v>
      </c>
      <c r="BS14" s="165"/>
      <c r="BT14" s="165"/>
      <c r="BU14" s="165"/>
      <c r="BV14" s="164">
        <v>7.4447000000000001</v>
      </c>
      <c r="BW14" s="164">
        <v>7.01</v>
      </c>
      <c r="BX14" s="164">
        <v>4.51</v>
      </c>
      <c r="BY14" s="164">
        <v>-16.39</v>
      </c>
      <c r="BZ14" s="164">
        <v>-0.2</v>
      </c>
      <c r="CA14" s="164">
        <v>-24.643899999999999</v>
      </c>
      <c r="CB14" s="164">
        <v>-24.643899999999999</v>
      </c>
      <c r="CC14" s="164">
        <v>26.201899999999998</v>
      </c>
      <c r="CD14" s="164">
        <v>25.793099999999999</v>
      </c>
      <c r="CE14" s="164">
        <v>-5.9532999999999996</v>
      </c>
      <c r="CF14" s="164">
        <v>-15.014099999999999</v>
      </c>
      <c r="CG14" s="164">
        <v>-15.110900000000001</v>
      </c>
      <c r="CH14" s="164">
        <v>-5.2891000000000004</v>
      </c>
      <c r="CI14" s="164">
        <v>12.969099999999999</v>
      </c>
      <c r="CJ14" s="165"/>
      <c r="CK14" s="165"/>
      <c r="CL14" s="164">
        <v>35.5</v>
      </c>
      <c r="CM14" s="164">
        <v>-19.600000000000001</v>
      </c>
      <c r="CN14" s="164">
        <v>-2.21</v>
      </c>
      <c r="CO14" s="164">
        <v>24.409300000000002</v>
      </c>
      <c r="CP14" s="164">
        <v>24.946100000000001</v>
      </c>
      <c r="CQ14" s="164">
        <v>23.904</v>
      </c>
      <c r="CR14" s="164">
        <v>84.566699999999997</v>
      </c>
      <c r="CS14" s="164">
        <v>85.014099999999999</v>
      </c>
      <c r="CT14" s="164">
        <v>-21.2087</v>
      </c>
      <c r="CU14" s="164">
        <v>-66.098799999999997</v>
      </c>
      <c r="CV14" s="164">
        <v>-21.225300000000001</v>
      </c>
      <c r="CW14" s="164">
        <v>1.4847999999999999</v>
      </c>
      <c r="CX14" s="164">
        <v>23.42</v>
      </c>
      <c r="CY14" s="164">
        <v>12.04</v>
      </c>
      <c r="CZ14" s="164">
        <v>3.4424000000000001</v>
      </c>
      <c r="DA14" s="164">
        <v>3.714</v>
      </c>
      <c r="DB14" s="164">
        <v>-6.47</v>
      </c>
      <c r="DC14" s="165"/>
      <c r="DD14" s="164">
        <v>-14.358599999999999</v>
      </c>
      <c r="DE14" s="164">
        <v>-14.676</v>
      </c>
      <c r="DF14" s="164">
        <v>44.760199999999998</v>
      </c>
      <c r="DG14" s="164">
        <v>1.5100000000000001E-2</v>
      </c>
      <c r="DH14" s="164">
        <v>-3.1038999999999999</v>
      </c>
      <c r="DI14" s="165"/>
      <c r="DJ14" s="165"/>
      <c r="DK14" s="164">
        <v>-4.6410999999999998</v>
      </c>
      <c r="DL14" s="164">
        <v>-3.9272</v>
      </c>
      <c r="DM14" s="164">
        <v>29.812999999999999</v>
      </c>
      <c r="DN14" s="164">
        <v>1.4902</v>
      </c>
      <c r="DO14" s="164">
        <v>-3.6</v>
      </c>
      <c r="DP14" s="164">
        <v>0.67</v>
      </c>
      <c r="DQ14" s="164">
        <v>5.673</v>
      </c>
      <c r="DR14" s="164">
        <v>-41.442399999999999</v>
      </c>
      <c r="DS14" s="165"/>
      <c r="DT14" s="164">
        <v>-13.27</v>
      </c>
      <c r="DU14" s="164">
        <v>14.45</v>
      </c>
      <c r="DV14" s="164">
        <v>15.55</v>
      </c>
      <c r="DW14" s="164">
        <v>-42.290900000000001</v>
      </c>
      <c r="DX14" s="164">
        <v>-20.909099999999999</v>
      </c>
      <c r="DY14" s="164">
        <v>-42.350299999999997</v>
      </c>
      <c r="DZ14" s="164">
        <v>-41.7</v>
      </c>
      <c r="EA14" s="164">
        <v>-11.3271</v>
      </c>
      <c r="EB14" s="164">
        <v>-27.538599999999999</v>
      </c>
      <c r="EC14" s="164">
        <v>-36.097099999999998</v>
      </c>
      <c r="ED14" s="164">
        <v>-36.572800000000001</v>
      </c>
      <c r="EE14" s="164">
        <v>-16.6401</v>
      </c>
      <c r="EF14" s="164">
        <v>-23.623000000000001</v>
      </c>
      <c r="EG14" s="164">
        <v>-10.423</v>
      </c>
      <c r="EH14" s="164">
        <v>-179.2346</v>
      </c>
      <c r="EI14" s="164">
        <v>47.937100000000001</v>
      </c>
      <c r="EJ14" s="165"/>
      <c r="EK14" s="164">
        <v>-5.9572000000000003</v>
      </c>
      <c r="EL14" s="164">
        <v>-5.4531000000000001</v>
      </c>
      <c r="EM14" s="164">
        <v>25.276499999999999</v>
      </c>
      <c r="EN14" s="164">
        <v>-20.357500000000002</v>
      </c>
      <c r="EO14" s="164">
        <v>-18.753399999999999</v>
      </c>
      <c r="EP14" s="164">
        <v>-0.51600000000000001</v>
      </c>
      <c r="EQ14" s="164">
        <v>-28.908200000000001</v>
      </c>
      <c r="ER14" s="164">
        <v>-28.697700000000001</v>
      </c>
      <c r="ES14" s="164">
        <v>19.880600000000001</v>
      </c>
      <c r="ET14" s="164">
        <v>13.88</v>
      </c>
      <c r="EU14" s="164">
        <v>-19.84</v>
      </c>
      <c r="EV14" s="164">
        <v>-0.1</v>
      </c>
      <c r="EW14" s="164">
        <v>0.88739999999999997</v>
      </c>
      <c r="EX14" s="164">
        <v>-25.282699999999998</v>
      </c>
      <c r="EY14" s="164">
        <v>-8.8018999999999998</v>
      </c>
      <c r="EZ14" s="164">
        <v>-9.0225000000000009</v>
      </c>
      <c r="FA14" s="164">
        <v>7.5438999999999998</v>
      </c>
      <c r="FB14" s="164">
        <v>18.911000000000001</v>
      </c>
      <c r="FC14" s="164">
        <v>-31.303799999999999</v>
      </c>
      <c r="FD14" s="165"/>
      <c r="FE14" s="164">
        <v>3.9683000000000002</v>
      </c>
      <c r="FF14" s="164">
        <v>4.0492999999999997</v>
      </c>
      <c r="FG14" s="164">
        <v>0</v>
      </c>
      <c r="FH14" s="164">
        <v>0</v>
      </c>
      <c r="FI14" s="165"/>
      <c r="FJ14" s="164">
        <v>13.0616</v>
      </c>
      <c r="FK14" s="164">
        <v>13.0616</v>
      </c>
      <c r="FL14" s="164">
        <v>-28.969899999999999</v>
      </c>
      <c r="FM14" s="164">
        <v>28.860700000000001</v>
      </c>
      <c r="FN14" s="164">
        <v>28.962599999999998</v>
      </c>
      <c r="FO14" s="164">
        <v>-17.373999999999999</v>
      </c>
      <c r="FP14" s="164">
        <v>0</v>
      </c>
      <c r="FQ14" s="164">
        <v>17.6919</v>
      </c>
      <c r="FR14" s="164">
        <v>-16.43</v>
      </c>
      <c r="FS14" s="164">
        <v>-2.0173999999999999</v>
      </c>
      <c r="FT14" s="164">
        <v>0.27950000000000003</v>
      </c>
      <c r="FU14" s="164">
        <v>1.71</v>
      </c>
      <c r="FV14" s="164">
        <v>1.73</v>
      </c>
      <c r="FW14" s="164">
        <v>-17.154699999999998</v>
      </c>
      <c r="FX14" s="165"/>
      <c r="FY14" s="164">
        <v>1.823</v>
      </c>
      <c r="FZ14" s="164">
        <v>0.92800000000000005</v>
      </c>
      <c r="GA14" s="165"/>
      <c r="GB14" s="164">
        <v>4.17</v>
      </c>
      <c r="GC14" s="164">
        <v>-1.7059</v>
      </c>
      <c r="GD14" s="164">
        <v>4.1737000000000002</v>
      </c>
      <c r="GE14" s="165"/>
      <c r="GF14" s="164">
        <v>27.2606</v>
      </c>
      <c r="GG14" s="165"/>
      <c r="GH14" s="164">
        <v>17.515799999999999</v>
      </c>
      <c r="GI14" s="164">
        <v>-2.4083999999999999</v>
      </c>
      <c r="GJ14" s="164">
        <v>-2.7768999999999999</v>
      </c>
      <c r="GK14" s="164">
        <v>1.7766</v>
      </c>
      <c r="GL14" s="165"/>
      <c r="GM14" s="165"/>
      <c r="GN14" s="164">
        <v>-10.8301</v>
      </c>
      <c r="GO14" s="164">
        <v>-11.6835</v>
      </c>
      <c r="GP14" s="164">
        <v>9.9329000000000001</v>
      </c>
      <c r="GQ14" s="165"/>
      <c r="GR14" s="164">
        <v>-4.9687999999999999</v>
      </c>
      <c r="GS14" s="164">
        <v>-4.9762000000000004</v>
      </c>
      <c r="GT14" s="164">
        <v>42.530799999999999</v>
      </c>
      <c r="GU14" s="164">
        <v>-5.2497999999999996</v>
      </c>
      <c r="GV14" s="164">
        <v>-8.8333999999999993</v>
      </c>
      <c r="GW14" s="164">
        <v>10.9961</v>
      </c>
      <c r="GX14" s="164">
        <v>3.7357</v>
      </c>
      <c r="GY14" s="164">
        <v>5.3844000000000003</v>
      </c>
      <c r="GZ14" s="164">
        <v>5.4432999999999998</v>
      </c>
      <c r="HA14" s="164">
        <v>3</v>
      </c>
      <c r="HB14" s="164">
        <v>15.893700000000001</v>
      </c>
      <c r="HC14" s="164">
        <v>17.616099999999999</v>
      </c>
      <c r="HD14" s="164">
        <v>10.9</v>
      </c>
      <c r="HE14" s="164">
        <v>-18.116800000000001</v>
      </c>
      <c r="HF14" s="164">
        <v>-12.042999999999999</v>
      </c>
      <c r="HG14" s="164">
        <v>51.441099999999999</v>
      </c>
      <c r="HH14" s="164">
        <v>81.327399999999997</v>
      </c>
      <c r="HI14" s="164">
        <v>20.831399999999999</v>
      </c>
      <c r="HJ14" s="164">
        <v>23.8306</v>
      </c>
      <c r="HK14" s="164">
        <v>-17.759599999999999</v>
      </c>
      <c r="HL14" s="164">
        <v>-18.023499999999999</v>
      </c>
      <c r="HM14" s="164">
        <v>0</v>
      </c>
      <c r="HN14" s="164">
        <v>0</v>
      </c>
      <c r="HO14" s="165"/>
      <c r="HP14" s="165"/>
      <c r="HQ14" s="164">
        <v>-15.1051</v>
      </c>
      <c r="HR14" s="164">
        <v>-14.484299999999999</v>
      </c>
      <c r="HS14" s="164">
        <v>1.8807</v>
      </c>
      <c r="HT14" s="164">
        <v>1.9341999999999999</v>
      </c>
      <c r="HU14" s="164">
        <v>16.68</v>
      </c>
      <c r="HV14" s="164">
        <v>16.649999999999999</v>
      </c>
      <c r="HW14" s="164">
        <v>-30.9</v>
      </c>
      <c r="HX14" s="164">
        <v>-30.7</v>
      </c>
      <c r="HY14" s="164">
        <v>0.75719999999999998</v>
      </c>
      <c r="HZ14" s="164">
        <v>-10.96</v>
      </c>
      <c r="IA14" s="164">
        <v>65.129199999999997</v>
      </c>
      <c r="IB14" s="164">
        <v>23.352699999999999</v>
      </c>
      <c r="IC14" s="164">
        <v>23.311499999999999</v>
      </c>
      <c r="ID14" s="164">
        <v>-21.7</v>
      </c>
      <c r="IE14" s="164">
        <v>-47.8</v>
      </c>
      <c r="IF14" s="164">
        <v>0.9</v>
      </c>
      <c r="IG14" s="164">
        <v>0.3</v>
      </c>
      <c r="IH14" s="165"/>
      <c r="II14" s="164">
        <v>-17.839500000000001</v>
      </c>
      <c r="IJ14" s="164">
        <v>-135.62289999999999</v>
      </c>
      <c r="IK14" s="164">
        <v>81.018900000000002</v>
      </c>
      <c r="IL14" s="164">
        <v>-270.1737</v>
      </c>
      <c r="IM14" s="164">
        <v>-20.775600000000001</v>
      </c>
      <c r="IN14" s="164">
        <v>-42.768999999999998</v>
      </c>
      <c r="IO14" s="164">
        <v>134.5959</v>
      </c>
      <c r="IP14" s="164">
        <v>23.307200000000002</v>
      </c>
      <c r="IQ14" s="164">
        <v>107.8305</v>
      </c>
      <c r="IR14" s="164">
        <v>106.49469999999999</v>
      </c>
      <c r="IS14" s="164">
        <v>77.477699999999999</v>
      </c>
      <c r="IT14" s="164">
        <v>30.861799999999999</v>
      </c>
      <c r="IU14" s="164">
        <v>27.8979</v>
      </c>
      <c r="IV14" s="164">
        <v>-3.2881</v>
      </c>
      <c r="IW14" s="164">
        <v>252.49889999999999</v>
      </c>
      <c r="IX14" s="164">
        <v>-202.9195</v>
      </c>
      <c r="IY14" s="164">
        <v>58.708500000000001</v>
      </c>
      <c r="IZ14" s="164">
        <v>-36.433700000000002</v>
      </c>
      <c r="JA14" s="164">
        <v>-1.1243000000000001</v>
      </c>
      <c r="JB14" s="165"/>
      <c r="JC14" s="164">
        <v>-5.36</v>
      </c>
      <c r="JD14" s="164">
        <v>-0.52300000000000002</v>
      </c>
      <c r="JE14" s="164">
        <v>-0.52900000000000003</v>
      </c>
      <c r="JF14" s="164">
        <v>1.76</v>
      </c>
      <c r="JG14" s="164">
        <v>0.16</v>
      </c>
      <c r="JH14" s="164">
        <v>-2.8822000000000001</v>
      </c>
      <c r="JI14" s="164">
        <v>-6.6483999999999996</v>
      </c>
      <c r="JJ14" s="164">
        <v>16.527000000000001</v>
      </c>
      <c r="JK14" s="164">
        <v>-18.4558</v>
      </c>
      <c r="JL14" s="164">
        <v>4.5</v>
      </c>
      <c r="JM14" s="164">
        <v>5.2569999999999997</v>
      </c>
      <c r="JN14" s="164">
        <v>4.3810000000000002</v>
      </c>
      <c r="JO14" s="165"/>
      <c r="JP14" s="165"/>
      <c r="JQ14" s="164">
        <v>4.6824000000000003</v>
      </c>
      <c r="JR14" s="164">
        <v>4.3156999999999996</v>
      </c>
      <c r="JS14" s="164">
        <v>3.7467999999999999</v>
      </c>
      <c r="JT14" s="165"/>
      <c r="JU14" s="164">
        <v>35</v>
      </c>
      <c r="JV14" s="164">
        <v>1.7499</v>
      </c>
      <c r="JW14" s="164">
        <v>-0.15</v>
      </c>
      <c r="JX14" s="165"/>
      <c r="JY14" s="164">
        <v>-3.7014999999999998</v>
      </c>
      <c r="JZ14" s="164">
        <v>-14.9252</v>
      </c>
      <c r="KA14" s="164">
        <v>-15.4627</v>
      </c>
      <c r="KB14" s="164">
        <v>-3.2709000000000001</v>
      </c>
      <c r="KC14" s="164">
        <v>6.8605</v>
      </c>
      <c r="KD14" s="164">
        <v>0</v>
      </c>
      <c r="KE14" s="164">
        <v>-1.6987000000000001</v>
      </c>
      <c r="KF14" s="164">
        <v>-33.799999999999997</v>
      </c>
      <c r="KG14" s="164">
        <v>18.100000000000001</v>
      </c>
      <c r="KH14" s="165"/>
      <c r="KI14" s="164">
        <v>-59.093800000000002</v>
      </c>
    </row>
    <row r="15" spans="1:295" ht="18" customHeight="1" x14ac:dyDescent="0.25">
      <c r="A15" s="159" t="s">
        <v>41</v>
      </c>
      <c r="B15" s="159" t="s">
        <v>824</v>
      </c>
      <c r="C15" s="163">
        <v>0</v>
      </c>
      <c r="D15" s="164">
        <v>3.0594999999999999</v>
      </c>
      <c r="E15" s="164">
        <v>-7.6593</v>
      </c>
      <c r="F15" s="164">
        <v>9.0672999999999995</v>
      </c>
      <c r="G15" s="164">
        <v>6.7117000000000004</v>
      </c>
      <c r="H15" s="165"/>
      <c r="I15" s="164">
        <v>7.5801999999999996</v>
      </c>
      <c r="J15" s="165"/>
      <c r="K15" s="164">
        <v>6.8632</v>
      </c>
      <c r="L15" s="164">
        <v>2.1179000000000001</v>
      </c>
      <c r="M15" s="164">
        <v>3.5573999999999999</v>
      </c>
      <c r="N15" s="164">
        <v>-2.2200000000000002</v>
      </c>
      <c r="O15" s="165"/>
      <c r="P15" s="165"/>
      <c r="Q15" s="165"/>
      <c r="R15" s="165"/>
      <c r="S15" s="164">
        <v>-1.0036</v>
      </c>
      <c r="T15" s="164">
        <v>30.832599999999999</v>
      </c>
      <c r="U15" s="164">
        <v>3.4996999999999998</v>
      </c>
      <c r="V15" s="164">
        <v>3.3182</v>
      </c>
      <c r="W15" s="164">
        <v>6.1627999999999998</v>
      </c>
      <c r="X15" s="164">
        <v>7.4330999999999996</v>
      </c>
      <c r="Y15" s="164">
        <v>-2.7696000000000001</v>
      </c>
      <c r="Z15" s="164">
        <v>2.5891000000000002</v>
      </c>
      <c r="AA15" s="165"/>
      <c r="AB15" s="164">
        <v>-1.0790999999999999</v>
      </c>
      <c r="AC15" s="164">
        <v>0</v>
      </c>
      <c r="AD15" s="164">
        <v>-1.35</v>
      </c>
      <c r="AE15" s="165"/>
      <c r="AF15" s="164">
        <v>-19.98</v>
      </c>
      <c r="AG15" s="164">
        <v>-15.4</v>
      </c>
      <c r="AH15" s="164">
        <v>-2.84</v>
      </c>
      <c r="AI15" s="164">
        <v>0.22700000000000001</v>
      </c>
      <c r="AJ15" s="164">
        <v>-21.03</v>
      </c>
      <c r="AK15" s="164">
        <v>-21.09</v>
      </c>
      <c r="AL15" s="164">
        <v>-10</v>
      </c>
      <c r="AM15" s="164">
        <v>-6.53</v>
      </c>
      <c r="AN15" s="164">
        <v>-6.59</v>
      </c>
      <c r="AO15" s="164">
        <v>3.9325000000000001</v>
      </c>
      <c r="AP15" s="164">
        <v>4.5972999999999997</v>
      </c>
      <c r="AQ15" s="164">
        <v>11.148899999999999</v>
      </c>
      <c r="AR15" s="164">
        <v>12.6127</v>
      </c>
      <c r="AS15" s="164">
        <v>-8.6547000000000001</v>
      </c>
      <c r="AT15" s="165"/>
      <c r="AU15" s="164">
        <v>-12.7315</v>
      </c>
      <c r="AV15" s="164">
        <v>-0.16020000000000001</v>
      </c>
      <c r="AW15" s="164">
        <v>-4.87E-2</v>
      </c>
      <c r="AX15" s="164">
        <v>-18.4864</v>
      </c>
      <c r="AY15" s="164">
        <v>-16.610900000000001</v>
      </c>
      <c r="AZ15" s="164">
        <v>-26.434699999999999</v>
      </c>
      <c r="BA15" s="164">
        <v>12.236599999999999</v>
      </c>
      <c r="BB15" s="164">
        <v>45.916499999999999</v>
      </c>
      <c r="BC15" s="164">
        <v>10.917899999999999</v>
      </c>
      <c r="BD15" s="164">
        <v>-6.2</v>
      </c>
      <c r="BE15" s="164">
        <v>-6.3</v>
      </c>
      <c r="BF15" s="165"/>
      <c r="BG15" s="164">
        <v>-23.046800000000001</v>
      </c>
      <c r="BH15" s="164">
        <v>-1.1234999999999999</v>
      </c>
      <c r="BI15" s="165"/>
      <c r="BJ15" s="164">
        <v>-5.8122999999999996</v>
      </c>
      <c r="BK15" s="164">
        <v>0.73250000000000004</v>
      </c>
      <c r="BL15" s="165"/>
      <c r="BM15" s="164">
        <v>-0.36120000000000002</v>
      </c>
      <c r="BN15" s="164">
        <v>-141.88050000000001</v>
      </c>
      <c r="BO15" s="164">
        <v>29.816600000000001</v>
      </c>
      <c r="BP15" s="164">
        <v>29.877600000000001</v>
      </c>
      <c r="BQ15" s="164">
        <v>107.7329</v>
      </c>
      <c r="BR15" s="164">
        <v>-182.12479999999999</v>
      </c>
      <c r="BS15" s="165"/>
      <c r="BT15" s="165"/>
      <c r="BU15" s="165"/>
      <c r="BV15" s="165"/>
      <c r="BW15" s="164">
        <v>6.88</v>
      </c>
      <c r="BX15" s="164">
        <v>4.2699999999999996</v>
      </c>
      <c r="BY15" s="164">
        <v>-16.45</v>
      </c>
      <c r="BZ15" s="164">
        <v>0.04</v>
      </c>
      <c r="CA15" s="164">
        <v>-22.7685</v>
      </c>
      <c r="CB15" s="164">
        <v>-23.304300000000001</v>
      </c>
      <c r="CC15" s="164">
        <v>25.472200000000001</v>
      </c>
      <c r="CD15" s="164">
        <v>24.957100000000001</v>
      </c>
      <c r="CE15" s="164">
        <v>-5.9965000000000002</v>
      </c>
      <c r="CF15" s="164">
        <v>-16.455500000000001</v>
      </c>
      <c r="CG15" s="164">
        <v>-16.590699999999998</v>
      </c>
      <c r="CH15" s="164">
        <v>-5.5883000000000003</v>
      </c>
      <c r="CI15" s="164">
        <v>12.8009</v>
      </c>
      <c r="CJ15" s="165"/>
      <c r="CK15" s="165"/>
      <c r="CL15" s="164">
        <v>37.299999999999997</v>
      </c>
      <c r="CM15" s="164">
        <v>-20.100000000000001</v>
      </c>
      <c r="CN15" s="164">
        <v>-2.19</v>
      </c>
      <c r="CO15" s="164">
        <v>24.448899999999998</v>
      </c>
      <c r="CP15" s="164">
        <v>25.257200000000001</v>
      </c>
      <c r="CQ15" s="164">
        <v>23.254799999999999</v>
      </c>
      <c r="CR15" s="164">
        <v>87.803799999999995</v>
      </c>
      <c r="CS15" s="164">
        <v>88.173599999999993</v>
      </c>
      <c r="CT15" s="164">
        <v>-24.1938</v>
      </c>
      <c r="CU15" s="164">
        <v>-66.188699999999997</v>
      </c>
      <c r="CV15" s="164">
        <v>-25.1706</v>
      </c>
      <c r="CW15" s="164">
        <v>1.3808</v>
      </c>
      <c r="CX15" s="164">
        <v>23.24</v>
      </c>
      <c r="CY15" s="164">
        <v>11.72</v>
      </c>
      <c r="CZ15" s="164">
        <v>2.8174000000000001</v>
      </c>
      <c r="DA15" s="164">
        <v>3.2256999999999998</v>
      </c>
      <c r="DB15" s="164">
        <v>-5.82</v>
      </c>
      <c r="DC15" s="165"/>
      <c r="DD15" s="164">
        <v>-14.097300000000001</v>
      </c>
      <c r="DE15" s="164">
        <v>-13.7934</v>
      </c>
      <c r="DF15" s="164">
        <v>46.594000000000001</v>
      </c>
      <c r="DG15" s="164">
        <v>1.52E-2</v>
      </c>
      <c r="DH15" s="164">
        <v>-2.7765</v>
      </c>
      <c r="DI15" s="165"/>
      <c r="DJ15" s="165"/>
      <c r="DK15" s="164">
        <v>-4.6069000000000004</v>
      </c>
      <c r="DL15" s="164">
        <v>-3.9272</v>
      </c>
      <c r="DM15" s="164">
        <v>29.812999999999999</v>
      </c>
      <c r="DN15" s="164">
        <v>1.4902</v>
      </c>
      <c r="DO15" s="164">
        <v>-3.57</v>
      </c>
      <c r="DP15" s="164">
        <v>0.78</v>
      </c>
      <c r="DQ15" s="164">
        <v>6.4634999999999998</v>
      </c>
      <c r="DR15" s="164">
        <v>-47.072699999999998</v>
      </c>
      <c r="DS15" s="165"/>
      <c r="DT15" s="164">
        <v>-12.84</v>
      </c>
      <c r="DU15" s="164">
        <v>14.13</v>
      </c>
      <c r="DV15" s="164">
        <v>15.57</v>
      </c>
      <c r="DW15" s="164">
        <v>-44.236400000000003</v>
      </c>
      <c r="DX15" s="164">
        <v>-22.4727</v>
      </c>
      <c r="DY15" s="164">
        <v>-42.469799999999999</v>
      </c>
      <c r="DZ15" s="164">
        <v>-40.909100000000002</v>
      </c>
      <c r="EA15" s="164">
        <v>-12.3322</v>
      </c>
      <c r="EB15" s="164">
        <v>-28.856100000000001</v>
      </c>
      <c r="EC15" s="164">
        <v>-37.694800000000001</v>
      </c>
      <c r="ED15" s="164">
        <v>-38.190800000000003</v>
      </c>
      <c r="EE15" s="164">
        <v>-15.6675</v>
      </c>
      <c r="EF15" s="164">
        <v>-19.963899999999999</v>
      </c>
      <c r="EG15" s="164">
        <v>-10.226000000000001</v>
      </c>
      <c r="EH15" s="164">
        <v>-187.11959999999999</v>
      </c>
      <c r="EI15" s="164">
        <v>49.645699999999998</v>
      </c>
      <c r="EJ15" s="165"/>
      <c r="EK15" s="164">
        <v>-5.8590999999999998</v>
      </c>
      <c r="EL15" s="164">
        <v>-5.6098999999999997</v>
      </c>
      <c r="EM15" s="164">
        <v>24.8384</v>
      </c>
      <c r="EN15" s="164">
        <v>-22.3019</v>
      </c>
      <c r="EO15" s="164">
        <v>-21.884799999999998</v>
      </c>
      <c r="EP15" s="164">
        <v>6.6719999999999997</v>
      </c>
      <c r="EQ15" s="164">
        <v>-30.2667</v>
      </c>
      <c r="ER15" s="165"/>
      <c r="ES15" s="164">
        <v>19.5564</v>
      </c>
      <c r="ET15" s="164">
        <v>13.39</v>
      </c>
      <c r="EU15" s="164">
        <v>-19.05</v>
      </c>
      <c r="EV15" s="164">
        <v>0.5</v>
      </c>
      <c r="EW15" s="164">
        <v>0.78039999999999998</v>
      </c>
      <c r="EX15" s="164">
        <v>-29.820499999999999</v>
      </c>
      <c r="EY15" s="164">
        <v>-9.1231000000000009</v>
      </c>
      <c r="EZ15" s="164">
        <v>-9.3003999999999998</v>
      </c>
      <c r="FA15" s="164">
        <v>8.7485999999999997</v>
      </c>
      <c r="FB15" s="164">
        <v>15.1403</v>
      </c>
      <c r="FC15" s="164">
        <v>-33.243499999999997</v>
      </c>
      <c r="FD15" s="165"/>
      <c r="FE15" s="164">
        <v>3.8732000000000002</v>
      </c>
      <c r="FF15" s="164">
        <v>3.8001</v>
      </c>
      <c r="FG15" s="164">
        <v>0</v>
      </c>
      <c r="FH15" s="164">
        <v>0</v>
      </c>
      <c r="FI15" s="164">
        <v>0</v>
      </c>
      <c r="FJ15" s="164">
        <v>10.5497</v>
      </c>
      <c r="FK15" s="164">
        <v>10.8847</v>
      </c>
      <c r="FL15" s="164">
        <v>-25.453399999999998</v>
      </c>
      <c r="FM15" s="164">
        <v>28.3352</v>
      </c>
      <c r="FN15" s="164">
        <v>27.963799999999999</v>
      </c>
      <c r="FO15" s="164">
        <v>-18.2163</v>
      </c>
      <c r="FP15" s="165"/>
      <c r="FQ15" s="164">
        <v>16.021999999999998</v>
      </c>
      <c r="FR15" s="164">
        <v>-16.62</v>
      </c>
      <c r="FS15" s="164">
        <v>-2.2115</v>
      </c>
      <c r="FT15" s="164">
        <v>0.2621</v>
      </c>
      <c r="FU15" s="164">
        <v>1.89</v>
      </c>
      <c r="FV15" s="164">
        <v>2.56</v>
      </c>
      <c r="FW15" s="164">
        <v>-16.483000000000001</v>
      </c>
      <c r="FX15" s="164">
        <v>0</v>
      </c>
      <c r="FY15" s="164">
        <v>1.9379999999999999</v>
      </c>
      <c r="FZ15" s="164">
        <v>1.004</v>
      </c>
      <c r="GA15" s="165"/>
      <c r="GB15" s="164">
        <v>4.29</v>
      </c>
      <c r="GC15" s="164">
        <v>-1.5262</v>
      </c>
      <c r="GD15" s="164">
        <v>4.0487000000000002</v>
      </c>
      <c r="GE15" s="164">
        <v>-2.81</v>
      </c>
      <c r="GF15" s="164">
        <v>27.299299999999999</v>
      </c>
      <c r="GG15" s="165"/>
      <c r="GH15" s="164">
        <v>17.63</v>
      </c>
      <c r="GI15" s="164">
        <v>-2.3307000000000002</v>
      </c>
      <c r="GJ15" s="164">
        <v>-2.6840000000000002</v>
      </c>
      <c r="GK15" s="164">
        <v>1.7527999999999999</v>
      </c>
      <c r="GL15" s="165"/>
      <c r="GM15" s="165"/>
      <c r="GN15" s="164">
        <v>-10.715299999999999</v>
      </c>
      <c r="GO15" s="164">
        <v>-11.400499999999999</v>
      </c>
      <c r="GP15" s="164">
        <v>10.283799999999999</v>
      </c>
      <c r="GQ15" s="165"/>
      <c r="GR15" s="164">
        <v>-4.2679999999999998</v>
      </c>
      <c r="GS15" s="164">
        <v>-4.359</v>
      </c>
      <c r="GT15" s="164">
        <v>42.511099999999999</v>
      </c>
      <c r="GU15" s="164">
        <v>-5.4180999999999999</v>
      </c>
      <c r="GV15" s="164">
        <v>-9.1094000000000008</v>
      </c>
      <c r="GW15" s="164">
        <v>10.728899999999999</v>
      </c>
      <c r="GX15" s="164">
        <v>3.5992000000000002</v>
      </c>
      <c r="GY15" s="164">
        <v>5.3917000000000002</v>
      </c>
      <c r="GZ15" s="164">
        <v>5.3720999999999997</v>
      </c>
      <c r="HA15" s="165"/>
      <c r="HB15" s="164">
        <v>16.936399999999999</v>
      </c>
      <c r="HC15" s="164">
        <v>18.161899999999999</v>
      </c>
      <c r="HD15" s="164">
        <v>9.2200000000000006</v>
      </c>
      <c r="HE15" s="164">
        <v>-16.331800000000001</v>
      </c>
      <c r="HF15" s="164">
        <v>-11.0692</v>
      </c>
      <c r="HG15" s="164">
        <v>56.081699999999998</v>
      </c>
      <c r="HH15" s="164">
        <v>75.292900000000003</v>
      </c>
      <c r="HI15" s="164">
        <v>20.705100000000002</v>
      </c>
      <c r="HJ15" s="164">
        <v>23.938199999999998</v>
      </c>
      <c r="HK15" s="164">
        <v>-17.7606</v>
      </c>
      <c r="HL15" s="164">
        <v>-17.3658</v>
      </c>
      <c r="HM15" s="164">
        <v>0</v>
      </c>
      <c r="HN15" s="164">
        <v>0</v>
      </c>
      <c r="HO15" s="165"/>
      <c r="HP15" s="165"/>
      <c r="HQ15" s="164">
        <v>-15.626899999999999</v>
      </c>
      <c r="HR15" s="164">
        <v>-14.9183</v>
      </c>
      <c r="HS15" s="164">
        <v>1.9391</v>
      </c>
      <c r="HT15" s="164">
        <v>2.0745</v>
      </c>
      <c r="HU15" s="164">
        <v>16.27</v>
      </c>
      <c r="HV15" s="164">
        <v>16.25</v>
      </c>
      <c r="HW15" s="164">
        <v>-31.1</v>
      </c>
      <c r="HX15" s="164">
        <v>-30.9</v>
      </c>
      <c r="HY15" s="164">
        <v>0.81030000000000002</v>
      </c>
      <c r="HZ15" s="164">
        <v>-11.04</v>
      </c>
      <c r="IA15" s="164">
        <v>70.321200000000005</v>
      </c>
      <c r="IB15" s="164">
        <v>20.828299999999999</v>
      </c>
      <c r="IC15" s="164">
        <v>20.7422</v>
      </c>
      <c r="ID15" s="164">
        <v>-21.2</v>
      </c>
      <c r="IE15" s="164">
        <v>-47.4</v>
      </c>
      <c r="IF15" s="164">
        <v>1.8</v>
      </c>
      <c r="IG15" s="164">
        <v>1.2</v>
      </c>
      <c r="IH15" s="164">
        <v>-17.958100000000002</v>
      </c>
      <c r="II15" s="165"/>
      <c r="IJ15" s="164">
        <v>-117.6862</v>
      </c>
      <c r="IK15" s="164">
        <v>76.625900000000001</v>
      </c>
      <c r="IL15" s="164">
        <v>-274.5967</v>
      </c>
      <c r="IM15" s="164">
        <v>-27.385100000000001</v>
      </c>
      <c r="IN15" s="164">
        <v>-41.494500000000002</v>
      </c>
      <c r="IO15" s="164">
        <v>137.6354</v>
      </c>
      <c r="IP15" s="164">
        <v>25.015000000000001</v>
      </c>
      <c r="IQ15" s="164">
        <v>108.7488</v>
      </c>
      <c r="IR15" s="164">
        <v>107.4293</v>
      </c>
      <c r="IS15" s="164">
        <v>79.807699999999997</v>
      </c>
      <c r="IT15" s="164">
        <v>30.778400000000001</v>
      </c>
      <c r="IU15" s="164">
        <v>29.593</v>
      </c>
      <c r="IV15" s="164">
        <v>-5.9393000000000002</v>
      </c>
      <c r="IW15" s="164">
        <v>251.4778</v>
      </c>
      <c r="IX15" s="164">
        <v>-204.3295</v>
      </c>
      <c r="IY15" s="164">
        <v>59.047600000000003</v>
      </c>
      <c r="IZ15" s="164">
        <v>-35.959099999999999</v>
      </c>
      <c r="JA15" s="164">
        <v>-0.5383</v>
      </c>
      <c r="JB15" s="165"/>
      <c r="JC15" s="164">
        <v>-5.52</v>
      </c>
      <c r="JD15" s="164">
        <v>-0.47699999999999998</v>
      </c>
      <c r="JE15" s="164">
        <v>-0.48</v>
      </c>
      <c r="JF15" s="164">
        <v>1.92</v>
      </c>
      <c r="JG15" s="164">
        <v>0.4</v>
      </c>
      <c r="JH15" s="164">
        <v>-2.7972000000000001</v>
      </c>
      <c r="JI15" s="164">
        <v>-6.6483999999999996</v>
      </c>
      <c r="JJ15" s="164">
        <v>16.554500000000001</v>
      </c>
      <c r="JK15" s="164">
        <v>-18.251300000000001</v>
      </c>
      <c r="JL15" s="164">
        <v>4.5</v>
      </c>
      <c r="JM15" s="164">
        <v>4.4960000000000004</v>
      </c>
      <c r="JN15" s="164">
        <v>4.702</v>
      </c>
      <c r="JO15" s="165"/>
      <c r="JP15" s="165"/>
      <c r="JQ15" s="164">
        <v>3.7774999999999999</v>
      </c>
      <c r="JR15" s="164">
        <v>3.2195999999999998</v>
      </c>
      <c r="JS15" s="164">
        <v>3.2825000000000002</v>
      </c>
      <c r="JT15" s="165"/>
      <c r="JU15" s="164">
        <v>34</v>
      </c>
      <c r="JV15" s="164">
        <v>1.3254999999999999</v>
      </c>
      <c r="JW15" s="164">
        <v>-0.11</v>
      </c>
      <c r="JX15" s="165"/>
      <c r="JY15" s="164">
        <v>-3.6602000000000001</v>
      </c>
      <c r="JZ15" s="164">
        <v>-15.196300000000001</v>
      </c>
      <c r="KA15" s="164">
        <v>-15.6304</v>
      </c>
      <c r="KB15" s="164">
        <v>-3.911</v>
      </c>
      <c r="KC15" s="164">
        <v>7.0103999999999997</v>
      </c>
      <c r="KD15" s="164">
        <v>0</v>
      </c>
      <c r="KE15" s="164">
        <v>-2.0099999999999998</v>
      </c>
      <c r="KF15" s="164">
        <v>-34.200000000000003</v>
      </c>
      <c r="KG15" s="164">
        <v>17.3</v>
      </c>
      <c r="KH15" s="165"/>
      <c r="KI15" s="164">
        <v>-57.301699999999997</v>
      </c>
    </row>
    <row r="16" spans="1:295" ht="18" customHeight="1" x14ac:dyDescent="0.25">
      <c r="A16" s="159" t="s">
        <v>41</v>
      </c>
      <c r="B16" s="159" t="s">
        <v>825</v>
      </c>
      <c r="C16" s="166">
        <v>0</v>
      </c>
      <c r="D16" s="167">
        <v>3.1272000000000002</v>
      </c>
      <c r="E16" s="167">
        <v>-7.6102999999999996</v>
      </c>
      <c r="F16" s="167">
        <v>7.298</v>
      </c>
      <c r="G16" s="167">
        <v>6.16</v>
      </c>
      <c r="H16" s="168"/>
      <c r="I16" s="167">
        <v>7.51</v>
      </c>
      <c r="J16" s="168"/>
      <c r="K16" s="167">
        <v>6.8541999999999996</v>
      </c>
      <c r="L16" s="167">
        <v>2.1358999999999999</v>
      </c>
      <c r="M16" s="167">
        <v>3.6839</v>
      </c>
      <c r="N16" s="167">
        <v>-2.2200000000000002</v>
      </c>
      <c r="O16" s="168"/>
      <c r="P16" s="168"/>
      <c r="Q16" s="168"/>
      <c r="R16" s="168"/>
      <c r="S16" s="167">
        <v>-1.1478999999999999</v>
      </c>
      <c r="T16" s="167">
        <v>30.550999999999998</v>
      </c>
      <c r="U16" s="167">
        <v>3.3677999999999999</v>
      </c>
      <c r="V16" s="167">
        <v>3.3753000000000002</v>
      </c>
      <c r="W16" s="167">
        <v>6.3506</v>
      </c>
      <c r="X16" s="167">
        <v>7.3436000000000003</v>
      </c>
      <c r="Y16" s="167">
        <v>-2.8176999999999999</v>
      </c>
      <c r="Z16" s="167">
        <v>2.5190999999999999</v>
      </c>
      <c r="AA16" s="168"/>
      <c r="AB16" s="167">
        <v>-1.1020000000000001</v>
      </c>
      <c r="AC16" s="168"/>
      <c r="AD16" s="167">
        <v>-1.246</v>
      </c>
      <c r="AE16" s="168"/>
      <c r="AF16" s="167">
        <v>-17.760000000000002</v>
      </c>
      <c r="AG16" s="168"/>
      <c r="AH16" s="167">
        <v>-2.91</v>
      </c>
      <c r="AI16" s="167">
        <v>0.21199999999999999</v>
      </c>
      <c r="AJ16" s="167">
        <v>-20.71</v>
      </c>
      <c r="AK16" s="167">
        <v>-20.64</v>
      </c>
      <c r="AL16" s="168"/>
      <c r="AM16" s="167">
        <v>-6.24</v>
      </c>
      <c r="AN16" s="167">
        <v>-6.27</v>
      </c>
      <c r="AO16" s="167">
        <v>3.5284</v>
      </c>
      <c r="AP16" s="167">
        <v>4.5235000000000003</v>
      </c>
      <c r="AQ16" s="167">
        <v>9.2408000000000001</v>
      </c>
      <c r="AR16" s="167">
        <v>11.097300000000001</v>
      </c>
      <c r="AS16" s="167">
        <v>-9.3726000000000003</v>
      </c>
      <c r="AT16" s="168"/>
      <c r="AU16" s="167">
        <v>-12.311</v>
      </c>
      <c r="AV16" s="167">
        <v>13.228</v>
      </c>
      <c r="AW16" s="167">
        <v>14.2011</v>
      </c>
      <c r="AX16" s="167">
        <v>-20.6297</v>
      </c>
      <c r="AY16" s="167">
        <v>-19.156199999999998</v>
      </c>
      <c r="AZ16" s="167">
        <v>-101.00409999999999</v>
      </c>
      <c r="BA16" s="167">
        <v>18.492899999999999</v>
      </c>
      <c r="BB16" s="167">
        <v>41.048999999999999</v>
      </c>
      <c r="BC16" s="167">
        <v>10.1053</v>
      </c>
      <c r="BD16" s="167">
        <v>-5.3</v>
      </c>
      <c r="BE16" s="167">
        <v>-5.3</v>
      </c>
      <c r="BF16" s="168"/>
      <c r="BG16" s="167">
        <v>-20.784600000000001</v>
      </c>
      <c r="BH16" s="167">
        <v>-1.0650999999999999</v>
      </c>
      <c r="BI16" s="168"/>
      <c r="BJ16" s="167">
        <v>-5.7526999999999999</v>
      </c>
      <c r="BK16" s="167">
        <v>0.82150000000000001</v>
      </c>
      <c r="BL16" s="168"/>
      <c r="BM16" s="167">
        <v>-0.34310000000000002</v>
      </c>
      <c r="BN16" s="167">
        <v>-129.5205</v>
      </c>
      <c r="BO16" s="167">
        <v>28.015999999999998</v>
      </c>
      <c r="BP16" s="167">
        <v>28.046500000000002</v>
      </c>
      <c r="BQ16" s="167">
        <v>102.8623</v>
      </c>
      <c r="BR16" s="167">
        <v>-172.55879999999999</v>
      </c>
      <c r="BS16" s="168"/>
      <c r="BT16" s="168"/>
      <c r="BU16" s="168"/>
      <c r="BV16" s="168"/>
      <c r="BW16" s="167">
        <v>6.92</v>
      </c>
      <c r="BX16" s="167">
        <v>4.42</v>
      </c>
      <c r="BY16" s="167">
        <v>-16.37</v>
      </c>
      <c r="BZ16" s="167">
        <v>-0.23</v>
      </c>
      <c r="CA16" s="167">
        <v>-23.572299999999998</v>
      </c>
      <c r="CB16" s="167">
        <v>-23.840199999999999</v>
      </c>
      <c r="CC16" s="167">
        <v>23.468599999999999</v>
      </c>
      <c r="CD16" s="167">
        <v>23.165400000000002</v>
      </c>
      <c r="CE16" s="167">
        <v>-5.6529999999999996</v>
      </c>
      <c r="CF16" s="167">
        <v>-15.575100000000001</v>
      </c>
      <c r="CG16" s="167">
        <v>-15.5139</v>
      </c>
      <c r="CH16" s="167">
        <v>-5.0643000000000002</v>
      </c>
      <c r="CI16" s="167">
        <v>12.741199999999999</v>
      </c>
      <c r="CJ16" s="168"/>
      <c r="CK16" s="168"/>
      <c r="CL16" s="167">
        <v>37.6</v>
      </c>
      <c r="CM16" s="167">
        <v>-20</v>
      </c>
      <c r="CN16" s="167">
        <v>-2.11</v>
      </c>
      <c r="CO16" s="167">
        <v>25.375599999999999</v>
      </c>
      <c r="CP16" s="167">
        <v>24.6037</v>
      </c>
      <c r="CQ16" s="167">
        <v>23.422000000000001</v>
      </c>
      <c r="CR16" s="167">
        <v>85.679400000000001</v>
      </c>
      <c r="CS16" s="167">
        <v>85.520099999999999</v>
      </c>
      <c r="CT16" s="167">
        <v>-23.052199999999999</v>
      </c>
      <c r="CU16" s="167">
        <v>-64.596599999999995</v>
      </c>
      <c r="CV16" s="167">
        <v>-23.697099999999999</v>
      </c>
      <c r="CW16" s="167">
        <v>1.4614</v>
      </c>
      <c r="CX16" s="167">
        <v>23.78</v>
      </c>
      <c r="CY16" s="167">
        <v>11.9</v>
      </c>
      <c r="CZ16" s="167">
        <v>2.6610999999999998</v>
      </c>
      <c r="DA16" s="167">
        <v>3.1280999999999999</v>
      </c>
      <c r="DB16" s="167">
        <v>-5.68</v>
      </c>
      <c r="DC16" s="168"/>
      <c r="DD16" s="167">
        <v>-14.446300000000001</v>
      </c>
      <c r="DE16" s="167">
        <v>-14.204000000000001</v>
      </c>
      <c r="DF16" s="167">
        <v>44.917299999999997</v>
      </c>
      <c r="DG16" s="167">
        <v>1.5100000000000001E-2</v>
      </c>
      <c r="DH16" s="167">
        <v>-2.6665999999999999</v>
      </c>
      <c r="DI16" s="168"/>
      <c r="DJ16" s="168"/>
      <c r="DK16" s="167">
        <v>-4.7339000000000002</v>
      </c>
      <c r="DL16" s="167">
        <v>-3.9272</v>
      </c>
      <c r="DM16" s="167">
        <v>29.812999999999999</v>
      </c>
      <c r="DN16" s="167">
        <v>1.4902</v>
      </c>
      <c r="DO16" s="167">
        <v>-3.68</v>
      </c>
      <c r="DP16" s="167">
        <v>0.7</v>
      </c>
      <c r="DQ16" s="167">
        <v>6.851</v>
      </c>
      <c r="DR16" s="167">
        <v>-45.662599999999998</v>
      </c>
      <c r="DS16" s="168"/>
      <c r="DT16" s="167">
        <v>-14.95</v>
      </c>
      <c r="DU16" s="167">
        <v>16.37</v>
      </c>
      <c r="DV16" s="167">
        <v>15.08</v>
      </c>
      <c r="DW16" s="167">
        <v>-43.818199999999997</v>
      </c>
      <c r="DX16" s="167">
        <v>-21.7</v>
      </c>
      <c r="DY16" s="167">
        <v>-42.0871</v>
      </c>
      <c r="DZ16" s="167">
        <v>-41.3</v>
      </c>
      <c r="EA16" s="167">
        <v>-11.893700000000001</v>
      </c>
      <c r="EB16" s="167">
        <v>-28.956900000000001</v>
      </c>
      <c r="EC16" s="167">
        <v>-37.450699999999998</v>
      </c>
      <c r="ED16" s="167">
        <v>-37.017800000000001</v>
      </c>
      <c r="EE16" s="167">
        <v>-16.976600000000001</v>
      </c>
      <c r="EF16" s="167">
        <v>-19.267099999999999</v>
      </c>
      <c r="EG16" s="167">
        <v>-10.387</v>
      </c>
      <c r="EH16" s="167">
        <v>-183.13239999999999</v>
      </c>
      <c r="EI16" s="167">
        <v>56.1389</v>
      </c>
      <c r="EJ16" s="168"/>
      <c r="EK16" s="167">
        <v>-6.0971000000000002</v>
      </c>
      <c r="EL16" s="167">
        <v>-5.5765000000000002</v>
      </c>
      <c r="EM16" s="167">
        <v>25.016500000000001</v>
      </c>
      <c r="EN16" s="167">
        <v>-22.751799999999999</v>
      </c>
      <c r="EO16" s="167">
        <v>-22.030899999999999</v>
      </c>
      <c r="EP16" s="167">
        <v>-4.0999999999999996</v>
      </c>
      <c r="EQ16" s="167">
        <v>-28.526900000000001</v>
      </c>
      <c r="ER16" s="168"/>
      <c r="ES16" s="167">
        <v>19.691700000000001</v>
      </c>
      <c r="ET16" s="167">
        <v>12.97</v>
      </c>
      <c r="EU16" s="167">
        <v>-15.79</v>
      </c>
      <c r="EV16" s="167">
        <v>0</v>
      </c>
      <c r="EW16" s="167">
        <v>0.8367</v>
      </c>
      <c r="EX16" s="167">
        <v>-31.474299999999999</v>
      </c>
      <c r="EY16" s="167">
        <v>-8.4635999999999996</v>
      </c>
      <c r="EZ16" s="167">
        <v>-8.8355999999999995</v>
      </c>
      <c r="FA16" s="167">
        <v>7.4703999999999997</v>
      </c>
      <c r="FB16" s="167">
        <v>18.318100000000001</v>
      </c>
      <c r="FC16" s="167">
        <v>-33.017499999999998</v>
      </c>
      <c r="FD16" s="168"/>
      <c r="FE16" s="167">
        <v>3.8852000000000002</v>
      </c>
      <c r="FF16" s="167">
        <v>3.8331</v>
      </c>
      <c r="FG16" s="167">
        <v>2.7526000000000002</v>
      </c>
      <c r="FH16" s="167">
        <v>0</v>
      </c>
      <c r="FI16" s="167">
        <v>0</v>
      </c>
      <c r="FJ16" s="167">
        <v>11.7219</v>
      </c>
      <c r="FK16" s="167">
        <v>11.8894</v>
      </c>
      <c r="FL16" s="167">
        <v>-24.951000000000001</v>
      </c>
      <c r="FM16" s="167">
        <v>28.154900000000001</v>
      </c>
      <c r="FN16" s="167">
        <v>28.656199999999998</v>
      </c>
      <c r="FO16" s="167">
        <v>-16.753799999999998</v>
      </c>
      <c r="FP16" s="168"/>
      <c r="FQ16" s="167">
        <v>16.3003</v>
      </c>
      <c r="FR16" s="167">
        <v>-16.55</v>
      </c>
      <c r="FS16" s="167">
        <v>-2.5118</v>
      </c>
      <c r="FT16" s="167">
        <v>0.26300000000000001</v>
      </c>
      <c r="FU16" s="167">
        <v>1.39</v>
      </c>
      <c r="FV16" s="167">
        <v>2.37</v>
      </c>
      <c r="FW16" s="167">
        <v>-14.4122</v>
      </c>
      <c r="FX16" s="168"/>
      <c r="FY16" s="167">
        <v>1.8859999999999999</v>
      </c>
      <c r="FZ16" s="167">
        <v>0.752</v>
      </c>
      <c r="GA16" s="168"/>
      <c r="GB16" s="167">
        <v>5</v>
      </c>
      <c r="GC16" s="167">
        <v>-1.9132</v>
      </c>
      <c r="GD16" s="167">
        <v>3.9712999999999998</v>
      </c>
      <c r="GE16" s="167">
        <v>-2.4500000000000002</v>
      </c>
      <c r="GF16" s="167">
        <v>28.504100000000001</v>
      </c>
      <c r="GG16" s="168"/>
      <c r="GH16" s="167">
        <v>17.741700000000002</v>
      </c>
      <c r="GI16" s="167">
        <v>-2.5072999999999999</v>
      </c>
      <c r="GJ16" s="167">
        <v>-2.8258999999999999</v>
      </c>
      <c r="GK16" s="167">
        <v>1.7525999999999999</v>
      </c>
      <c r="GL16" s="168"/>
      <c r="GM16" s="168"/>
      <c r="GN16" s="167">
        <v>-11.771699999999999</v>
      </c>
      <c r="GO16" s="167">
        <v>-10.6845</v>
      </c>
      <c r="GP16" s="167">
        <v>11.837199999999999</v>
      </c>
      <c r="GQ16" s="168"/>
      <c r="GR16" s="167">
        <v>-4.7779999999999996</v>
      </c>
      <c r="GS16" s="167">
        <v>-4.9798999999999998</v>
      </c>
      <c r="GT16" s="167">
        <v>43.511400000000002</v>
      </c>
      <c r="GU16" s="167">
        <v>-5.2317999999999998</v>
      </c>
      <c r="GV16" s="167">
        <v>-8.8895999999999997</v>
      </c>
      <c r="GW16" s="167">
        <v>10.4422</v>
      </c>
      <c r="GX16" s="167">
        <v>4.1017999999999999</v>
      </c>
      <c r="GY16" s="167">
        <v>5.4137000000000004</v>
      </c>
      <c r="GZ16" s="167">
        <v>5.4275000000000002</v>
      </c>
      <c r="HA16" s="167">
        <v>3.6328999999999998</v>
      </c>
      <c r="HB16" s="167">
        <v>17.442299999999999</v>
      </c>
      <c r="HC16" s="167">
        <v>19.4145</v>
      </c>
      <c r="HD16" s="167">
        <v>11.73</v>
      </c>
      <c r="HE16" s="167">
        <v>-16.277799999999999</v>
      </c>
      <c r="HF16" s="167">
        <v>-11.2349</v>
      </c>
      <c r="HG16" s="167">
        <v>59.946199999999997</v>
      </c>
      <c r="HH16" s="167">
        <v>77.101100000000002</v>
      </c>
      <c r="HI16" s="167">
        <v>20.932300000000001</v>
      </c>
      <c r="HJ16" s="167">
        <v>24.365400000000001</v>
      </c>
      <c r="HK16" s="167">
        <v>-17.6983</v>
      </c>
      <c r="HL16" s="167">
        <v>-18.219899999999999</v>
      </c>
      <c r="HM16" s="167">
        <v>0</v>
      </c>
      <c r="HN16" s="167">
        <v>0</v>
      </c>
      <c r="HO16" s="167">
        <v>117.2471</v>
      </c>
      <c r="HP16" s="168"/>
      <c r="HQ16" s="167">
        <v>-12.979200000000001</v>
      </c>
      <c r="HR16" s="167">
        <v>-12.3474</v>
      </c>
      <c r="HS16" s="167">
        <v>1.9350000000000001</v>
      </c>
      <c r="HT16" s="167">
        <v>2.1537999999999999</v>
      </c>
      <c r="HU16" s="167">
        <v>15.69</v>
      </c>
      <c r="HV16" s="167">
        <v>15.37</v>
      </c>
      <c r="HW16" s="167">
        <v>-30.3</v>
      </c>
      <c r="HX16" s="167">
        <v>-30</v>
      </c>
      <c r="HY16" s="167">
        <v>0.49349999999999999</v>
      </c>
      <c r="HZ16" s="167">
        <v>-10.48</v>
      </c>
      <c r="IA16" s="167">
        <v>61.0884</v>
      </c>
      <c r="IB16" s="167">
        <v>21.858499999999999</v>
      </c>
      <c r="IC16" s="167">
        <v>22.0702</v>
      </c>
      <c r="ID16" s="167">
        <v>-21.2</v>
      </c>
      <c r="IE16" s="167">
        <v>-47.8</v>
      </c>
      <c r="IF16" s="167">
        <v>-0.3</v>
      </c>
      <c r="IG16" s="167">
        <v>-1.2</v>
      </c>
      <c r="IH16" s="167">
        <v>-17.752800000000001</v>
      </c>
      <c r="II16" s="168"/>
      <c r="IJ16" s="167">
        <v>-116.6374</v>
      </c>
      <c r="IK16" s="167">
        <v>82.329599999999999</v>
      </c>
      <c r="IL16" s="167">
        <v>-275.29489999999998</v>
      </c>
      <c r="IM16" s="167">
        <v>-26.565899999999999</v>
      </c>
      <c r="IN16" s="167">
        <v>-36.99</v>
      </c>
      <c r="IO16" s="167">
        <v>140.93989999999999</v>
      </c>
      <c r="IP16" s="167">
        <v>19.561299999999999</v>
      </c>
      <c r="IQ16" s="167">
        <v>103.03060000000001</v>
      </c>
      <c r="IR16" s="167">
        <v>107.55929999999999</v>
      </c>
      <c r="IS16" s="167">
        <v>85.671899999999994</v>
      </c>
      <c r="IT16" s="167">
        <v>30.783100000000001</v>
      </c>
      <c r="IU16" s="167">
        <v>28.7698</v>
      </c>
      <c r="IV16" s="167">
        <v>7.2327000000000004</v>
      </c>
      <c r="IW16" s="167">
        <v>253.643</v>
      </c>
      <c r="IX16" s="167">
        <v>-202.863</v>
      </c>
      <c r="IY16" s="167">
        <v>64.219499999999996</v>
      </c>
      <c r="IZ16" s="167">
        <v>-44.687899999999999</v>
      </c>
      <c r="JA16" s="167">
        <v>-1.0779000000000001</v>
      </c>
      <c r="JB16" s="168"/>
      <c r="JC16" s="167">
        <v>-4.96</v>
      </c>
      <c r="JD16" s="167">
        <v>-0.44400000000000001</v>
      </c>
      <c r="JE16" s="167">
        <v>-0.44600000000000001</v>
      </c>
      <c r="JF16" s="167">
        <v>1.28</v>
      </c>
      <c r="JG16" s="167">
        <v>0.8</v>
      </c>
      <c r="JH16" s="167">
        <v>-3.0105</v>
      </c>
      <c r="JI16" s="167">
        <v>-6.9718</v>
      </c>
      <c r="JJ16" s="167">
        <v>17.317499999999999</v>
      </c>
      <c r="JK16" s="167">
        <v>-18.4558</v>
      </c>
      <c r="JL16" s="167">
        <v>4.4000000000000004</v>
      </c>
      <c r="JM16" s="167">
        <v>5.7130000000000001</v>
      </c>
      <c r="JN16" s="167">
        <v>5.1120000000000001</v>
      </c>
      <c r="JO16" s="167">
        <v>2.4108999999999998</v>
      </c>
      <c r="JP16" s="167">
        <v>2.8599000000000001</v>
      </c>
      <c r="JQ16" s="167">
        <v>4.5853000000000002</v>
      </c>
      <c r="JR16" s="167">
        <v>4.0792999999999999</v>
      </c>
      <c r="JS16" s="167">
        <v>3.3858999999999999</v>
      </c>
      <c r="JT16" s="168"/>
      <c r="JU16" s="167">
        <v>35</v>
      </c>
      <c r="JV16" s="167">
        <v>1.8611</v>
      </c>
      <c r="JW16" s="167">
        <v>-0.13</v>
      </c>
      <c r="JX16" s="168"/>
      <c r="JY16" s="167">
        <v>-4.5815999999999999</v>
      </c>
      <c r="JZ16" s="167">
        <v>-14.7532</v>
      </c>
      <c r="KA16" s="167">
        <v>-14.8317</v>
      </c>
      <c r="KB16" s="167">
        <v>-4.2054999999999998</v>
      </c>
      <c r="KC16" s="167">
        <v>7.7013999999999996</v>
      </c>
      <c r="KD16" s="167">
        <v>0</v>
      </c>
      <c r="KE16" s="167">
        <v>-2.0392000000000001</v>
      </c>
      <c r="KF16" s="167">
        <v>-34.299999999999997</v>
      </c>
      <c r="KG16" s="167">
        <v>18.2</v>
      </c>
      <c r="KH16" s="168"/>
      <c r="KI16" s="167">
        <v>-57.1051</v>
      </c>
    </row>
    <row r="17" spans="1:295" ht="18" customHeight="1" x14ac:dyDescent="0.25">
      <c r="A17" s="159" t="s">
        <v>41</v>
      </c>
      <c r="B17" s="159" t="s">
        <v>826</v>
      </c>
      <c r="C17" s="160">
        <v>0</v>
      </c>
      <c r="D17" s="161">
        <v>3.2526999999999999</v>
      </c>
      <c r="E17" s="161">
        <v>-7.7013999999999996</v>
      </c>
      <c r="F17" s="161">
        <v>9.0031999999999996</v>
      </c>
      <c r="G17" s="161">
        <v>6.7222999999999997</v>
      </c>
      <c r="H17" s="162"/>
      <c r="I17" s="161">
        <v>7.7055999999999996</v>
      </c>
      <c r="J17" s="162"/>
      <c r="K17" s="161">
        <v>6.8529</v>
      </c>
      <c r="L17" s="161">
        <v>2.2658999999999998</v>
      </c>
      <c r="M17" s="161">
        <v>3.7151000000000001</v>
      </c>
      <c r="N17" s="161">
        <v>0</v>
      </c>
      <c r="O17" s="162"/>
      <c r="P17" s="162"/>
      <c r="Q17" s="162"/>
      <c r="R17" s="162"/>
      <c r="S17" s="161">
        <v>-2.0081000000000002</v>
      </c>
      <c r="T17" s="161">
        <v>30.862100000000002</v>
      </c>
      <c r="U17" s="161">
        <v>3.4544999999999999</v>
      </c>
      <c r="V17" s="161">
        <v>3.3414999999999999</v>
      </c>
      <c r="W17" s="161">
        <v>6.1585000000000001</v>
      </c>
      <c r="X17" s="161">
        <v>7.3551000000000002</v>
      </c>
      <c r="Y17" s="161">
        <v>-2.7633999999999999</v>
      </c>
      <c r="Z17" s="161">
        <v>2.44</v>
      </c>
      <c r="AA17" s="162"/>
      <c r="AB17" s="161">
        <v>-1.0744</v>
      </c>
      <c r="AC17" s="162"/>
      <c r="AD17" s="161">
        <v>-1.296</v>
      </c>
      <c r="AE17" s="162"/>
      <c r="AF17" s="161">
        <v>-19.98</v>
      </c>
      <c r="AG17" s="162"/>
      <c r="AH17" s="161">
        <v>-3.07</v>
      </c>
      <c r="AI17" s="161">
        <v>0.218</v>
      </c>
      <c r="AJ17" s="161">
        <v>-20.92</v>
      </c>
      <c r="AK17" s="161">
        <v>-21.07</v>
      </c>
      <c r="AL17" s="162"/>
      <c r="AM17" s="161">
        <v>-6.71</v>
      </c>
      <c r="AN17" s="161">
        <v>-6.73</v>
      </c>
      <c r="AO17" s="161">
        <v>3.8296000000000001</v>
      </c>
      <c r="AP17" s="161">
        <v>4.5842000000000001</v>
      </c>
      <c r="AQ17" s="161">
        <v>11.032</v>
      </c>
      <c r="AR17" s="161">
        <v>10.9535</v>
      </c>
      <c r="AS17" s="161">
        <v>-8.4728999999999992</v>
      </c>
      <c r="AT17" s="162"/>
      <c r="AU17" s="161">
        <v>-12.5693</v>
      </c>
      <c r="AV17" s="161">
        <v>0.63929999999999998</v>
      </c>
      <c r="AW17" s="161">
        <v>0.89580000000000004</v>
      </c>
      <c r="AX17" s="161">
        <v>-21.031600000000001</v>
      </c>
      <c r="AY17" s="161">
        <v>-16.878799999999998</v>
      </c>
      <c r="AZ17" s="161">
        <v>90.363600000000005</v>
      </c>
      <c r="BA17" s="161">
        <v>13.040800000000001</v>
      </c>
      <c r="BB17" s="161">
        <v>46.174199999999999</v>
      </c>
      <c r="BC17" s="161">
        <v>10.983700000000001</v>
      </c>
      <c r="BD17" s="161">
        <v>-5.9</v>
      </c>
      <c r="BE17" s="161">
        <v>-5.8</v>
      </c>
      <c r="BF17" s="162"/>
      <c r="BG17" s="161">
        <v>-23.090900000000001</v>
      </c>
      <c r="BH17" s="161">
        <v>-1.0293000000000001</v>
      </c>
      <c r="BI17" s="162"/>
      <c r="BJ17" s="161">
        <v>-6.1311999999999998</v>
      </c>
      <c r="BK17" s="161">
        <v>0.94359999999999999</v>
      </c>
      <c r="BL17" s="162"/>
      <c r="BM17" s="161">
        <v>-0.34300000000000003</v>
      </c>
      <c r="BN17" s="161">
        <v>-138.15729999999999</v>
      </c>
      <c r="BO17" s="161">
        <v>30.732099999999999</v>
      </c>
      <c r="BP17" s="161">
        <v>30.4575</v>
      </c>
      <c r="BQ17" s="161">
        <v>104.261</v>
      </c>
      <c r="BR17" s="161">
        <v>-180.61519999999999</v>
      </c>
      <c r="BS17" s="162"/>
      <c r="BT17" s="162"/>
      <c r="BU17" s="162"/>
      <c r="BV17" s="161">
        <v>7.4946000000000002</v>
      </c>
      <c r="BW17" s="161">
        <v>6.63</v>
      </c>
      <c r="BX17" s="161">
        <v>4.29</v>
      </c>
      <c r="BY17" s="161">
        <v>-15.91</v>
      </c>
      <c r="BZ17" s="161">
        <v>-0.25</v>
      </c>
      <c r="CA17" s="161">
        <v>-21.428899999999999</v>
      </c>
      <c r="CB17" s="161">
        <v>-21.696899999999999</v>
      </c>
      <c r="CC17" s="161">
        <v>24.088799999999999</v>
      </c>
      <c r="CD17" s="161">
        <v>23.125399999999999</v>
      </c>
      <c r="CE17" s="161">
        <v>-5.6018999999999997</v>
      </c>
      <c r="CF17" s="161">
        <v>-15.815799999999999</v>
      </c>
      <c r="CG17" s="161">
        <v>-15.5968</v>
      </c>
      <c r="CH17" s="161">
        <v>-5.2592999999999996</v>
      </c>
      <c r="CI17" s="161">
        <v>13.4468</v>
      </c>
      <c r="CJ17" s="162"/>
      <c r="CK17" s="162"/>
      <c r="CL17" s="161">
        <v>39.299999999999997</v>
      </c>
      <c r="CM17" s="161">
        <v>-21.3</v>
      </c>
      <c r="CN17" s="161">
        <v>-2.16</v>
      </c>
      <c r="CO17" s="161">
        <v>25.874500000000001</v>
      </c>
      <c r="CP17" s="161">
        <v>26.209099999999999</v>
      </c>
      <c r="CQ17" s="161">
        <v>24.210699999999999</v>
      </c>
      <c r="CR17" s="161">
        <v>87.898099999999999</v>
      </c>
      <c r="CS17" s="161">
        <v>88.237300000000005</v>
      </c>
      <c r="CT17" s="161">
        <v>-24.750699999999998</v>
      </c>
      <c r="CU17" s="161">
        <v>-65.546300000000002</v>
      </c>
      <c r="CV17" s="161">
        <v>-25.189399999999999</v>
      </c>
      <c r="CW17" s="161">
        <v>1.5146999999999999</v>
      </c>
      <c r="CX17" s="161">
        <v>23.23</v>
      </c>
      <c r="CY17" s="161">
        <v>11.53</v>
      </c>
      <c r="CZ17" s="161">
        <v>2.5049000000000001</v>
      </c>
      <c r="DA17" s="161">
        <v>2.9327000000000001</v>
      </c>
      <c r="DB17" s="161">
        <v>-5.53</v>
      </c>
      <c r="DC17" s="162"/>
      <c r="DD17" s="161">
        <v>-15.3429</v>
      </c>
      <c r="DE17" s="161">
        <v>-14.9152</v>
      </c>
      <c r="DF17" s="161">
        <v>48.2866</v>
      </c>
      <c r="DG17" s="161">
        <v>1.52E-2</v>
      </c>
      <c r="DH17" s="161">
        <v>-2.5916000000000001</v>
      </c>
      <c r="DI17" s="162"/>
      <c r="DJ17" s="162"/>
      <c r="DK17" s="161">
        <v>-4.8278999999999996</v>
      </c>
      <c r="DL17" s="162"/>
      <c r="DM17" s="161">
        <v>29.497599999999998</v>
      </c>
      <c r="DN17" s="161">
        <v>1.4902</v>
      </c>
      <c r="DO17" s="161">
        <v>-3.68</v>
      </c>
      <c r="DP17" s="161">
        <v>0.76</v>
      </c>
      <c r="DQ17" s="161">
        <v>5.859</v>
      </c>
      <c r="DR17" s="161">
        <v>-47.767699999999998</v>
      </c>
      <c r="DS17" s="162"/>
      <c r="DT17" s="161">
        <v>-15.56</v>
      </c>
      <c r="DU17" s="161">
        <v>17.29</v>
      </c>
      <c r="DV17" s="161">
        <v>15.3</v>
      </c>
      <c r="DW17" s="161">
        <v>-43.945500000000003</v>
      </c>
      <c r="DX17" s="161">
        <v>-21.872699999999998</v>
      </c>
      <c r="DY17" s="161">
        <v>-40.299500000000002</v>
      </c>
      <c r="DZ17" s="161">
        <v>-39.163600000000002</v>
      </c>
      <c r="EA17" s="161">
        <v>-9.8716000000000008</v>
      </c>
      <c r="EB17" s="161">
        <v>-25.935099999999998</v>
      </c>
      <c r="EC17" s="161">
        <v>-35.296399999999998</v>
      </c>
      <c r="ED17" s="161">
        <v>-35.281700000000001</v>
      </c>
      <c r="EE17" s="161">
        <v>-23.756699999999999</v>
      </c>
      <c r="EF17" s="161">
        <v>-26.439599999999999</v>
      </c>
      <c r="EG17" s="161">
        <v>-9.5239999999999991</v>
      </c>
      <c r="EH17" s="161">
        <v>-184.18729999999999</v>
      </c>
      <c r="EI17" s="161">
        <v>45.604999999999997</v>
      </c>
      <c r="EJ17" s="162"/>
      <c r="EK17" s="161">
        <v>-6.2492000000000001</v>
      </c>
      <c r="EL17" s="161">
        <v>-5.8814000000000002</v>
      </c>
      <c r="EM17" s="161">
        <v>23.628299999999999</v>
      </c>
      <c r="EN17" s="161">
        <v>-18.104700000000001</v>
      </c>
      <c r="EO17" s="161">
        <v>-17.044899999999998</v>
      </c>
      <c r="EP17" s="161">
        <v>-6.1479999999999997</v>
      </c>
      <c r="EQ17" s="161">
        <v>-28.6187</v>
      </c>
      <c r="ER17" s="162"/>
      <c r="ES17" s="161">
        <v>18.842700000000001</v>
      </c>
      <c r="ET17" s="161">
        <v>13.54</v>
      </c>
      <c r="EU17" s="161">
        <v>-16.579999999999998</v>
      </c>
      <c r="EV17" s="161">
        <v>0</v>
      </c>
      <c r="EW17" s="161">
        <v>1.0604</v>
      </c>
      <c r="EX17" s="161">
        <v>-22.885400000000001</v>
      </c>
      <c r="EY17" s="161">
        <v>-9.3843999999999994</v>
      </c>
      <c r="EZ17" s="161">
        <v>-9.6647999999999996</v>
      </c>
      <c r="FA17" s="161">
        <v>8.4</v>
      </c>
      <c r="FB17" s="161">
        <v>18.8611</v>
      </c>
      <c r="FC17" s="161">
        <v>-33.698900000000002</v>
      </c>
      <c r="FD17" s="162"/>
      <c r="FE17" s="161">
        <v>3.9590000000000001</v>
      </c>
      <c r="FF17" s="161">
        <v>3.9358</v>
      </c>
      <c r="FG17" s="161">
        <v>4.2027000000000001</v>
      </c>
      <c r="FH17" s="161">
        <v>5.0353000000000003</v>
      </c>
      <c r="FI17" s="161">
        <v>3.3235999999999999</v>
      </c>
      <c r="FJ17" s="161">
        <v>8.8751999999999995</v>
      </c>
      <c r="FK17" s="161">
        <v>8.8751999999999995</v>
      </c>
      <c r="FL17" s="161">
        <v>-25.453399999999998</v>
      </c>
      <c r="FM17" s="161">
        <v>25.949000000000002</v>
      </c>
      <c r="FN17" s="161">
        <v>25.880099999999999</v>
      </c>
      <c r="FO17" s="161">
        <v>-18.732299999999999</v>
      </c>
      <c r="FP17" s="161">
        <v>0</v>
      </c>
      <c r="FQ17" s="161">
        <v>15.416499999999999</v>
      </c>
      <c r="FR17" s="161">
        <v>-16.760000000000002</v>
      </c>
      <c r="FS17" s="161">
        <v>-1.4186000000000001</v>
      </c>
      <c r="FT17" s="161">
        <v>0.25290000000000001</v>
      </c>
      <c r="FU17" s="161">
        <v>0.41</v>
      </c>
      <c r="FV17" s="161">
        <v>4.53</v>
      </c>
      <c r="FW17" s="161">
        <v>-15.802199999999999</v>
      </c>
      <c r="FX17" s="162"/>
      <c r="FY17" s="161">
        <v>1.8260000000000001</v>
      </c>
      <c r="FZ17" s="161">
        <v>0.76700000000000002</v>
      </c>
      <c r="GA17" s="162"/>
      <c r="GB17" s="161">
        <v>4.57</v>
      </c>
      <c r="GC17" s="161">
        <v>-7.3400000000000007E-2</v>
      </c>
      <c r="GD17" s="161">
        <v>6.2748999999999997</v>
      </c>
      <c r="GE17" s="161">
        <v>-2.58</v>
      </c>
      <c r="GF17" s="161">
        <v>27.8062</v>
      </c>
      <c r="GG17" s="162"/>
      <c r="GH17" s="161">
        <v>17.668900000000001</v>
      </c>
      <c r="GI17" s="161">
        <v>-2.5453999999999999</v>
      </c>
      <c r="GJ17" s="161">
        <v>-2.9394999999999998</v>
      </c>
      <c r="GK17" s="161">
        <v>1.7687999999999999</v>
      </c>
      <c r="GL17" s="162"/>
      <c r="GM17" s="162"/>
      <c r="GN17" s="161">
        <v>-11.642899999999999</v>
      </c>
      <c r="GO17" s="161">
        <v>-11.7178</v>
      </c>
      <c r="GP17" s="161">
        <v>9.8306000000000004</v>
      </c>
      <c r="GQ17" s="162"/>
      <c r="GR17" s="161">
        <v>-4.4875999999999996</v>
      </c>
      <c r="GS17" s="161">
        <v>-4.5256999999999996</v>
      </c>
      <c r="GT17" s="161">
        <v>43.890500000000003</v>
      </c>
      <c r="GU17" s="161">
        <v>-5.2355</v>
      </c>
      <c r="GV17" s="161">
        <v>-8.7469999999999999</v>
      </c>
      <c r="GW17" s="161">
        <v>10.3979</v>
      </c>
      <c r="GX17" s="161">
        <v>4.2724000000000002</v>
      </c>
      <c r="GY17" s="161">
        <v>5.3478000000000003</v>
      </c>
      <c r="GZ17" s="161">
        <v>5.4038000000000004</v>
      </c>
      <c r="HA17" s="161">
        <v>4</v>
      </c>
      <c r="HB17" s="161">
        <v>16.2986</v>
      </c>
      <c r="HC17" s="161">
        <v>18.599299999999999</v>
      </c>
      <c r="HD17" s="161">
        <v>7.96</v>
      </c>
      <c r="HE17" s="161">
        <v>-11.2219</v>
      </c>
      <c r="HF17" s="161">
        <v>0</v>
      </c>
      <c r="HG17" s="161">
        <v>58.700499999999998</v>
      </c>
      <c r="HH17" s="161">
        <v>68.410899999999998</v>
      </c>
      <c r="HI17" s="161">
        <v>21.114100000000001</v>
      </c>
      <c r="HJ17" s="161">
        <v>25.107900000000001</v>
      </c>
      <c r="HK17" s="161">
        <v>-18.281500000000001</v>
      </c>
      <c r="HL17" s="161">
        <v>-18.1799</v>
      </c>
      <c r="HM17" s="161">
        <v>0</v>
      </c>
      <c r="HN17" s="161">
        <v>0</v>
      </c>
      <c r="HO17" s="162"/>
      <c r="HP17" s="162"/>
      <c r="HQ17" s="161">
        <v>-14.747999999999999</v>
      </c>
      <c r="HR17" s="161">
        <v>-13.632899999999999</v>
      </c>
      <c r="HS17" s="161">
        <v>0.74719999999999998</v>
      </c>
      <c r="HT17" s="161">
        <v>0.54500000000000004</v>
      </c>
      <c r="HU17" s="161">
        <v>16.05</v>
      </c>
      <c r="HV17" s="161">
        <v>16.010000000000002</v>
      </c>
      <c r="HW17" s="161">
        <v>-31</v>
      </c>
      <c r="HX17" s="161">
        <v>-31</v>
      </c>
      <c r="HY17" s="161">
        <v>0.51</v>
      </c>
      <c r="HZ17" s="161">
        <v>-10</v>
      </c>
      <c r="IA17" s="161">
        <v>62.979799999999997</v>
      </c>
      <c r="IB17" s="161">
        <v>22.801500000000001</v>
      </c>
      <c r="IC17" s="161">
        <v>22.714300000000001</v>
      </c>
      <c r="ID17" s="161">
        <v>-21.2</v>
      </c>
      <c r="IE17" s="161">
        <v>-48.6</v>
      </c>
      <c r="IF17" s="161">
        <v>0.1</v>
      </c>
      <c r="IG17" s="161">
        <v>-0.4</v>
      </c>
      <c r="IH17" s="162"/>
      <c r="II17" s="161">
        <v>-17.772400000000001</v>
      </c>
      <c r="IJ17" s="161">
        <v>-104.0514</v>
      </c>
      <c r="IK17" s="161">
        <v>64.083600000000004</v>
      </c>
      <c r="IL17" s="161">
        <v>-275.36320000000001</v>
      </c>
      <c r="IM17" s="161">
        <v>-27.1663</v>
      </c>
      <c r="IN17" s="161">
        <v>-41.415399999999998</v>
      </c>
      <c r="IO17" s="161">
        <v>135.51689999999999</v>
      </c>
      <c r="IP17" s="161">
        <v>24.2849</v>
      </c>
      <c r="IQ17" s="161">
        <v>105.2992</v>
      </c>
      <c r="IR17" s="161">
        <v>104.9435</v>
      </c>
      <c r="IS17" s="161">
        <v>77.516300000000001</v>
      </c>
      <c r="IT17" s="161">
        <v>28.1934</v>
      </c>
      <c r="IU17" s="161">
        <v>29.237500000000001</v>
      </c>
      <c r="IV17" s="161">
        <v>-4.1399999999999997</v>
      </c>
      <c r="IW17" s="161">
        <v>249.5258</v>
      </c>
      <c r="IX17" s="161">
        <v>-202.2277</v>
      </c>
      <c r="IY17" s="161">
        <v>57.780700000000003</v>
      </c>
      <c r="IZ17" s="161">
        <v>-36.6751</v>
      </c>
      <c r="JA17" s="161">
        <v>-0.84350000000000003</v>
      </c>
      <c r="JB17" s="162"/>
      <c r="JC17" s="161">
        <v>-5.84</v>
      </c>
      <c r="JD17" s="161">
        <v>-0.42899999999999999</v>
      </c>
      <c r="JE17" s="161">
        <v>-0.438</v>
      </c>
      <c r="JF17" s="161">
        <v>2.2400000000000002</v>
      </c>
      <c r="JG17" s="161">
        <v>0.32</v>
      </c>
      <c r="JH17" s="161">
        <v>-3.5183</v>
      </c>
      <c r="JI17" s="161">
        <v>-6.6788999999999996</v>
      </c>
      <c r="JJ17" s="161">
        <v>15.794600000000001</v>
      </c>
      <c r="JK17" s="161">
        <v>-17.781300000000002</v>
      </c>
      <c r="JL17" s="161">
        <v>5</v>
      </c>
      <c r="JM17" s="161">
        <v>3.9340000000000002</v>
      </c>
      <c r="JN17" s="161">
        <v>5.181</v>
      </c>
      <c r="JO17" s="162"/>
      <c r="JP17" s="162"/>
      <c r="JQ17" s="161">
        <v>4.4172000000000002</v>
      </c>
      <c r="JR17" s="161">
        <v>3.8243</v>
      </c>
      <c r="JS17" s="161">
        <v>3.4323999999999999</v>
      </c>
      <c r="JT17" s="162"/>
      <c r="JU17" s="161">
        <v>34.200000000000003</v>
      </c>
      <c r="JV17" s="161">
        <v>1.7507999999999999</v>
      </c>
      <c r="JW17" s="161">
        <v>-0.13</v>
      </c>
      <c r="JX17" s="162"/>
      <c r="JY17" s="161">
        <v>-4.4141000000000004</v>
      </c>
      <c r="JZ17" s="161">
        <v>-14.700699999999999</v>
      </c>
      <c r="KA17" s="161">
        <v>-14.863099999999999</v>
      </c>
      <c r="KB17" s="161">
        <v>-4.8708</v>
      </c>
      <c r="KC17" s="161">
        <v>6.9555999999999996</v>
      </c>
      <c r="KD17" s="161">
        <v>0</v>
      </c>
      <c r="KE17" s="161">
        <v>-1.7896000000000001</v>
      </c>
      <c r="KF17" s="161">
        <v>-33.700000000000003</v>
      </c>
      <c r="KG17" s="161">
        <v>17.2</v>
      </c>
      <c r="KH17" s="162"/>
      <c r="KI17" s="161">
        <v>-57.344700000000003</v>
      </c>
    </row>
    <row r="18" spans="1:295" ht="18" customHeight="1" x14ac:dyDescent="0.25">
      <c r="A18" s="159" t="s">
        <v>41</v>
      </c>
      <c r="B18" s="159" t="s">
        <v>827</v>
      </c>
      <c r="C18" s="163">
        <v>0</v>
      </c>
      <c r="D18" s="164">
        <v>3.3805999999999998</v>
      </c>
      <c r="E18" s="164">
        <v>-7.7946999999999997</v>
      </c>
      <c r="F18" s="164">
        <v>6.9185999999999996</v>
      </c>
      <c r="G18" s="164">
        <v>6.5510000000000002</v>
      </c>
      <c r="H18" s="165"/>
      <c r="I18" s="164">
        <v>7.5547000000000004</v>
      </c>
      <c r="J18" s="165"/>
      <c r="K18" s="164">
        <v>6.7417999999999996</v>
      </c>
      <c r="L18" s="164">
        <v>2.1029</v>
      </c>
      <c r="M18" s="164">
        <v>3.5045000000000002</v>
      </c>
      <c r="N18" s="164">
        <v>-2.2200000000000002</v>
      </c>
      <c r="O18" s="165"/>
      <c r="P18" s="165"/>
      <c r="Q18" s="164">
        <v>2.484</v>
      </c>
      <c r="R18" s="165"/>
      <c r="S18" s="164">
        <v>-2.0813999999999999</v>
      </c>
      <c r="T18" s="164">
        <v>30.566099999999999</v>
      </c>
      <c r="U18" s="164">
        <v>3.7505999999999999</v>
      </c>
      <c r="V18" s="164">
        <v>3.7357999999999998</v>
      </c>
      <c r="W18" s="164">
        <v>6.5754999999999999</v>
      </c>
      <c r="X18" s="164">
        <v>7.4370000000000003</v>
      </c>
      <c r="Y18" s="164">
        <v>-2.8767</v>
      </c>
      <c r="Z18" s="164">
        <v>2.6221000000000001</v>
      </c>
      <c r="AA18" s="165"/>
      <c r="AB18" s="164">
        <v>-0.96740000000000004</v>
      </c>
      <c r="AC18" s="165"/>
      <c r="AD18" s="164">
        <v>-1.169</v>
      </c>
      <c r="AE18" s="165"/>
      <c r="AF18" s="164">
        <v>-17.760000000000002</v>
      </c>
      <c r="AG18" s="165"/>
      <c r="AH18" s="164">
        <v>-3.1110000000000002</v>
      </c>
      <c r="AI18" s="164">
        <v>0.22600000000000001</v>
      </c>
      <c r="AJ18" s="164">
        <v>-20.96</v>
      </c>
      <c r="AK18" s="164">
        <v>-20.99</v>
      </c>
      <c r="AL18" s="165"/>
      <c r="AM18" s="164">
        <v>-5.97</v>
      </c>
      <c r="AN18" s="164">
        <v>-5.87</v>
      </c>
      <c r="AO18" s="164">
        <v>3.5806</v>
      </c>
      <c r="AP18" s="164">
        <v>4.7521000000000004</v>
      </c>
      <c r="AQ18" s="164">
        <v>8.4421999999999997</v>
      </c>
      <c r="AR18" s="164">
        <v>9.3609000000000009</v>
      </c>
      <c r="AS18" s="164">
        <v>-8.7658000000000005</v>
      </c>
      <c r="AT18" s="165"/>
      <c r="AU18" s="164">
        <v>-13.5627</v>
      </c>
      <c r="AV18" s="164">
        <v>10.396100000000001</v>
      </c>
      <c r="AW18" s="164">
        <v>14.3287</v>
      </c>
      <c r="AX18" s="164">
        <v>-21.433499999999999</v>
      </c>
      <c r="AY18" s="164">
        <v>-20.7637</v>
      </c>
      <c r="AZ18" s="164">
        <v>87.207300000000004</v>
      </c>
      <c r="BA18" s="164">
        <v>18.032599999999999</v>
      </c>
      <c r="BB18" s="164">
        <v>43.5715</v>
      </c>
      <c r="BC18" s="164">
        <v>10.3789</v>
      </c>
      <c r="BD18" s="164">
        <v>-5.5</v>
      </c>
      <c r="BE18" s="164">
        <v>-5.6</v>
      </c>
      <c r="BF18" s="165"/>
      <c r="BG18" s="164">
        <v>-21.415400000000002</v>
      </c>
      <c r="BH18" s="164">
        <v>-0.93710000000000004</v>
      </c>
      <c r="BI18" s="165"/>
      <c r="BJ18" s="164">
        <v>-5.9743000000000004</v>
      </c>
      <c r="BK18" s="164">
        <v>0.86809999999999998</v>
      </c>
      <c r="BL18" s="165"/>
      <c r="BM18" s="164">
        <v>-0.35780000000000001</v>
      </c>
      <c r="BN18" s="164">
        <v>-124.7901</v>
      </c>
      <c r="BO18" s="164">
        <v>29.145199999999999</v>
      </c>
      <c r="BP18" s="164">
        <v>29.358799999999999</v>
      </c>
      <c r="BQ18" s="164">
        <v>103.5598</v>
      </c>
      <c r="BR18" s="164">
        <v>-171.5068</v>
      </c>
      <c r="BS18" s="165"/>
      <c r="BT18" s="165"/>
      <c r="BU18" s="165"/>
      <c r="BV18" s="164">
        <v>7.7441000000000004</v>
      </c>
      <c r="BW18" s="164">
        <v>7</v>
      </c>
      <c r="BX18" s="164">
        <v>4.46</v>
      </c>
      <c r="BY18" s="164">
        <v>-15.92</v>
      </c>
      <c r="BZ18" s="164">
        <v>0.13</v>
      </c>
      <c r="CA18" s="164">
        <v>-23.170400000000001</v>
      </c>
      <c r="CB18" s="164">
        <v>-23.304300000000001</v>
      </c>
      <c r="CC18" s="164">
        <v>24.2879</v>
      </c>
      <c r="CD18" s="164">
        <v>23.372</v>
      </c>
      <c r="CE18" s="164">
        <v>-5.9973000000000001</v>
      </c>
      <c r="CF18" s="164">
        <v>-17.863499999999998</v>
      </c>
      <c r="CG18" s="164">
        <v>-17.773800000000001</v>
      </c>
      <c r="CH18" s="164">
        <v>-6.6696</v>
      </c>
      <c r="CI18" s="164">
        <v>12.331300000000001</v>
      </c>
      <c r="CJ18" s="165"/>
      <c r="CK18" s="165"/>
      <c r="CL18" s="164">
        <v>37</v>
      </c>
      <c r="CM18" s="164">
        <v>-19</v>
      </c>
      <c r="CN18" s="164">
        <v>-2.13</v>
      </c>
      <c r="CO18" s="164">
        <v>24.8355</v>
      </c>
      <c r="CP18" s="164">
        <v>24.755099999999999</v>
      </c>
      <c r="CQ18" s="164">
        <v>23.567699999999999</v>
      </c>
      <c r="CR18" s="164">
        <v>85.218900000000005</v>
      </c>
      <c r="CS18" s="164">
        <v>85.25</v>
      </c>
      <c r="CT18" s="164">
        <v>-22.999099999999999</v>
      </c>
      <c r="CU18" s="164">
        <v>-64.353700000000003</v>
      </c>
      <c r="CV18" s="164">
        <v>-23.744399999999999</v>
      </c>
      <c r="CW18" s="164">
        <v>1.3976</v>
      </c>
      <c r="CX18" s="164">
        <v>23.98</v>
      </c>
      <c r="CY18" s="164">
        <v>12.34</v>
      </c>
      <c r="CZ18" s="164">
        <v>2.6610999999999998</v>
      </c>
      <c r="DA18" s="164">
        <v>3.0304000000000002</v>
      </c>
      <c r="DB18" s="164">
        <v>-5.45</v>
      </c>
      <c r="DC18" s="165"/>
      <c r="DD18" s="164">
        <v>-13.864000000000001</v>
      </c>
      <c r="DE18" s="164">
        <v>-13.7736</v>
      </c>
      <c r="DF18" s="164">
        <v>45.886600000000001</v>
      </c>
      <c r="DG18" s="164">
        <v>1.5299999999999999E-2</v>
      </c>
      <c r="DH18" s="164">
        <v>-2.6640000000000001</v>
      </c>
      <c r="DI18" s="165"/>
      <c r="DJ18" s="165"/>
      <c r="DK18" s="164">
        <v>-4.7742000000000004</v>
      </c>
      <c r="DL18" s="164">
        <v>-3.7402000000000002</v>
      </c>
      <c r="DM18" s="164">
        <v>29.970700000000001</v>
      </c>
      <c r="DN18" s="164">
        <v>1.6757</v>
      </c>
      <c r="DO18" s="164">
        <v>-3.42</v>
      </c>
      <c r="DP18" s="164">
        <v>0.68</v>
      </c>
      <c r="DQ18" s="164">
        <v>5.7815000000000003</v>
      </c>
      <c r="DR18" s="164">
        <v>-45.622599999999998</v>
      </c>
      <c r="DS18" s="165"/>
      <c r="DT18" s="164">
        <v>-15.49</v>
      </c>
      <c r="DU18" s="164">
        <v>17.260000000000002</v>
      </c>
      <c r="DV18" s="164">
        <v>15.65</v>
      </c>
      <c r="DW18" s="164">
        <v>-44.309100000000001</v>
      </c>
      <c r="DX18" s="164">
        <v>-21.872699999999998</v>
      </c>
      <c r="DY18" s="164">
        <v>-41.977600000000002</v>
      </c>
      <c r="DZ18" s="164">
        <v>-41.936399999999999</v>
      </c>
      <c r="EA18" s="164">
        <v>-10.0589</v>
      </c>
      <c r="EB18" s="164">
        <v>-27.735399999999998</v>
      </c>
      <c r="EC18" s="164">
        <v>-35.659300000000002</v>
      </c>
      <c r="ED18" s="164">
        <v>-35.86</v>
      </c>
      <c r="EE18" s="164">
        <v>-19.1877</v>
      </c>
      <c r="EF18" s="164">
        <v>-22.565200000000001</v>
      </c>
      <c r="EG18" s="164">
        <v>-10.047000000000001</v>
      </c>
      <c r="EH18" s="164">
        <v>-180.55240000000001</v>
      </c>
      <c r="EI18" s="164">
        <v>46.857599999999998</v>
      </c>
      <c r="EJ18" s="165"/>
      <c r="EK18" s="164">
        <v>-6.3925000000000001</v>
      </c>
      <c r="EL18" s="164">
        <v>-6.0468999999999999</v>
      </c>
      <c r="EM18" s="164">
        <v>22.915900000000001</v>
      </c>
      <c r="EN18" s="164">
        <v>-21.113900000000001</v>
      </c>
      <c r="EO18" s="164">
        <v>-19.976900000000001</v>
      </c>
      <c r="EP18" s="164">
        <v>-5.6360000000000001</v>
      </c>
      <c r="EQ18" s="164">
        <v>-27.999300000000002</v>
      </c>
      <c r="ER18" s="165"/>
      <c r="ES18" s="164">
        <v>18.057500000000001</v>
      </c>
      <c r="ET18" s="164">
        <v>13.19</v>
      </c>
      <c r="EU18" s="164">
        <v>-11.96</v>
      </c>
      <c r="EV18" s="164">
        <v>0</v>
      </c>
      <c r="EW18" s="164">
        <v>1.0969</v>
      </c>
      <c r="EX18" s="164">
        <v>-29.521699999999999</v>
      </c>
      <c r="EY18" s="164">
        <v>-8.3330000000000002</v>
      </c>
      <c r="EZ18" s="164">
        <v>-8.6166999999999998</v>
      </c>
      <c r="FA18" s="164">
        <v>7.2580999999999998</v>
      </c>
      <c r="FB18" s="164">
        <v>20.5473</v>
      </c>
      <c r="FC18" s="164">
        <v>-33.492400000000004</v>
      </c>
      <c r="FD18" s="165"/>
      <c r="FE18" s="164">
        <v>3.7037</v>
      </c>
      <c r="FF18" s="164">
        <v>3.8119999999999998</v>
      </c>
      <c r="FG18" s="164">
        <v>0</v>
      </c>
      <c r="FH18" s="164">
        <v>0</v>
      </c>
      <c r="FI18" s="164">
        <v>0</v>
      </c>
      <c r="FJ18" s="164">
        <v>10.7172</v>
      </c>
      <c r="FK18" s="164">
        <v>11.554500000000001</v>
      </c>
      <c r="FL18" s="164">
        <v>-24.951000000000001</v>
      </c>
      <c r="FM18" s="164">
        <v>27.756799999999998</v>
      </c>
      <c r="FN18" s="164">
        <v>27.729600000000001</v>
      </c>
      <c r="FO18" s="164">
        <v>-17.221</v>
      </c>
      <c r="FP18" s="164">
        <v>0</v>
      </c>
      <c r="FQ18" s="164">
        <v>16.485800000000001</v>
      </c>
      <c r="FR18" s="164">
        <v>-16.23</v>
      </c>
      <c r="FS18" s="164">
        <v>-2.1236000000000002</v>
      </c>
      <c r="FT18" s="164">
        <v>0.25290000000000001</v>
      </c>
      <c r="FU18" s="164">
        <v>1.4</v>
      </c>
      <c r="FV18" s="164">
        <v>2.82</v>
      </c>
      <c r="FW18" s="164">
        <v>-16.576000000000001</v>
      </c>
      <c r="FX18" s="164">
        <v>2.0586000000000002</v>
      </c>
      <c r="FY18" s="164">
        <v>2</v>
      </c>
      <c r="FZ18" s="164">
        <v>0.874</v>
      </c>
      <c r="GA18" s="165"/>
      <c r="GB18" s="164">
        <v>4.7699999999999996</v>
      </c>
      <c r="GC18" s="164">
        <v>-1.1989000000000001</v>
      </c>
      <c r="GD18" s="164">
        <v>4.6546000000000003</v>
      </c>
      <c r="GE18" s="164">
        <v>-2.72</v>
      </c>
      <c r="GF18" s="164">
        <v>27.526800000000001</v>
      </c>
      <c r="GG18" s="165"/>
      <c r="GH18" s="164">
        <v>17.553100000000001</v>
      </c>
      <c r="GI18" s="164">
        <v>-2.4948000000000001</v>
      </c>
      <c r="GJ18" s="164">
        <v>-2.9318</v>
      </c>
      <c r="GK18" s="164">
        <v>1.7848999999999999</v>
      </c>
      <c r="GL18" s="165"/>
      <c r="GM18" s="165"/>
      <c r="GN18" s="164">
        <v>-12.1488</v>
      </c>
      <c r="GO18" s="164">
        <v>-12.0261</v>
      </c>
      <c r="GP18" s="164">
        <v>8.7899999999999991</v>
      </c>
      <c r="GQ18" s="165"/>
      <c r="GR18" s="164">
        <v>-4.8446999999999996</v>
      </c>
      <c r="GS18" s="164">
        <v>-4.9325000000000001</v>
      </c>
      <c r="GT18" s="164">
        <v>46.081800000000001</v>
      </c>
      <c r="GU18" s="164">
        <v>-5.1722000000000001</v>
      </c>
      <c r="GV18" s="164">
        <v>-8.7395999999999994</v>
      </c>
      <c r="GW18" s="164">
        <v>10.656599999999999</v>
      </c>
      <c r="GX18" s="164">
        <v>4.1513999999999998</v>
      </c>
      <c r="GY18" s="164">
        <v>5.4210000000000003</v>
      </c>
      <c r="GZ18" s="164">
        <v>5.4432999999999998</v>
      </c>
      <c r="HA18" s="164">
        <v>3.5219</v>
      </c>
      <c r="HB18" s="164">
        <v>16.2332</v>
      </c>
      <c r="HC18" s="164">
        <v>18.244299999999999</v>
      </c>
      <c r="HD18" s="164">
        <v>8.8000000000000007</v>
      </c>
      <c r="HE18" s="164">
        <v>-11.102600000000001</v>
      </c>
      <c r="HF18" s="164">
        <v>0</v>
      </c>
      <c r="HG18" s="164">
        <v>56.0291</v>
      </c>
      <c r="HH18" s="164">
        <v>68.771699999999996</v>
      </c>
      <c r="HI18" s="164">
        <v>20.4956</v>
      </c>
      <c r="HJ18" s="164">
        <v>23.626300000000001</v>
      </c>
      <c r="HK18" s="164">
        <v>-16.971599999999999</v>
      </c>
      <c r="HL18" s="164">
        <v>-17.502800000000001</v>
      </c>
      <c r="HM18" s="164">
        <v>0</v>
      </c>
      <c r="HN18" s="164">
        <v>0</v>
      </c>
      <c r="HO18" s="165"/>
      <c r="HP18" s="165"/>
      <c r="HQ18" s="164">
        <v>-16.390499999999999</v>
      </c>
      <c r="HR18" s="164">
        <v>-15.3962</v>
      </c>
      <c r="HS18" s="164">
        <v>0.80310000000000004</v>
      </c>
      <c r="HT18" s="164">
        <v>0.80379999999999996</v>
      </c>
      <c r="HU18" s="164">
        <v>15.87</v>
      </c>
      <c r="HV18" s="164">
        <v>15.86</v>
      </c>
      <c r="HW18" s="164">
        <v>-31.8</v>
      </c>
      <c r="HX18" s="164">
        <v>-31.8</v>
      </c>
      <c r="HY18" s="164">
        <v>0.68569999999999998</v>
      </c>
      <c r="HZ18" s="164">
        <v>-10</v>
      </c>
      <c r="IA18" s="164">
        <v>70.058000000000007</v>
      </c>
      <c r="IB18" s="164">
        <v>23.4147</v>
      </c>
      <c r="IC18" s="164">
        <v>23.551300000000001</v>
      </c>
      <c r="ID18" s="164">
        <v>-20.8</v>
      </c>
      <c r="IE18" s="164">
        <v>-47.8</v>
      </c>
      <c r="IF18" s="164">
        <v>2.6</v>
      </c>
      <c r="IG18" s="164">
        <v>2.1</v>
      </c>
      <c r="IH18" s="164">
        <v>-17.998899999999999</v>
      </c>
      <c r="II18" s="164">
        <v>-17.9709</v>
      </c>
      <c r="IJ18" s="164">
        <v>-100.5722</v>
      </c>
      <c r="IK18" s="164">
        <v>73.0017</v>
      </c>
      <c r="IL18" s="164">
        <v>-279.54160000000002</v>
      </c>
      <c r="IM18" s="164">
        <v>-28.928599999999999</v>
      </c>
      <c r="IN18" s="164">
        <v>-36.3352</v>
      </c>
      <c r="IO18" s="164">
        <v>136.33770000000001</v>
      </c>
      <c r="IP18" s="164">
        <v>22.3203</v>
      </c>
      <c r="IQ18" s="164">
        <v>112.9417</v>
      </c>
      <c r="IR18" s="164">
        <v>108.5432</v>
      </c>
      <c r="IS18" s="164">
        <v>79.004099999999994</v>
      </c>
      <c r="IT18" s="164">
        <v>30.279699999999998</v>
      </c>
      <c r="IU18" s="164">
        <v>27.814399999999999</v>
      </c>
      <c r="IV18" s="164">
        <v>-3.6800999999999999</v>
      </c>
      <c r="IW18" s="164">
        <v>249.22110000000001</v>
      </c>
      <c r="IX18" s="164">
        <v>-202.4315</v>
      </c>
      <c r="IY18" s="164">
        <v>52.884599999999999</v>
      </c>
      <c r="IZ18" s="164">
        <v>-36.123399999999997</v>
      </c>
      <c r="JA18" s="164">
        <v>-0.5847</v>
      </c>
      <c r="JB18" s="165"/>
      <c r="JC18" s="164">
        <v>-6</v>
      </c>
      <c r="JD18" s="164">
        <v>-0.39100000000000001</v>
      </c>
      <c r="JE18" s="164">
        <v>-0.39800000000000002</v>
      </c>
      <c r="JF18" s="164">
        <v>2.2400000000000002</v>
      </c>
      <c r="JG18" s="164">
        <v>0.56000000000000005</v>
      </c>
      <c r="JH18" s="164">
        <v>-3.7343999999999999</v>
      </c>
      <c r="JI18" s="164">
        <v>-6.9138999999999999</v>
      </c>
      <c r="JJ18" s="164">
        <v>16.527000000000001</v>
      </c>
      <c r="JK18" s="164">
        <v>-17.869800000000001</v>
      </c>
      <c r="JL18" s="164">
        <v>4.3</v>
      </c>
      <c r="JM18" s="164">
        <v>4.5990000000000002</v>
      </c>
      <c r="JN18" s="164">
        <v>3.968</v>
      </c>
      <c r="JO18" s="165"/>
      <c r="JP18" s="165"/>
      <c r="JQ18" s="164">
        <v>4.2039</v>
      </c>
      <c r="JR18" s="164">
        <v>3.3887</v>
      </c>
      <c r="JS18" s="164">
        <v>2.9375</v>
      </c>
      <c r="JT18" s="165"/>
      <c r="JU18" s="164">
        <v>33.299999999999997</v>
      </c>
      <c r="JV18" s="164">
        <v>1.1620999999999999</v>
      </c>
      <c r="JW18" s="164">
        <v>-0.11</v>
      </c>
      <c r="JX18" s="165"/>
      <c r="JY18" s="164">
        <v>-4.2706</v>
      </c>
      <c r="JZ18" s="164">
        <v>-15.164999999999999</v>
      </c>
      <c r="KA18" s="164">
        <v>-16.3568</v>
      </c>
      <c r="KB18" s="164">
        <v>-3.7667999999999999</v>
      </c>
      <c r="KC18" s="164">
        <v>7.4027000000000003</v>
      </c>
      <c r="KD18" s="164">
        <v>0</v>
      </c>
      <c r="KE18" s="164">
        <v>-2.0263</v>
      </c>
      <c r="KF18" s="164">
        <v>-33</v>
      </c>
      <c r="KG18" s="164">
        <v>16.2</v>
      </c>
      <c r="KH18" s="165"/>
      <c r="KI18" s="164">
        <v>-56.636200000000002</v>
      </c>
    </row>
    <row r="19" spans="1:295" ht="18" customHeight="1" x14ac:dyDescent="0.25">
      <c r="A19" s="159" t="s">
        <v>41</v>
      </c>
      <c r="B19" s="159" t="s">
        <v>828</v>
      </c>
      <c r="C19" s="163">
        <v>0</v>
      </c>
      <c r="D19" s="164">
        <v>3.5011000000000001</v>
      </c>
      <c r="E19" s="164">
        <v>-8.0791000000000004</v>
      </c>
      <c r="F19" s="164">
        <v>5.7618999999999998</v>
      </c>
      <c r="G19" s="164">
        <v>6.1748000000000003</v>
      </c>
      <c r="H19" s="165"/>
      <c r="I19" s="164">
        <v>8.0289999999999999</v>
      </c>
      <c r="J19" s="165"/>
      <c r="K19" s="164">
        <v>7.3689999999999998</v>
      </c>
      <c r="L19" s="164">
        <v>2.4609000000000001</v>
      </c>
      <c r="M19" s="164">
        <v>3.8523000000000001</v>
      </c>
      <c r="N19" s="164">
        <v>-4.4400000000000004</v>
      </c>
      <c r="O19" s="165"/>
      <c r="P19" s="165"/>
      <c r="Q19" s="164">
        <v>2.484</v>
      </c>
      <c r="R19" s="165"/>
      <c r="S19" s="164">
        <v>-1.2161999999999999</v>
      </c>
      <c r="T19" s="164">
        <v>29.951000000000001</v>
      </c>
      <c r="U19" s="164">
        <v>3.7881</v>
      </c>
      <c r="V19" s="164">
        <v>3.9209000000000001</v>
      </c>
      <c r="W19" s="164">
        <v>6.9036999999999997</v>
      </c>
      <c r="X19" s="164">
        <v>7.2499000000000002</v>
      </c>
      <c r="Y19" s="164">
        <v>-2.8347000000000002</v>
      </c>
      <c r="Z19" s="164">
        <v>2.4561999999999999</v>
      </c>
      <c r="AA19" s="165"/>
      <c r="AB19" s="164">
        <v>-0.97629999999999995</v>
      </c>
      <c r="AC19" s="165"/>
      <c r="AD19" s="164">
        <v>-1.014</v>
      </c>
      <c r="AE19" s="165"/>
      <c r="AF19" s="164">
        <v>-15.54</v>
      </c>
      <c r="AG19" s="164">
        <v>-15.4</v>
      </c>
      <c r="AH19" s="164">
        <v>-2.98</v>
      </c>
      <c r="AI19" s="164">
        <v>0.23599999999999999</v>
      </c>
      <c r="AJ19" s="164">
        <v>-20.37</v>
      </c>
      <c r="AK19" s="164">
        <v>-20.55</v>
      </c>
      <c r="AL19" s="165"/>
      <c r="AM19" s="164">
        <v>-5.38</v>
      </c>
      <c r="AN19" s="164">
        <v>-5.12</v>
      </c>
      <c r="AO19" s="164">
        <v>3.1602000000000001</v>
      </c>
      <c r="AP19" s="164">
        <v>4.8125999999999998</v>
      </c>
      <c r="AQ19" s="164">
        <v>8.2914999999999992</v>
      </c>
      <c r="AR19" s="164">
        <v>6.9743000000000004</v>
      </c>
      <c r="AS19" s="164">
        <v>-6.9436</v>
      </c>
      <c r="AT19" s="165"/>
      <c r="AU19" s="164">
        <v>-12.295500000000001</v>
      </c>
      <c r="AV19" s="164">
        <v>14.837199999999999</v>
      </c>
      <c r="AW19" s="164">
        <v>13.7683</v>
      </c>
      <c r="AX19" s="164">
        <v>-20.6297</v>
      </c>
      <c r="AY19" s="164">
        <v>-19.290099999999999</v>
      </c>
      <c r="AZ19" s="164">
        <v>100.9918</v>
      </c>
      <c r="BA19" s="164">
        <v>26.662099999999999</v>
      </c>
      <c r="BB19" s="164">
        <v>37.924799999999998</v>
      </c>
      <c r="BC19" s="164">
        <v>9.9989000000000008</v>
      </c>
      <c r="BD19" s="164">
        <v>-6</v>
      </c>
      <c r="BE19" s="164">
        <v>-5.9</v>
      </c>
      <c r="BF19" s="165"/>
      <c r="BG19" s="164">
        <v>-18.943000000000001</v>
      </c>
      <c r="BH19" s="164">
        <v>-0.84189999999999998</v>
      </c>
      <c r="BI19" s="165"/>
      <c r="BJ19" s="164">
        <v>-6.6528999999999998</v>
      </c>
      <c r="BK19" s="164">
        <v>0.82279999999999998</v>
      </c>
      <c r="BL19" s="165"/>
      <c r="BM19" s="164">
        <v>-0.17860000000000001</v>
      </c>
      <c r="BN19" s="164">
        <v>-121.8909</v>
      </c>
      <c r="BO19" s="164">
        <v>29.694500000000001</v>
      </c>
      <c r="BP19" s="164">
        <v>29.877600000000001</v>
      </c>
      <c r="BQ19" s="164">
        <v>96.774199999999993</v>
      </c>
      <c r="BR19" s="164">
        <v>-165.80330000000001</v>
      </c>
      <c r="BS19" s="165"/>
      <c r="BT19" s="165"/>
      <c r="BU19" s="165"/>
      <c r="BV19" s="164">
        <v>8.7021999999999995</v>
      </c>
      <c r="BW19" s="164">
        <v>7.17</v>
      </c>
      <c r="BX19" s="164">
        <v>4.79</v>
      </c>
      <c r="BY19" s="164">
        <v>-15.15</v>
      </c>
      <c r="BZ19" s="164">
        <v>0.37</v>
      </c>
      <c r="CA19" s="164">
        <v>-26.2514</v>
      </c>
      <c r="CB19" s="164">
        <v>-26.385400000000001</v>
      </c>
      <c r="CC19" s="164">
        <v>27.747800000000002</v>
      </c>
      <c r="CD19" s="164">
        <v>26.933199999999999</v>
      </c>
      <c r="CE19" s="164">
        <v>-6.6406999999999998</v>
      </c>
      <c r="CF19" s="164">
        <v>-17.171099999999999</v>
      </c>
      <c r="CG19" s="164">
        <v>-17.076899999999998</v>
      </c>
      <c r="CH19" s="164">
        <v>-5.9470000000000001</v>
      </c>
      <c r="CI19" s="164">
        <v>12.2639</v>
      </c>
      <c r="CJ19" s="165"/>
      <c r="CK19" s="165"/>
      <c r="CL19" s="164">
        <v>37.6</v>
      </c>
      <c r="CM19" s="164">
        <v>-19.600000000000001</v>
      </c>
      <c r="CN19" s="164">
        <v>-2.1800000000000002</v>
      </c>
      <c r="CO19" s="164">
        <v>25.611699999999999</v>
      </c>
      <c r="CP19" s="164">
        <v>25.5975</v>
      </c>
      <c r="CQ19" s="164">
        <v>24.465199999999999</v>
      </c>
      <c r="CR19" s="164">
        <v>83.444000000000003</v>
      </c>
      <c r="CS19" s="164">
        <v>83.326700000000002</v>
      </c>
      <c r="CT19" s="164">
        <v>-22.625599999999999</v>
      </c>
      <c r="CU19" s="164">
        <v>-63.978000000000002</v>
      </c>
      <c r="CV19" s="164">
        <v>-22.5197</v>
      </c>
      <c r="CW19" s="164">
        <v>1.4847999999999999</v>
      </c>
      <c r="CX19" s="164">
        <v>23.78</v>
      </c>
      <c r="CY19" s="164">
        <v>12.59</v>
      </c>
      <c r="CZ19" s="164">
        <v>2.5049000000000001</v>
      </c>
      <c r="DA19" s="164">
        <v>2.9327000000000001</v>
      </c>
      <c r="DB19" s="164">
        <v>-5.14</v>
      </c>
      <c r="DC19" s="165"/>
      <c r="DD19" s="164">
        <v>-14.895</v>
      </c>
      <c r="DE19" s="164">
        <v>-13.9572</v>
      </c>
      <c r="DF19" s="164">
        <v>44.9621</v>
      </c>
      <c r="DG19" s="164">
        <v>1.52E-2</v>
      </c>
      <c r="DH19" s="164">
        <v>-2.3599000000000001</v>
      </c>
      <c r="DI19" s="164">
        <v>14</v>
      </c>
      <c r="DJ19" s="164">
        <v>14</v>
      </c>
      <c r="DK19" s="164">
        <v>-4.4458000000000002</v>
      </c>
      <c r="DL19" s="164">
        <v>-3.1791</v>
      </c>
      <c r="DM19" s="164">
        <v>30.7593</v>
      </c>
      <c r="DN19" s="164">
        <v>2.4178999999999999</v>
      </c>
      <c r="DO19" s="164">
        <v>-2.93</v>
      </c>
      <c r="DP19" s="164">
        <v>0.52</v>
      </c>
      <c r="DQ19" s="164">
        <v>6.1535000000000002</v>
      </c>
      <c r="DR19" s="164">
        <v>-44.547499999999999</v>
      </c>
      <c r="DS19" s="165"/>
      <c r="DT19" s="164">
        <v>-15.66</v>
      </c>
      <c r="DU19" s="164">
        <v>18.25</v>
      </c>
      <c r="DV19" s="164">
        <v>16.73</v>
      </c>
      <c r="DW19" s="164">
        <v>-43.436399999999999</v>
      </c>
      <c r="DX19" s="164">
        <v>-21.545500000000001</v>
      </c>
      <c r="DY19" s="164">
        <v>-44.534399999999998</v>
      </c>
      <c r="DZ19" s="164">
        <v>-43.9818</v>
      </c>
      <c r="EA19" s="164">
        <v>-10.2597</v>
      </c>
      <c r="EB19" s="164">
        <v>-26.332799999999999</v>
      </c>
      <c r="EC19" s="164">
        <v>-34.925199999999997</v>
      </c>
      <c r="ED19" s="164">
        <v>-35.694299999999998</v>
      </c>
      <c r="EE19" s="164">
        <v>-17.734200000000001</v>
      </c>
      <c r="EF19" s="164">
        <v>-20.861000000000001</v>
      </c>
      <c r="EG19" s="164">
        <v>-10.09</v>
      </c>
      <c r="EH19" s="164">
        <v>-176.3682</v>
      </c>
      <c r="EI19" s="164">
        <v>48.348300000000002</v>
      </c>
      <c r="EJ19" s="165"/>
      <c r="EK19" s="164">
        <v>-5.9565999999999999</v>
      </c>
      <c r="EL19" s="164">
        <v>-6.4149000000000003</v>
      </c>
      <c r="EM19" s="164">
        <v>25.829899999999999</v>
      </c>
      <c r="EN19" s="164">
        <v>-22.031500000000001</v>
      </c>
      <c r="EO19" s="164">
        <v>-21.561199999999999</v>
      </c>
      <c r="EP19" s="164">
        <v>-0.51600000000000001</v>
      </c>
      <c r="EQ19" s="164">
        <v>-28.053599999999999</v>
      </c>
      <c r="ER19" s="165"/>
      <c r="ES19" s="164">
        <v>18.727499999999999</v>
      </c>
      <c r="ET19" s="164">
        <v>13.04</v>
      </c>
      <c r="EU19" s="164">
        <v>-16.82</v>
      </c>
      <c r="EV19" s="164">
        <v>-1.6</v>
      </c>
      <c r="EW19" s="164">
        <v>1.1247</v>
      </c>
      <c r="EX19" s="164">
        <v>-33.2714</v>
      </c>
      <c r="EY19" s="164">
        <v>-8.8752999999999993</v>
      </c>
      <c r="EZ19" s="164">
        <v>-9.0914000000000001</v>
      </c>
      <c r="FA19" s="164">
        <v>8.2066999999999997</v>
      </c>
      <c r="FB19" s="164">
        <v>17.215499999999999</v>
      </c>
      <c r="FC19" s="164">
        <v>-30.555499999999999</v>
      </c>
      <c r="FD19" s="165"/>
      <c r="FE19" s="164">
        <v>3.9918</v>
      </c>
      <c r="FF19" s="164">
        <v>3.9491000000000001</v>
      </c>
      <c r="FG19" s="164">
        <v>0</v>
      </c>
      <c r="FH19" s="164">
        <v>0</v>
      </c>
      <c r="FI19" s="164">
        <v>0</v>
      </c>
      <c r="FJ19" s="164">
        <v>12.224299999999999</v>
      </c>
      <c r="FK19" s="164">
        <v>12.726699999999999</v>
      </c>
      <c r="FL19" s="164">
        <v>-26.9605</v>
      </c>
      <c r="FM19" s="164">
        <v>28.378299999999999</v>
      </c>
      <c r="FN19" s="164">
        <v>28.303000000000001</v>
      </c>
      <c r="FO19" s="164">
        <v>-18.351600000000001</v>
      </c>
      <c r="FP19" s="164">
        <v>0</v>
      </c>
      <c r="FQ19" s="164">
        <v>16.017099999999999</v>
      </c>
      <c r="FR19" s="164">
        <v>-16.79</v>
      </c>
      <c r="FS19" s="164">
        <v>-2.2115</v>
      </c>
      <c r="FT19" s="164">
        <v>0.28039999999999998</v>
      </c>
      <c r="FU19" s="164">
        <v>2.11</v>
      </c>
      <c r="FV19" s="164">
        <v>3.21</v>
      </c>
      <c r="FW19" s="164">
        <v>-15.9133</v>
      </c>
      <c r="FX19" s="165"/>
      <c r="FY19" s="164">
        <v>2.0249999999999999</v>
      </c>
      <c r="FZ19" s="164">
        <v>0.84699999999999998</v>
      </c>
      <c r="GA19" s="165"/>
      <c r="GB19" s="164">
        <v>4.1500000000000004</v>
      </c>
      <c r="GC19" s="164">
        <v>-4.3631000000000002</v>
      </c>
      <c r="GD19" s="164">
        <v>0.61060000000000003</v>
      </c>
      <c r="GE19" s="164">
        <v>-2.79</v>
      </c>
      <c r="GF19" s="164">
        <v>27.131900000000002</v>
      </c>
      <c r="GG19" s="165"/>
      <c r="GH19" s="164">
        <v>17.2729</v>
      </c>
      <c r="GI19" s="164">
        <v>-2.6160000000000001</v>
      </c>
      <c r="GJ19" s="164">
        <v>-3.0613999999999999</v>
      </c>
      <c r="GK19" s="164">
        <v>1.8553999999999999</v>
      </c>
      <c r="GL19" s="165"/>
      <c r="GM19" s="165"/>
      <c r="GN19" s="164">
        <v>-12.630800000000001</v>
      </c>
      <c r="GO19" s="164">
        <v>-12.4345</v>
      </c>
      <c r="GP19" s="164">
        <v>8.1308000000000007</v>
      </c>
      <c r="GQ19" s="165"/>
      <c r="GR19" s="164">
        <v>-3.4782999999999999</v>
      </c>
      <c r="GS19" s="164">
        <v>-3.5992999999999999</v>
      </c>
      <c r="GT19" s="164">
        <v>67.5779</v>
      </c>
      <c r="GU19" s="164">
        <v>-4.9603000000000002</v>
      </c>
      <c r="GV19" s="164">
        <v>-8.2650000000000006</v>
      </c>
      <c r="GW19" s="164">
        <v>10.284800000000001</v>
      </c>
      <c r="GX19" s="164">
        <v>3.1617000000000002</v>
      </c>
      <c r="GY19" s="164">
        <v>5.4429999999999996</v>
      </c>
      <c r="GZ19" s="164">
        <v>5.4908000000000001</v>
      </c>
      <c r="HA19" s="164">
        <v>3</v>
      </c>
      <c r="HB19" s="164">
        <v>18.893000000000001</v>
      </c>
      <c r="HC19" s="164">
        <v>18.8642</v>
      </c>
      <c r="HD19" s="164">
        <v>7.96</v>
      </c>
      <c r="HE19" s="164">
        <v>-13.3972</v>
      </c>
      <c r="HF19" s="164">
        <v>0</v>
      </c>
      <c r="HG19" s="164">
        <v>59.8307</v>
      </c>
      <c r="HH19" s="164">
        <v>69.663399999999996</v>
      </c>
      <c r="HI19" s="164">
        <v>21.585999999999999</v>
      </c>
      <c r="HJ19" s="164">
        <v>24.601700000000001</v>
      </c>
      <c r="HK19" s="164">
        <v>-17.995000000000001</v>
      </c>
      <c r="HL19" s="164">
        <v>-18.229900000000001</v>
      </c>
      <c r="HM19" s="164">
        <v>0</v>
      </c>
      <c r="HN19" s="164">
        <v>0</v>
      </c>
      <c r="HO19" s="165"/>
      <c r="HP19" s="165"/>
      <c r="HQ19" s="164">
        <v>-16.450900000000001</v>
      </c>
      <c r="HR19" s="164">
        <v>-15.8247</v>
      </c>
      <c r="HS19" s="164">
        <v>-0.52639999999999998</v>
      </c>
      <c r="HT19" s="164">
        <v>-0.17519999999999999</v>
      </c>
      <c r="HU19" s="164">
        <v>14.36</v>
      </c>
      <c r="HV19" s="164">
        <v>14.33</v>
      </c>
      <c r="HW19" s="164">
        <v>-31</v>
      </c>
      <c r="HX19" s="164">
        <v>-30.7</v>
      </c>
      <c r="HY19" s="164">
        <v>0.79190000000000005</v>
      </c>
      <c r="HZ19" s="164">
        <v>-9.52</v>
      </c>
      <c r="IA19" s="164">
        <v>69.698700000000002</v>
      </c>
      <c r="IB19" s="164">
        <v>23.102399999999999</v>
      </c>
      <c r="IC19" s="164">
        <v>23.0307</v>
      </c>
      <c r="ID19" s="164">
        <v>-20.399999999999999</v>
      </c>
      <c r="IE19" s="164">
        <v>-46.6</v>
      </c>
      <c r="IF19" s="164">
        <v>3</v>
      </c>
      <c r="IG19" s="164">
        <v>2.4</v>
      </c>
      <c r="IH19" s="165"/>
      <c r="II19" s="164">
        <v>-18.000299999999999</v>
      </c>
      <c r="IJ19" s="164">
        <v>-98.648399999999995</v>
      </c>
      <c r="IK19" s="164">
        <v>72.302599999999998</v>
      </c>
      <c r="IL19" s="164">
        <v>-279.34559999999999</v>
      </c>
      <c r="IM19" s="164">
        <v>-29.566400000000002</v>
      </c>
      <c r="IN19" s="164">
        <v>-35.927100000000003</v>
      </c>
      <c r="IO19" s="164">
        <v>141.66980000000001</v>
      </c>
      <c r="IP19" s="164">
        <v>22.023599999999998</v>
      </c>
      <c r="IQ19" s="164">
        <v>114.0487</v>
      </c>
      <c r="IR19" s="164">
        <v>107.97369999999999</v>
      </c>
      <c r="IS19" s="164">
        <v>80.031499999999994</v>
      </c>
      <c r="IT19" s="164">
        <v>26.714099999999998</v>
      </c>
      <c r="IU19" s="164">
        <v>25.9314</v>
      </c>
      <c r="IV19" s="164">
        <v>-6.8730000000000002</v>
      </c>
      <c r="IW19" s="164">
        <v>248.60409999999999</v>
      </c>
      <c r="IX19" s="164">
        <v>-204.65360000000001</v>
      </c>
      <c r="IY19" s="164">
        <v>56.5548</v>
      </c>
      <c r="IZ19" s="164">
        <v>-38.5</v>
      </c>
      <c r="JA19" s="164">
        <v>-0.44309999999999999</v>
      </c>
      <c r="JB19" s="165"/>
      <c r="JC19" s="164">
        <v>-5.76</v>
      </c>
      <c r="JD19" s="164">
        <v>-0.25900000000000001</v>
      </c>
      <c r="JE19" s="164">
        <v>-0.26200000000000001</v>
      </c>
      <c r="JF19" s="164">
        <v>2.2400000000000002</v>
      </c>
      <c r="JG19" s="164">
        <v>0.96</v>
      </c>
      <c r="JH19" s="164">
        <v>-3.5516000000000001</v>
      </c>
      <c r="JI19" s="164">
        <v>-6.8528000000000002</v>
      </c>
      <c r="JJ19" s="164">
        <v>15.9411</v>
      </c>
      <c r="JK19" s="164">
        <v>-17.781300000000002</v>
      </c>
      <c r="JL19" s="164">
        <v>4.5999999999999996</v>
      </c>
      <c r="JM19" s="164">
        <v>5.4279999999999999</v>
      </c>
      <c r="JN19" s="164">
        <v>4.5220000000000002</v>
      </c>
      <c r="JO19" s="165"/>
      <c r="JP19" s="165"/>
      <c r="JQ19" s="164">
        <v>3.7871999999999999</v>
      </c>
      <c r="JR19" s="164">
        <v>3.5878000000000001</v>
      </c>
      <c r="JS19" s="164">
        <v>3.7633000000000001</v>
      </c>
      <c r="JT19" s="165"/>
      <c r="JU19" s="164">
        <v>33.4</v>
      </c>
      <c r="JV19" s="164">
        <v>0.98080000000000001</v>
      </c>
      <c r="JW19" s="164">
        <v>-7.0000000000000007E-2</v>
      </c>
      <c r="JX19" s="165"/>
      <c r="JY19" s="164">
        <v>-4.9028</v>
      </c>
      <c r="JZ19" s="164">
        <v>-14.5304</v>
      </c>
      <c r="KA19" s="164">
        <v>-15.5502</v>
      </c>
      <c r="KB19" s="164">
        <v>-4.3743999999999996</v>
      </c>
      <c r="KC19" s="164">
        <v>6.875</v>
      </c>
      <c r="KD19" s="164">
        <v>0</v>
      </c>
      <c r="KE19" s="164">
        <v>-1.8476999999999999</v>
      </c>
      <c r="KF19" s="164">
        <v>-32.6</v>
      </c>
      <c r="KG19" s="164">
        <v>15.9</v>
      </c>
      <c r="KH19" s="165"/>
      <c r="KI19" s="164">
        <v>-54.970399999999998</v>
      </c>
    </row>
    <row r="20" spans="1:295" ht="18" customHeight="1" x14ac:dyDescent="0.25">
      <c r="A20" s="159" t="s">
        <v>41</v>
      </c>
      <c r="B20" s="159" t="s">
        <v>829</v>
      </c>
      <c r="C20" s="163">
        <v>0</v>
      </c>
      <c r="D20" s="164">
        <v>3.9434999999999998</v>
      </c>
      <c r="E20" s="164">
        <v>-8.4253999999999998</v>
      </c>
      <c r="F20" s="164">
        <v>3.6356000000000002</v>
      </c>
      <c r="G20" s="164">
        <v>5.2064000000000004</v>
      </c>
      <c r="H20" s="165"/>
      <c r="I20" s="164">
        <v>8.4821000000000009</v>
      </c>
      <c r="J20" s="165"/>
      <c r="K20" s="164">
        <v>7.9592000000000001</v>
      </c>
      <c r="L20" s="164">
        <v>2.7439</v>
      </c>
      <c r="M20" s="164">
        <v>4.2794999999999996</v>
      </c>
      <c r="N20" s="164">
        <v>-4.4400000000000004</v>
      </c>
      <c r="O20" s="165"/>
      <c r="P20" s="165"/>
      <c r="Q20" s="164">
        <v>2.484</v>
      </c>
      <c r="R20" s="164">
        <v>-15.4</v>
      </c>
      <c r="S20" s="164">
        <v>-1.6518999999999999</v>
      </c>
      <c r="T20" s="164">
        <v>29.436599999999999</v>
      </c>
      <c r="U20" s="164">
        <v>4.3358999999999996</v>
      </c>
      <c r="V20" s="164">
        <v>4.3151000000000002</v>
      </c>
      <c r="W20" s="164">
        <v>7.7592999999999996</v>
      </c>
      <c r="X20" s="164">
        <v>7.2629000000000001</v>
      </c>
      <c r="Y20" s="164">
        <v>-2.8681999999999999</v>
      </c>
      <c r="Z20" s="164">
        <v>2.5082</v>
      </c>
      <c r="AA20" s="165"/>
      <c r="AB20" s="164">
        <v>-0.85409999999999997</v>
      </c>
      <c r="AC20" s="165"/>
      <c r="AD20" s="164">
        <v>-0.73099999999999998</v>
      </c>
      <c r="AE20" s="165"/>
      <c r="AF20" s="164">
        <v>-15.54</v>
      </c>
      <c r="AG20" s="164">
        <v>-13.2</v>
      </c>
      <c r="AH20" s="164">
        <v>-3.093</v>
      </c>
      <c r="AI20" s="164">
        <v>0.24299999999999999</v>
      </c>
      <c r="AJ20" s="164">
        <v>-19.68</v>
      </c>
      <c r="AK20" s="164">
        <v>-19.71</v>
      </c>
      <c r="AL20" s="165"/>
      <c r="AM20" s="164">
        <v>-4.67</v>
      </c>
      <c r="AN20" s="164">
        <v>-4.63</v>
      </c>
      <c r="AO20" s="164">
        <v>3.2755000000000001</v>
      </c>
      <c r="AP20" s="164">
        <v>4.7545000000000002</v>
      </c>
      <c r="AQ20" s="164">
        <v>6.5986000000000002</v>
      </c>
      <c r="AR20" s="164">
        <v>7.4892000000000003</v>
      </c>
      <c r="AS20" s="164">
        <v>-5.3379000000000003</v>
      </c>
      <c r="AT20" s="165"/>
      <c r="AU20" s="164">
        <v>-10.8132</v>
      </c>
      <c r="AV20" s="164">
        <v>11.106199999999999</v>
      </c>
      <c r="AW20" s="164">
        <v>11.4032</v>
      </c>
      <c r="AX20" s="164">
        <v>-18.352399999999999</v>
      </c>
      <c r="AY20" s="164">
        <v>-18.754300000000001</v>
      </c>
      <c r="AZ20" s="164">
        <v>4.7469000000000001</v>
      </c>
      <c r="BA20" s="164">
        <v>16.696200000000001</v>
      </c>
      <c r="BB20" s="164">
        <v>40.9636</v>
      </c>
      <c r="BC20" s="164">
        <v>9.4763000000000002</v>
      </c>
      <c r="BD20" s="164">
        <v>-5.5</v>
      </c>
      <c r="BE20" s="164">
        <v>-5.5</v>
      </c>
      <c r="BF20" s="165"/>
      <c r="BG20" s="164">
        <v>-19.094999999999999</v>
      </c>
      <c r="BH20" s="164">
        <v>-0.81620000000000004</v>
      </c>
      <c r="BI20" s="165"/>
      <c r="BJ20" s="164">
        <v>-4.8632</v>
      </c>
      <c r="BK20" s="164">
        <v>0.69479999999999997</v>
      </c>
      <c r="BL20" s="165"/>
      <c r="BM20" s="164">
        <v>-0.1633</v>
      </c>
      <c r="BN20" s="164">
        <v>-109.4393</v>
      </c>
      <c r="BO20" s="164">
        <v>29.908100000000001</v>
      </c>
      <c r="BP20" s="164">
        <v>30.2438</v>
      </c>
      <c r="BQ20" s="164">
        <v>87.852500000000006</v>
      </c>
      <c r="BR20" s="164">
        <v>-157.30029999999999</v>
      </c>
      <c r="BS20" s="165"/>
      <c r="BT20" s="165"/>
      <c r="BU20" s="165"/>
      <c r="BV20" s="164">
        <v>9.8498000000000001</v>
      </c>
      <c r="BW20" s="164">
        <v>7.33</v>
      </c>
      <c r="BX20" s="164">
        <v>5.1100000000000003</v>
      </c>
      <c r="BY20" s="164">
        <v>-14.41</v>
      </c>
      <c r="BZ20" s="164">
        <v>0.35</v>
      </c>
      <c r="CA20" s="164">
        <v>-25.849499999999999</v>
      </c>
      <c r="CB20" s="164">
        <v>-26.385400000000001</v>
      </c>
      <c r="CC20" s="164">
        <v>27.1999</v>
      </c>
      <c r="CD20" s="164">
        <v>26.4359</v>
      </c>
      <c r="CE20" s="164">
        <v>-6.7716000000000003</v>
      </c>
      <c r="CF20" s="164">
        <v>-15.546200000000001</v>
      </c>
      <c r="CG20" s="164">
        <v>-15.385400000000001</v>
      </c>
      <c r="CH20" s="164">
        <v>-4.9776999999999996</v>
      </c>
      <c r="CI20" s="164">
        <v>11.9292</v>
      </c>
      <c r="CJ20" s="165"/>
      <c r="CK20" s="165"/>
      <c r="CL20" s="164">
        <v>39.799999999999997</v>
      </c>
      <c r="CM20" s="164">
        <v>-19</v>
      </c>
      <c r="CN20" s="164">
        <v>-2.29</v>
      </c>
      <c r="CO20" s="164">
        <v>27.194199999999999</v>
      </c>
      <c r="CP20" s="164">
        <v>27.591899999999999</v>
      </c>
      <c r="CQ20" s="164">
        <v>26.006</v>
      </c>
      <c r="CR20" s="164">
        <v>80.175600000000003</v>
      </c>
      <c r="CS20" s="164">
        <v>81.348399999999998</v>
      </c>
      <c r="CT20" s="164">
        <v>-22.155999999999999</v>
      </c>
      <c r="CU20" s="164">
        <v>-61.762700000000002</v>
      </c>
      <c r="CV20" s="164">
        <v>-22.5307</v>
      </c>
      <c r="CW20" s="164">
        <v>1.6818</v>
      </c>
      <c r="CX20" s="164">
        <v>28.04</v>
      </c>
      <c r="CY20" s="164">
        <v>13.1</v>
      </c>
      <c r="CZ20" s="164">
        <v>2.5049000000000001</v>
      </c>
      <c r="DA20" s="164">
        <v>2.9327000000000001</v>
      </c>
      <c r="DB20" s="164">
        <v>-4.8499999999999996</v>
      </c>
      <c r="DC20" s="165"/>
      <c r="DD20" s="164">
        <v>-14.418200000000001</v>
      </c>
      <c r="DE20" s="164">
        <v>-14.685</v>
      </c>
      <c r="DF20" s="164">
        <v>43.323500000000003</v>
      </c>
      <c r="DG20" s="164">
        <v>1.5100000000000001E-2</v>
      </c>
      <c r="DH20" s="164">
        <v>-2.2092999999999998</v>
      </c>
      <c r="DI20" s="164">
        <v>11.6</v>
      </c>
      <c r="DJ20" s="165"/>
      <c r="DK20" s="164">
        <v>-4.7484999999999999</v>
      </c>
      <c r="DL20" s="164">
        <v>-2.4310999999999998</v>
      </c>
      <c r="DM20" s="164">
        <v>32.651899999999998</v>
      </c>
      <c r="DN20" s="164">
        <v>3.5312000000000001</v>
      </c>
      <c r="DO20" s="164">
        <v>-2.02</v>
      </c>
      <c r="DP20" s="164">
        <v>-0.02</v>
      </c>
      <c r="DQ20" s="164">
        <v>5.89</v>
      </c>
      <c r="DR20" s="164">
        <v>-41.144799999999996</v>
      </c>
      <c r="DS20" s="165"/>
      <c r="DT20" s="164">
        <v>-10.78</v>
      </c>
      <c r="DU20" s="164">
        <v>14.29</v>
      </c>
      <c r="DV20" s="164">
        <v>17.170000000000002</v>
      </c>
      <c r="DW20" s="164">
        <v>-41.6</v>
      </c>
      <c r="DX20" s="164">
        <v>-20.209099999999999</v>
      </c>
      <c r="DY20" s="164">
        <v>-45.093400000000003</v>
      </c>
      <c r="DZ20" s="164">
        <v>-43.681800000000003</v>
      </c>
      <c r="EA20" s="164">
        <v>-10.0748</v>
      </c>
      <c r="EB20" s="164">
        <v>-25.072500000000002</v>
      </c>
      <c r="EC20" s="164">
        <v>-33.475999999999999</v>
      </c>
      <c r="ED20" s="164">
        <v>-32.624200000000002</v>
      </c>
      <c r="EE20" s="164">
        <v>-15.099600000000001</v>
      </c>
      <c r="EF20" s="164">
        <v>-16.331900000000001</v>
      </c>
      <c r="EG20" s="164">
        <v>-9.4160000000000004</v>
      </c>
      <c r="EH20" s="164">
        <v>-166.40639999999999</v>
      </c>
      <c r="EI20" s="164">
        <v>52.387900000000002</v>
      </c>
      <c r="EJ20" s="165"/>
      <c r="EK20" s="164">
        <v>-6.1342999999999996</v>
      </c>
      <c r="EL20" s="164">
        <v>-6.0244999999999997</v>
      </c>
      <c r="EM20" s="164">
        <v>17.826000000000001</v>
      </c>
      <c r="EN20" s="164">
        <v>-25.1236</v>
      </c>
      <c r="EO20" s="164">
        <v>-24.925799999999999</v>
      </c>
      <c r="EP20" s="164">
        <v>19.472000000000001</v>
      </c>
      <c r="EQ20" s="164">
        <v>-29.4589</v>
      </c>
      <c r="ER20" s="165"/>
      <c r="ES20" s="164">
        <v>18.367899999999999</v>
      </c>
      <c r="ET20" s="164">
        <v>0</v>
      </c>
      <c r="EU20" s="164">
        <v>-15.04</v>
      </c>
      <c r="EV20" s="164">
        <v>-3.1</v>
      </c>
      <c r="EW20" s="164">
        <v>1.1839999999999999</v>
      </c>
      <c r="EX20" s="164">
        <v>-38.077599999999997</v>
      </c>
      <c r="EY20" s="164">
        <v>-8.7299000000000007</v>
      </c>
      <c r="EZ20" s="164">
        <v>-9.0373000000000001</v>
      </c>
      <c r="FA20" s="164">
        <v>8.6212999999999997</v>
      </c>
      <c r="FB20" s="164">
        <v>12.0695</v>
      </c>
      <c r="FC20" s="164">
        <v>-29.636399999999998</v>
      </c>
      <c r="FD20" s="165"/>
      <c r="FE20" s="164">
        <v>3.9424999999999999</v>
      </c>
      <c r="FF20" s="164">
        <v>3.95</v>
      </c>
      <c r="FG20" s="164">
        <v>0</v>
      </c>
      <c r="FH20" s="164">
        <v>0</v>
      </c>
      <c r="FI20" s="164">
        <v>0</v>
      </c>
      <c r="FJ20" s="164">
        <v>13.3965</v>
      </c>
      <c r="FK20" s="164">
        <v>12.8941</v>
      </c>
      <c r="FL20" s="164">
        <v>-29.3049</v>
      </c>
      <c r="FM20" s="164">
        <v>28.578900000000001</v>
      </c>
      <c r="FN20" s="164">
        <v>29.072600000000001</v>
      </c>
      <c r="FO20" s="164">
        <v>-20.223299999999998</v>
      </c>
      <c r="FP20" s="164">
        <v>-9.9440000000000008</v>
      </c>
      <c r="FQ20" s="164">
        <v>14.430199999999999</v>
      </c>
      <c r="FR20" s="164">
        <v>-17.09</v>
      </c>
      <c r="FS20" s="164">
        <v>-3.0977000000000001</v>
      </c>
      <c r="FT20" s="164">
        <v>0.28860000000000002</v>
      </c>
      <c r="FU20" s="164">
        <v>1.64</v>
      </c>
      <c r="FV20" s="164">
        <v>2.67</v>
      </c>
      <c r="FW20" s="164">
        <v>-13.968299999999999</v>
      </c>
      <c r="FX20" s="165"/>
      <c r="FY20" s="164">
        <v>2.0219999999999998</v>
      </c>
      <c r="FZ20" s="164">
        <v>0.92900000000000005</v>
      </c>
      <c r="GA20" s="165"/>
      <c r="GB20" s="164">
        <v>4.3</v>
      </c>
      <c r="GC20" s="164">
        <v>-2.3010999999999999</v>
      </c>
      <c r="GD20" s="164">
        <v>2.8001</v>
      </c>
      <c r="GE20" s="164">
        <v>-3.05</v>
      </c>
      <c r="GF20" s="164">
        <v>27.118099999999998</v>
      </c>
      <c r="GG20" s="165"/>
      <c r="GH20" s="164">
        <v>17.372499999999999</v>
      </c>
      <c r="GI20" s="164">
        <v>-2.8525</v>
      </c>
      <c r="GJ20" s="164">
        <v>-3.2225000000000001</v>
      </c>
      <c r="GK20" s="164">
        <v>1.8938999999999999</v>
      </c>
      <c r="GL20" s="165"/>
      <c r="GM20" s="165"/>
      <c r="GN20" s="164">
        <v>-11.7378</v>
      </c>
      <c r="GO20" s="164">
        <v>-12.473000000000001</v>
      </c>
      <c r="GP20" s="164">
        <v>7.1344000000000003</v>
      </c>
      <c r="GQ20" s="165"/>
      <c r="GR20" s="164">
        <v>-4.7209000000000003</v>
      </c>
      <c r="GS20" s="164">
        <v>-5.0925000000000002</v>
      </c>
      <c r="GT20" s="164">
        <v>71.118600000000001</v>
      </c>
      <c r="GU20" s="164">
        <v>-4.6782000000000004</v>
      </c>
      <c r="GV20" s="164">
        <v>-7.9652000000000003</v>
      </c>
      <c r="GW20" s="164">
        <v>9.9429999999999996</v>
      </c>
      <c r="GX20" s="164">
        <v>3.9165000000000001</v>
      </c>
      <c r="GY20" s="164">
        <v>5.7286000000000001</v>
      </c>
      <c r="GZ20" s="164">
        <v>5.8151000000000002</v>
      </c>
      <c r="HA20" s="164">
        <v>3</v>
      </c>
      <c r="HB20" s="164">
        <v>18.0962</v>
      </c>
      <c r="HC20" s="164">
        <v>21.017399999999999</v>
      </c>
      <c r="HD20" s="164">
        <v>10.06</v>
      </c>
      <c r="HE20" s="164">
        <v>-13.992100000000001</v>
      </c>
      <c r="HF20" s="164">
        <v>-5.5964</v>
      </c>
      <c r="HG20" s="164">
        <v>66.111400000000003</v>
      </c>
      <c r="HH20" s="164">
        <v>71.559600000000003</v>
      </c>
      <c r="HI20" s="164">
        <v>23.006900000000002</v>
      </c>
      <c r="HJ20" s="164">
        <v>24.9849</v>
      </c>
      <c r="HK20" s="164">
        <v>-18.324000000000002</v>
      </c>
      <c r="HL20" s="164">
        <v>-18.635300000000001</v>
      </c>
      <c r="HM20" s="164">
        <v>0</v>
      </c>
      <c r="HN20" s="164">
        <v>0</v>
      </c>
      <c r="HO20" s="164">
        <v>115.8057</v>
      </c>
      <c r="HP20" s="165"/>
      <c r="HQ20" s="164">
        <v>-15.176500000000001</v>
      </c>
      <c r="HR20" s="164">
        <v>-14.5063</v>
      </c>
      <c r="HS20" s="164">
        <v>-1.1700999999999999</v>
      </c>
      <c r="HT20" s="164">
        <v>-1.3915</v>
      </c>
      <c r="HU20" s="164">
        <v>14.38</v>
      </c>
      <c r="HV20" s="164">
        <v>14.48</v>
      </c>
      <c r="HW20" s="164">
        <v>-31.3</v>
      </c>
      <c r="HX20" s="164">
        <v>-31.8</v>
      </c>
      <c r="HY20" s="164">
        <v>0.94940000000000002</v>
      </c>
      <c r="HZ20" s="164">
        <v>-9.52</v>
      </c>
      <c r="IA20" s="164">
        <v>71.123000000000005</v>
      </c>
      <c r="IB20" s="164">
        <v>23.803599999999999</v>
      </c>
      <c r="IC20" s="164">
        <v>23.725100000000001</v>
      </c>
      <c r="ID20" s="164">
        <v>-20.399999999999999</v>
      </c>
      <c r="IE20" s="164">
        <v>-46.9</v>
      </c>
      <c r="IF20" s="164">
        <v>2.2000000000000002</v>
      </c>
      <c r="IG20" s="164">
        <v>1.6</v>
      </c>
      <c r="IH20" s="165"/>
      <c r="II20" s="164">
        <v>-17.816400000000002</v>
      </c>
      <c r="IJ20" s="164">
        <v>-97.612099999999998</v>
      </c>
      <c r="IK20" s="164">
        <v>77.168000000000006</v>
      </c>
      <c r="IL20" s="164">
        <v>-281.55840000000001</v>
      </c>
      <c r="IM20" s="164">
        <v>-32.255800000000001</v>
      </c>
      <c r="IN20" s="164">
        <v>-37.671999999999997</v>
      </c>
      <c r="IO20" s="164">
        <v>142.5171</v>
      </c>
      <c r="IP20" s="164">
        <v>16.886700000000001</v>
      </c>
      <c r="IQ20" s="164">
        <v>106.09869999999999</v>
      </c>
      <c r="IR20" s="164">
        <v>111.2863</v>
      </c>
      <c r="IS20" s="164">
        <v>86.060100000000006</v>
      </c>
      <c r="IT20" s="164">
        <v>31.032800000000002</v>
      </c>
      <c r="IU20" s="164">
        <v>28.060700000000001</v>
      </c>
      <c r="IV20" s="164">
        <v>-1.9507000000000001</v>
      </c>
      <c r="IW20" s="164">
        <v>260.14159999999998</v>
      </c>
      <c r="IX20" s="164">
        <v>-204.04730000000001</v>
      </c>
      <c r="IY20" s="164">
        <v>66.212800000000001</v>
      </c>
      <c r="IZ20" s="164">
        <v>-43.0824</v>
      </c>
      <c r="JA20" s="164">
        <v>-1.0290999999999999</v>
      </c>
      <c r="JB20" s="165"/>
      <c r="JC20" s="164">
        <v>-6.72</v>
      </c>
      <c r="JD20" s="164">
        <v>-0.28100000000000003</v>
      </c>
      <c r="JE20" s="164">
        <v>-0.28599999999999998</v>
      </c>
      <c r="JF20" s="164">
        <v>2.64</v>
      </c>
      <c r="JG20" s="164">
        <v>1.2</v>
      </c>
      <c r="JH20" s="164">
        <v>-4.5114000000000001</v>
      </c>
      <c r="JI20" s="164">
        <v>-7.3228</v>
      </c>
      <c r="JJ20" s="164">
        <v>16.496500000000001</v>
      </c>
      <c r="JK20" s="164">
        <v>-17.460899999999999</v>
      </c>
      <c r="JL20" s="164">
        <v>5.9</v>
      </c>
      <c r="JM20" s="164">
        <v>4.7960000000000003</v>
      </c>
      <c r="JN20" s="164">
        <v>4.5369999999999999</v>
      </c>
      <c r="JO20" s="165"/>
      <c r="JP20" s="165"/>
      <c r="JQ20" s="164">
        <v>3.3708999999999998</v>
      </c>
      <c r="JR20" s="164">
        <v>4.0782999999999996</v>
      </c>
      <c r="JS20" s="164">
        <v>4.0983000000000001</v>
      </c>
      <c r="JT20" s="165"/>
      <c r="JU20" s="164">
        <v>33.4</v>
      </c>
      <c r="JV20" s="164">
        <v>1.653</v>
      </c>
      <c r="JW20" s="164">
        <v>-0.02</v>
      </c>
      <c r="JX20" s="165"/>
      <c r="JY20" s="164">
        <v>-5.8836000000000004</v>
      </c>
      <c r="JZ20" s="164">
        <v>-14.3346</v>
      </c>
      <c r="KA20" s="164">
        <v>-15.206300000000001</v>
      </c>
      <c r="KB20" s="164">
        <v>-5.6426999999999996</v>
      </c>
      <c r="KC20" s="164">
        <v>6.6771000000000003</v>
      </c>
      <c r="KD20" s="165"/>
      <c r="KE20" s="164">
        <v>-1.9979</v>
      </c>
      <c r="KF20" s="164">
        <v>-33.299999999999997</v>
      </c>
      <c r="KG20" s="164">
        <v>16.100000000000001</v>
      </c>
      <c r="KH20" s="165"/>
      <c r="KI20" s="164">
        <v>-55.223500000000001</v>
      </c>
    </row>
    <row r="21" spans="1:295" ht="18" customHeight="1" x14ac:dyDescent="0.25">
      <c r="A21" s="159" t="s">
        <v>41</v>
      </c>
      <c r="B21" s="159" t="s">
        <v>830</v>
      </c>
      <c r="C21" s="163">
        <v>0</v>
      </c>
      <c r="D21" s="164">
        <v>4.71</v>
      </c>
      <c r="E21" s="164">
        <v>-9.4756</v>
      </c>
      <c r="F21" s="164">
        <v>6.077</v>
      </c>
      <c r="G21" s="164">
        <v>6.4603000000000002</v>
      </c>
      <c r="H21" s="165"/>
      <c r="I21" s="164">
        <v>10.101900000000001</v>
      </c>
      <c r="J21" s="165"/>
      <c r="K21" s="164">
        <v>10.3081</v>
      </c>
      <c r="L21" s="164">
        <v>3.9689000000000001</v>
      </c>
      <c r="M21" s="164">
        <v>5.4135999999999997</v>
      </c>
      <c r="N21" s="164">
        <v>-2.2200000000000002</v>
      </c>
      <c r="O21" s="164">
        <v>-24.2</v>
      </c>
      <c r="P21" s="164">
        <v>2.2000000000000002</v>
      </c>
      <c r="Q21" s="164">
        <v>3.3119999999999998</v>
      </c>
      <c r="R21" s="164">
        <v>-17.600000000000001</v>
      </c>
      <c r="S21" s="164">
        <v>-2.1981999999999999</v>
      </c>
      <c r="T21" s="164">
        <v>27.951599999999999</v>
      </c>
      <c r="U21" s="164">
        <v>6.2126999999999999</v>
      </c>
      <c r="V21" s="164">
        <v>6.1913</v>
      </c>
      <c r="W21" s="164">
        <v>10.738099999999999</v>
      </c>
      <c r="X21" s="164">
        <v>11.132</v>
      </c>
      <c r="Y21" s="164">
        <v>-2.8576999999999999</v>
      </c>
      <c r="Z21" s="164">
        <v>2.4762</v>
      </c>
      <c r="AA21" s="165"/>
      <c r="AB21" s="164">
        <v>-0.84760000000000002</v>
      </c>
      <c r="AC21" s="164">
        <v>0</v>
      </c>
      <c r="AD21" s="164">
        <v>-0.49299999999999999</v>
      </c>
      <c r="AE21" s="165"/>
      <c r="AF21" s="164">
        <v>-17.760000000000002</v>
      </c>
      <c r="AG21" s="164">
        <v>-8.8000000000000007</v>
      </c>
      <c r="AH21" s="164">
        <v>-2.278</v>
      </c>
      <c r="AI21" s="164">
        <v>0.26400000000000001</v>
      </c>
      <c r="AJ21" s="164">
        <v>-18.37</v>
      </c>
      <c r="AK21" s="164">
        <v>-18.54</v>
      </c>
      <c r="AL21" s="164">
        <v>-10</v>
      </c>
      <c r="AM21" s="164">
        <v>-5.07</v>
      </c>
      <c r="AN21" s="164">
        <v>-5.0199999999999996</v>
      </c>
      <c r="AO21" s="165"/>
      <c r="AP21" s="165"/>
      <c r="AQ21" s="164">
        <v>9.8320000000000007</v>
      </c>
      <c r="AR21" s="164">
        <v>10.6419</v>
      </c>
      <c r="AS21" s="164">
        <v>-11.4077</v>
      </c>
      <c r="AT21" s="165"/>
      <c r="AU21" s="164">
        <v>-7.7846000000000002</v>
      </c>
      <c r="AV21" s="164">
        <v>0.1459</v>
      </c>
      <c r="AW21" s="164">
        <v>0.55189999999999995</v>
      </c>
      <c r="AX21" s="164">
        <v>-20.495699999999999</v>
      </c>
      <c r="AY21" s="164">
        <v>-18.218399999999999</v>
      </c>
      <c r="AZ21" s="164">
        <v>100.9918</v>
      </c>
      <c r="BA21" s="164">
        <v>9.9747000000000003</v>
      </c>
      <c r="BB21" s="164">
        <v>55.705199999999998</v>
      </c>
      <c r="BC21" s="164">
        <v>9.5799000000000003</v>
      </c>
      <c r="BD21" s="164">
        <v>-5.8</v>
      </c>
      <c r="BE21" s="164">
        <v>-5.8</v>
      </c>
      <c r="BF21" s="165"/>
      <c r="BG21" s="164">
        <v>-21.218499999999999</v>
      </c>
      <c r="BH21" s="164">
        <v>-0.83499999999999996</v>
      </c>
      <c r="BI21" s="165"/>
      <c r="BJ21" s="164">
        <v>-5.8023999999999996</v>
      </c>
      <c r="BK21" s="164">
        <v>1.0266999999999999</v>
      </c>
      <c r="BL21" s="165"/>
      <c r="BM21" s="164">
        <v>0.57599999999999996</v>
      </c>
      <c r="BN21" s="164">
        <v>-120.1819</v>
      </c>
      <c r="BO21" s="164">
        <v>33.2652</v>
      </c>
      <c r="BP21" s="164">
        <v>33.2346</v>
      </c>
      <c r="BQ21" s="164">
        <v>81.815899999999999</v>
      </c>
      <c r="BR21" s="164">
        <v>-156.30119999999999</v>
      </c>
      <c r="BS21" s="165"/>
      <c r="BT21" s="165"/>
      <c r="BU21" s="165"/>
      <c r="BV21" s="164">
        <v>9.8697999999999997</v>
      </c>
      <c r="BW21" s="164">
        <v>7.02</v>
      </c>
      <c r="BX21" s="164">
        <v>4.8</v>
      </c>
      <c r="BY21" s="164">
        <v>-14.08</v>
      </c>
      <c r="BZ21" s="164">
        <v>0.72</v>
      </c>
      <c r="CA21" s="164">
        <v>-26.1174</v>
      </c>
      <c r="CB21" s="164">
        <v>-26.385400000000001</v>
      </c>
      <c r="CC21" s="164">
        <v>27.772300000000001</v>
      </c>
      <c r="CD21" s="164">
        <v>26.6858</v>
      </c>
      <c r="CE21" s="164">
        <v>-7.4272</v>
      </c>
      <c r="CF21" s="164">
        <v>-15.1694</v>
      </c>
      <c r="CG21" s="164">
        <v>-14.9831</v>
      </c>
      <c r="CH21" s="164">
        <v>-5.9863</v>
      </c>
      <c r="CI21" s="164">
        <v>12.991</v>
      </c>
      <c r="CJ21" s="165"/>
      <c r="CK21" s="165"/>
      <c r="CL21" s="164">
        <v>43.1</v>
      </c>
      <c r="CM21" s="164">
        <v>-21</v>
      </c>
      <c r="CN21" s="164">
        <v>-2.4300000000000002</v>
      </c>
      <c r="CO21" s="164">
        <v>28.401299999999999</v>
      </c>
      <c r="CP21" s="164">
        <v>29.5169</v>
      </c>
      <c r="CQ21" s="164">
        <v>27.828900000000001</v>
      </c>
      <c r="CR21" s="164">
        <v>81.989500000000007</v>
      </c>
      <c r="CS21" s="164">
        <v>82.6357</v>
      </c>
      <c r="CT21" s="164">
        <v>-23.130199999999999</v>
      </c>
      <c r="CU21" s="164">
        <v>-61.828699999999998</v>
      </c>
      <c r="CV21" s="164">
        <v>-24.153400000000001</v>
      </c>
      <c r="CW21" s="164">
        <v>1.9258999999999999</v>
      </c>
      <c r="CX21" s="164">
        <v>26.07</v>
      </c>
      <c r="CY21" s="164">
        <v>13.68</v>
      </c>
      <c r="CZ21" s="164">
        <v>4.2236000000000002</v>
      </c>
      <c r="DA21" s="164">
        <v>4.5929000000000002</v>
      </c>
      <c r="DB21" s="164">
        <v>-6.16</v>
      </c>
      <c r="DC21" s="165"/>
      <c r="DD21" s="164">
        <v>-15.0601</v>
      </c>
      <c r="DE21" s="164">
        <v>-15.3139</v>
      </c>
      <c r="DF21" s="164">
        <v>42.3977</v>
      </c>
      <c r="DG21" s="164">
        <v>1.4999999999999999E-2</v>
      </c>
      <c r="DH21" s="164">
        <v>-2.9388999999999998</v>
      </c>
      <c r="DI21" s="164">
        <v>8.9</v>
      </c>
      <c r="DJ21" s="164">
        <v>9.4</v>
      </c>
      <c r="DK21" s="164">
        <v>-4.6448</v>
      </c>
      <c r="DL21" s="164">
        <v>-0.93500000000000005</v>
      </c>
      <c r="DM21" s="164">
        <v>34.386800000000001</v>
      </c>
      <c r="DN21" s="164">
        <v>5.7577999999999996</v>
      </c>
      <c r="DO21" s="164">
        <v>-0.42</v>
      </c>
      <c r="DP21" s="164">
        <v>-0.47</v>
      </c>
      <c r="DQ21" s="164">
        <v>5.9210000000000003</v>
      </c>
      <c r="DR21" s="164">
        <v>-42.522399999999998</v>
      </c>
      <c r="DS21" s="165"/>
      <c r="DT21" s="164">
        <v>-10.06</v>
      </c>
      <c r="DU21" s="164">
        <v>14.73</v>
      </c>
      <c r="DV21" s="164">
        <v>18.649999999999999</v>
      </c>
      <c r="DW21" s="164">
        <v>-40.236400000000003</v>
      </c>
      <c r="DX21" s="164">
        <v>-19.5273</v>
      </c>
      <c r="DY21" s="164">
        <v>-45.7928</v>
      </c>
      <c r="DZ21" s="164">
        <v>-44.809100000000001</v>
      </c>
      <c r="EA21" s="164">
        <v>-10.1518</v>
      </c>
      <c r="EB21" s="164">
        <v>-18.267299999999999</v>
      </c>
      <c r="EC21" s="164">
        <v>-28.4236</v>
      </c>
      <c r="ED21" s="164">
        <v>-28.6203</v>
      </c>
      <c r="EE21" s="164">
        <v>-23.543099999999999</v>
      </c>
      <c r="EF21" s="164">
        <v>-28.006900000000002</v>
      </c>
      <c r="EG21" s="164">
        <v>-8.8239999999999998</v>
      </c>
      <c r="EH21" s="164">
        <v>-160.3664</v>
      </c>
      <c r="EI21" s="164">
        <v>35.9422</v>
      </c>
      <c r="EJ21" s="165"/>
      <c r="EK21" s="164">
        <v>-7.6132999999999997</v>
      </c>
      <c r="EL21" s="164">
        <v>-7.3079999999999998</v>
      </c>
      <c r="EM21" s="164">
        <v>23.196300000000001</v>
      </c>
      <c r="EN21" s="164">
        <v>-18.7667</v>
      </c>
      <c r="EO21" s="164">
        <v>-17.192699999999999</v>
      </c>
      <c r="EP21" s="164">
        <v>-8.7080000000000002</v>
      </c>
      <c r="EQ21" s="164">
        <v>-26.994499999999999</v>
      </c>
      <c r="ER21" s="165"/>
      <c r="ES21" s="164">
        <v>18.616299999999999</v>
      </c>
      <c r="ET21" s="164">
        <v>13.42</v>
      </c>
      <c r="EU21" s="164">
        <v>-16.41</v>
      </c>
      <c r="EV21" s="164">
        <v>0</v>
      </c>
      <c r="EW21" s="164">
        <v>1.8289</v>
      </c>
      <c r="EX21" s="164">
        <v>-27.3324</v>
      </c>
      <c r="EY21" s="164">
        <v>-8.3178999999999998</v>
      </c>
      <c r="EZ21" s="164">
        <v>-8.6725999999999992</v>
      </c>
      <c r="FA21" s="164">
        <v>7.8768000000000002</v>
      </c>
      <c r="FB21" s="164">
        <v>19.0974</v>
      </c>
      <c r="FC21" s="164">
        <v>-31.101900000000001</v>
      </c>
      <c r="FD21" s="165"/>
      <c r="FE21" s="164">
        <v>4.1699000000000002</v>
      </c>
      <c r="FF21" s="164">
        <v>4.2069000000000001</v>
      </c>
      <c r="FG21" s="164">
        <v>0</v>
      </c>
      <c r="FH21" s="164">
        <v>0</v>
      </c>
      <c r="FI21" s="165"/>
      <c r="FJ21" s="164">
        <v>13.0616</v>
      </c>
      <c r="FK21" s="164">
        <v>13.3965</v>
      </c>
      <c r="FL21" s="164">
        <v>-27.1279</v>
      </c>
      <c r="FM21" s="164">
        <v>28.194900000000001</v>
      </c>
      <c r="FN21" s="164">
        <v>28.266300000000001</v>
      </c>
      <c r="FO21" s="164">
        <v>-15.527799999999999</v>
      </c>
      <c r="FP21" s="164">
        <v>0</v>
      </c>
      <c r="FQ21" s="164">
        <v>15.27</v>
      </c>
      <c r="FR21" s="164">
        <v>-16.71</v>
      </c>
      <c r="FS21" s="164">
        <v>-2.8121</v>
      </c>
      <c r="FT21" s="164">
        <v>0.31430000000000002</v>
      </c>
      <c r="FU21" s="164">
        <v>1.45</v>
      </c>
      <c r="FV21" s="164">
        <v>2.7</v>
      </c>
      <c r="FW21" s="164">
        <v>-16.035299999999999</v>
      </c>
      <c r="FX21" s="165"/>
      <c r="FY21" s="164">
        <v>2.0920000000000001</v>
      </c>
      <c r="FZ21" s="164">
        <v>0.95499999999999996</v>
      </c>
      <c r="GA21" s="165"/>
      <c r="GB21" s="164">
        <v>1.95</v>
      </c>
      <c r="GC21" s="164">
        <v>-8.3388000000000009</v>
      </c>
      <c r="GD21" s="164">
        <v>-2.6539999999999999</v>
      </c>
      <c r="GE21" s="164">
        <v>-3.11</v>
      </c>
      <c r="GF21" s="164">
        <v>25.497599999999998</v>
      </c>
      <c r="GG21" s="165"/>
      <c r="GH21" s="164">
        <v>18.319900000000001</v>
      </c>
      <c r="GI21" s="164">
        <v>-2.8224999999999998</v>
      </c>
      <c r="GJ21" s="164">
        <v>-3.1566999999999998</v>
      </c>
      <c r="GK21" s="164">
        <v>2.0794000000000001</v>
      </c>
      <c r="GL21" s="165"/>
      <c r="GM21" s="165"/>
      <c r="GN21" s="164">
        <v>-11.609299999999999</v>
      </c>
      <c r="GO21" s="164">
        <v>-14.133699999999999</v>
      </c>
      <c r="GP21" s="164">
        <v>5.9625000000000004</v>
      </c>
      <c r="GQ21" s="165"/>
      <c r="GR21" s="164">
        <v>-5.8830999999999998</v>
      </c>
      <c r="GS21" s="164">
        <v>-5.9687000000000001</v>
      </c>
      <c r="GT21" s="164">
        <v>84.721000000000004</v>
      </c>
      <c r="GU21" s="164">
        <v>-4.4625000000000004</v>
      </c>
      <c r="GV21" s="164">
        <v>-9.1583000000000006</v>
      </c>
      <c r="GW21" s="164">
        <v>10.274100000000001</v>
      </c>
      <c r="GX21" s="164">
        <v>3.7523</v>
      </c>
      <c r="GY21" s="164">
        <v>5.7872000000000003</v>
      </c>
      <c r="GZ21" s="164">
        <v>5.8941999999999997</v>
      </c>
      <c r="HA21" s="164">
        <v>3.6497999999999999</v>
      </c>
      <c r="HB21" s="164">
        <v>14.5342</v>
      </c>
      <c r="HC21" s="164">
        <v>16.117999999999999</v>
      </c>
      <c r="HD21" s="164">
        <v>8.3800000000000008</v>
      </c>
      <c r="HE21" s="164">
        <v>-13.1365</v>
      </c>
      <c r="HF21" s="164">
        <v>0</v>
      </c>
      <c r="HG21" s="164">
        <v>60.377200000000002</v>
      </c>
      <c r="HH21" s="164">
        <v>69.439099999999996</v>
      </c>
      <c r="HI21" s="164">
        <v>22.499700000000001</v>
      </c>
      <c r="HJ21" s="164">
        <v>25.422799999999999</v>
      </c>
      <c r="HK21" s="164">
        <v>-16.899699999999999</v>
      </c>
      <c r="HL21" s="164">
        <v>-16.920200000000001</v>
      </c>
      <c r="HM21" s="164">
        <v>-10.264699999999999</v>
      </c>
      <c r="HN21" s="164">
        <v>-11.3508</v>
      </c>
      <c r="HO21" s="165"/>
      <c r="HP21" s="165"/>
      <c r="HQ21" s="164">
        <v>-13.396699999999999</v>
      </c>
      <c r="HR21" s="164">
        <v>-13.138500000000001</v>
      </c>
      <c r="HS21" s="164">
        <v>-0.60209999999999997</v>
      </c>
      <c r="HT21" s="164">
        <v>-0.5665</v>
      </c>
      <c r="HU21" s="164">
        <v>15.55</v>
      </c>
      <c r="HV21" s="164">
        <v>15.54</v>
      </c>
      <c r="HW21" s="164">
        <v>-31.4</v>
      </c>
      <c r="HX21" s="164">
        <v>-32.700000000000003</v>
      </c>
      <c r="HY21" s="164">
        <v>0.63449999999999995</v>
      </c>
      <c r="HZ21" s="164">
        <v>-11.68</v>
      </c>
      <c r="IA21" s="164">
        <v>59.986699999999999</v>
      </c>
      <c r="IB21" s="164">
        <v>23.709800000000001</v>
      </c>
      <c r="IC21" s="164">
        <v>23.795500000000001</v>
      </c>
      <c r="ID21" s="164">
        <v>-19.899999999999999</v>
      </c>
      <c r="IE21" s="164">
        <v>-45.6</v>
      </c>
      <c r="IF21" s="164">
        <v>0.9</v>
      </c>
      <c r="IG21" s="164">
        <v>0</v>
      </c>
      <c r="IH21" s="164">
        <v>-17.7882</v>
      </c>
      <c r="II21" s="165"/>
      <c r="IJ21" s="164">
        <v>-95.299800000000005</v>
      </c>
      <c r="IK21" s="164">
        <v>64.380600000000001</v>
      </c>
      <c r="IL21" s="164">
        <v>-278.86059999999998</v>
      </c>
      <c r="IM21" s="164">
        <v>-27.279699999999998</v>
      </c>
      <c r="IN21" s="164">
        <v>-39.677300000000002</v>
      </c>
      <c r="IO21" s="164">
        <v>132.70920000000001</v>
      </c>
      <c r="IP21" s="164">
        <v>24.720500000000001</v>
      </c>
      <c r="IQ21" s="164">
        <v>110.2452</v>
      </c>
      <c r="IR21" s="164">
        <v>102.679</v>
      </c>
      <c r="IS21" s="164">
        <v>76.454899999999995</v>
      </c>
      <c r="IT21" s="164">
        <v>29.569900000000001</v>
      </c>
      <c r="IU21" s="164">
        <v>27.4024</v>
      </c>
      <c r="IV21" s="164">
        <v>-2.8149999999999999</v>
      </c>
      <c r="IW21" s="164">
        <v>246.96190000000001</v>
      </c>
      <c r="IX21" s="164">
        <v>-199.66300000000001</v>
      </c>
      <c r="IY21" s="164">
        <v>56.123199999999997</v>
      </c>
      <c r="IZ21" s="164">
        <v>-37.074300000000001</v>
      </c>
      <c r="JA21" s="164">
        <v>-1.1951000000000001</v>
      </c>
      <c r="JB21" s="165"/>
      <c r="JC21" s="164">
        <v>-6.8</v>
      </c>
      <c r="JD21" s="164">
        <v>-0.13100000000000001</v>
      </c>
      <c r="JE21" s="164">
        <v>-0.13900000000000001</v>
      </c>
      <c r="JF21" s="164">
        <v>2.64</v>
      </c>
      <c r="JG21" s="164">
        <v>1.68</v>
      </c>
      <c r="JH21" s="164">
        <v>-5.0156000000000001</v>
      </c>
      <c r="JI21" s="164">
        <v>-8.3482000000000003</v>
      </c>
      <c r="JJ21" s="164">
        <v>13.9757</v>
      </c>
      <c r="JK21" s="164">
        <v>-15.2056</v>
      </c>
      <c r="JL21" s="164">
        <v>7</v>
      </c>
      <c r="JM21" s="164">
        <v>4.3780000000000001</v>
      </c>
      <c r="JN21" s="164">
        <v>2.8530000000000002</v>
      </c>
      <c r="JO21" s="165"/>
      <c r="JP21" s="165"/>
      <c r="JQ21" s="164">
        <v>3.9327000000000001</v>
      </c>
      <c r="JR21" s="164">
        <v>4.2670000000000003</v>
      </c>
      <c r="JS21" s="164">
        <v>4.1539000000000001</v>
      </c>
      <c r="JT21" s="165"/>
      <c r="JU21" s="164">
        <v>30.9</v>
      </c>
      <c r="JV21" s="164">
        <v>1.7559</v>
      </c>
      <c r="JW21" s="164">
        <v>0.11</v>
      </c>
      <c r="JX21" s="165"/>
      <c r="JY21" s="164">
        <v>-4.5433000000000003</v>
      </c>
      <c r="JZ21" s="164">
        <v>-15.2827</v>
      </c>
      <c r="KA21" s="164">
        <v>-15.9597</v>
      </c>
      <c r="KB21" s="164">
        <v>-4.0606</v>
      </c>
      <c r="KC21" s="164">
        <v>7.2389999999999999</v>
      </c>
      <c r="KD21" s="165"/>
      <c r="KE21" s="164">
        <v>-1.6818</v>
      </c>
      <c r="KF21" s="164">
        <v>-30.6</v>
      </c>
      <c r="KG21" s="164">
        <v>13.4</v>
      </c>
      <c r="KH21" s="165"/>
      <c r="KI21" s="164">
        <v>-54.441200000000002</v>
      </c>
    </row>
    <row r="22" spans="1:295" ht="18" customHeight="1" x14ac:dyDescent="0.25">
      <c r="A22" s="159" t="s">
        <v>41</v>
      </c>
      <c r="B22" s="159" t="s">
        <v>831</v>
      </c>
      <c r="C22" s="163">
        <v>0</v>
      </c>
      <c r="D22" s="164">
        <v>4.8041999999999998</v>
      </c>
      <c r="E22" s="164">
        <v>-9.7383000000000006</v>
      </c>
      <c r="F22" s="164">
        <v>9.1106999999999996</v>
      </c>
      <c r="G22" s="164">
        <v>9.8252000000000006</v>
      </c>
      <c r="H22" s="165"/>
      <c r="I22" s="164">
        <v>10.5928</v>
      </c>
      <c r="J22" s="165"/>
      <c r="K22" s="164">
        <v>11.413500000000001</v>
      </c>
      <c r="L22" s="164">
        <v>4.5568999999999997</v>
      </c>
      <c r="M22" s="164">
        <v>5.9745999999999997</v>
      </c>
      <c r="N22" s="164">
        <v>2.2200000000000002</v>
      </c>
      <c r="O22" s="164">
        <v>-24.2</v>
      </c>
      <c r="P22" s="164">
        <v>2.2000000000000002</v>
      </c>
      <c r="Q22" s="165"/>
      <c r="R22" s="164">
        <v>-19.8</v>
      </c>
      <c r="S22" s="164">
        <v>-4.9619</v>
      </c>
      <c r="T22" s="164">
        <v>31.822199999999999</v>
      </c>
      <c r="U22" s="164">
        <v>6.3956</v>
      </c>
      <c r="V22" s="164">
        <v>6.2161999999999997</v>
      </c>
      <c r="W22" s="164">
        <v>10.9046</v>
      </c>
      <c r="X22" s="164">
        <v>11.0237</v>
      </c>
      <c r="Y22" s="164">
        <v>-2.9796999999999998</v>
      </c>
      <c r="Z22" s="164">
        <v>2.6254</v>
      </c>
      <c r="AA22" s="165"/>
      <c r="AB22" s="164">
        <v>-0.75480000000000003</v>
      </c>
      <c r="AC22" s="165"/>
      <c r="AD22" s="164">
        <v>-0.58599999999999997</v>
      </c>
      <c r="AE22" s="165"/>
      <c r="AF22" s="164">
        <v>-24.42</v>
      </c>
      <c r="AG22" s="165"/>
      <c r="AH22" s="164">
        <v>-2.1720000000000002</v>
      </c>
      <c r="AI22" s="164">
        <v>0.248</v>
      </c>
      <c r="AJ22" s="164">
        <v>-18.21</v>
      </c>
      <c r="AK22" s="164">
        <v>-18.22</v>
      </c>
      <c r="AL22" s="165"/>
      <c r="AM22" s="164">
        <v>-6.01</v>
      </c>
      <c r="AN22" s="164">
        <v>-6.08</v>
      </c>
      <c r="AO22" s="164">
        <v>2.9941</v>
      </c>
      <c r="AP22" s="164">
        <v>5.0389999999999997</v>
      </c>
      <c r="AQ22" s="164">
        <v>12.9635</v>
      </c>
      <c r="AR22" s="164">
        <v>13.608000000000001</v>
      </c>
      <c r="AS22" s="164">
        <v>-15.607200000000001</v>
      </c>
      <c r="AT22" s="164">
        <v>-12.324199999999999</v>
      </c>
      <c r="AU22" s="164">
        <v>-11.445399999999999</v>
      </c>
      <c r="AV22" s="164">
        <v>0.82210000000000005</v>
      </c>
      <c r="AW22" s="164">
        <v>1.0499000000000001</v>
      </c>
      <c r="AX22" s="164">
        <v>-19.558</v>
      </c>
      <c r="AY22" s="164">
        <v>-17.2807</v>
      </c>
      <c r="AZ22" s="164">
        <v>2.3795999999999999</v>
      </c>
      <c r="BA22" s="164">
        <v>13.363899999999999</v>
      </c>
      <c r="BB22" s="164">
        <v>64.781700000000001</v>
      </c>
      <c r="BC22" s="164">
        <v>11.586600000000001</v>
      </c>
      <c r="BD22" s="164">
        <v>-5.9</v>
      </c>
      <c r="BE22" s="165"/>
      <c r="BF22" s="164">
        <v>-22.842700000000001</v>
      </c>
      <c r="BG22" s="164">
        <v>-22.126000000000001</v>
      </c>
      <c r="BH22" s="164">
        <v>-1.0824</v>
      </c>
      <c r="BI22" s="165"/>
      <c r="BJ22" s="164">
        <v>-0.54430000000000001</v>
      </c>
      <c r="BK22" s="164">
        <v>1.3621000000000001</v>
      </c>
      <c r="BL22" s="165"/>
      <c r="BM22" s="164">
        <v>0.78349999999999997</v>
      </c>
      <c r="BN22" s="164">
        <v>-136.11250000000001</v>
      </c>
      <c r="BO22" s="164">
        <v>37.7819</v>
      </c>
      <c r="BP22" s="164">
        <v>37.690300000000001</v>
      </c>
      <c r="BQ22" s="164">
        <v>82.357900000000001</v>
      </c>
      <c r="BR22" s="164">
        <v>-164.61269999999999</v>
      </c>
      <c r="BS22" s="165"/>
      <c r="BT22" s="165"/>
      <c r="BU22" s="165"/>
      <c r="BV22" s="164">
        <v>8.9816000000000003</v>
      </c>
      <c r="BW22" s="164">
        <v>6.64</v>
      </c>
      <c r="BX22" s="164">
        <v>4.38</v>
      </c>
      <c r="BY22" s="164">
        <v>-15.15</v>
      </c>
      <c r="BZ22" s="164">
        <v>0.15</v>
      </c>
      <c r="CA22" s="164">
        <v>-23.9741</v>
      </c>
      <c r="CB22" s="164">
        <v>-23.304300000000001</v>
      </c>
      <c r="CC22" s="164">
        <v>27.352599999999999</v>
      </c>
      <c r="CD22" s="164">
        <v>26.5473</v>
      </c>
      <c r="CE22" s="164">
        <v>-8.1440000000000001</v>
      </c>
      <c r="CF22" s="164">
        <v>-16.102</v>
      </c>
      <c r="CG22" s="164">
        <v>-15.685600000000001</v>
      </c>
      <c r="CH22" s="164">
        <v>-0.60589999999999999</v>
      </c>
      <c r="CI22" s="164">
        <v>13.493</v>
      </c>
      <c r="CJ22" s="165"/>
      <c r="CK22" s="165"/>
      <c r="CL22" s="164">
        <v>44.1</v>
      </c>
      <c r="CM22" s="164">
        <v>-21.6</v>
      </c>
      <c r="CN22" s="164">
        <v>-2.19</v>
      </c>
      <c r="CO22" s="164">
        <v>28.003499999999999</v>
      </c>
      <c r="CP22" s="164">
        <v>27.771100000000001</v>
      </c>
      <c r="CQ22" s="164">
        <v>26.3489</v>
      </c>
      <c r="CR22" s="164">
        <v>85.479299999999995</v>
      </c>
      <c r="CS22" s="164">
        <v>85.8613</v>
      </c>
      <c r="CT22" s="164">
        <v>-27.541599999999999</v>
      </c>
      <c r="CU22" s="164">
        <v>-60.635300000000001</v>
      </c>
      <c r="CV22" s="164">
        <v>-28.551200000000001</v>
      </c>
      <c r="CW22" s="164">
        <v>2.0089999999999999</v>
      </c>
      <c r="CX22" s="164">
        <v>27.33</v>
      </c>
      <c r="CY22" s="164">
        <v>13.25</v>
      </c>
      <c r="CZ22" s="164">
        <v>4.6924000000000001</v>
      </c>
      <c r="DA22" s="164">
        <v>4.8859000000000004</v>
      </c>
      <c r="DB22" s="164">
        <v>-6.07</v>
      </c>
      <c r="DC22" s="165"/>
      <c r="DD22" s="164">
        <v>-15.2094</v>
      </c>
      <c r="DE22" s="164">
        <v>-15.034800000000001</v>
      </c>
      <c r="DF22" s="164">
        <v>43.912700000000001</v>
      </c>
      <c r="DG22" s="164">
        <v>1.5299999999999999E-2</v>
      </c>
      <c r="DH22" s="164">
        <v>-2.8371</v>
      </c>
      <c r="DI22" s="164">
        <v>9.3000000000000007</v>
      </c>
      <c r="DJ22" s="164">
        <v>8.8000000000000007</v>
      </c>
      <c r="DK22" s="164">
        <v>-5.1952999999999996</v>
      </c>
      <c r="DL22" s="164">
        <v>-0.374</v>
      </c>
      <c r="DM22" s="164">
        <v>34.859900000000003</v>
      </c>
      <c r="DN22" s="164">
        <v>6.4999000000000002</v>
      </c>
      <c r="DO22" s="164">
        <v>-0.09</v>
      </c>
      <c r="DP22" s="164">
        <v>-0.56999999999999995</v>
      </c>
      <c r="DQ22" s="164">
        <v>4.5724999999999998</v>
      </c>
      <c r="DR22" s="164">
        <v>-42.537399999999998</v>
      </c>
      <c r="DS22" s="165"/>
      <c r="DT22" s="164">
        <v>-6.84</v>
      </c>
      <c r="DU22" s="164">
        <v>13.37</v>
      </c>
      <c r="DV22" s="164">
        <v>18.239999999999998</v>
      </c>
      <c r="DW22" s="164">
        <v>-41.072699999999998</v>
      </c>
      <c r="DX22" s="164">
        <v>-20.4727</v>
      </c>
      <c r="DY22" s="164">
        <v>-45.296700000000001</v>
      </c>
      <c r="DZ22" s="164">
        <v>-44.027299999999997</v>
      </c>
      <c r="EA22" s="165"/>
      <c r="EB22" s="164">
        <v>-20.096800000000002</v>
      </c>
      <c r="EC22" s="164">
        <v>-29.7746</v>
      </c>
      <c r="ED22" s="164">
        <v>-29.6753</v>
      </c>
      <c r="EE22" s="164">
        <v>-17.075099999999999</v>
      </c>
      <c r="EF22" s="164">
        <v>-19.783899999999999</v>
      </c>
      <c r="EG22" s="164">
        <v>-7.9039999999999999</v>
      </c>
      <c r="EH22" s="164">
        <v>-158.8201</v>
      </c>
      <c r="EI22" s="164">
        <v>8.8415999999999997</v>
      </c>
      <c r="EJ22" s="165"/>
      <c r="EK22" s="164">
        <v>-8.1822999999999997</v>
      </c>
      <c r="EL22" s="164">
        <v>-7.2015000000000002</v>
      </c>
      <c r="EM22" s="164">
        <v>23.26</v>
      </c>
      <c r="EN22" s="164">
        <v>-22.552600000000002</v>
      </c>
      <c r="EO22" s="164">
        <v>-21.086200000000002</v>
      </c>
      <c r="EP22" s="164">
        <v>5.6479999999999997</v>
      </c>
      <c r="EQ22" s="164">
        <v>-27.300899999999999</v>
      </c>
      <c r="ER22" s="165"/>
      <c r="ES22" s="164">
        <v>16.7898</v>
      </c>
      <c r="ET22" s="164">
        <v>13.35</v>
      </c>
      <c r="EU22" s="164">
        <v>-19.39</v>
      </c>
      <c r="EV22" s="164">
        <v>0.1</v>
      </c>
      <c r="EW22" s="164">
        <v>2.0001000000000002</v>
      </c>
      <c r="EX22" s="164">
        <v>-34.916499999999999</v>
      </c>
      <c r="EY22" s="164">
        <v>-7.5175000000000001</v>
      </c>
      <c r="EZ22" s="164">
        <v>-7.7760999999999996</v>
      </c>
      <c r="FA22" s="164">
        <v>6.1894</v>
      </c>
      <c r="FB22" s="164">
        <v>17.5825</v>
      </c>
      <c r="FC22" s="164">
        <v>-28.029900000000001</v>
      </c>
      <c r="FD22" s="165"/>
      <c r="FE22" s="164">
        <v>4.1898</v>
      </c>
      <c r="FF22" s="164">
        <v>4.1228999999999996</v>
      </c>
      <c r="FG22" s="164">
        <v>2.7040000000000002</v>
      </c>
      <c r="FH22" s="164">
        <v>2.8092999999999999</v>
      </c>
      <c r="FI22" s="164">
        <v>0</v>
      </c>
      <c r="FJ22" s="164">
        <v>10.2148</v>
      </c>
      <c r="FK22" s="164">
        <v>10.382300000000001</v>
      </c>
      <c r="FL22" s="164">
        <v>-23.946300000000001</v>
      </c>
      <c r="FM22" s="164">
        <v>26.680599999999998</v>
      </c>
      <c r="FN22" s="164">
        <v>26.651800000000001</v>
      </c>
      <c r="FO22" s="164">
        <v>-13.817500000000001</v>
      </c>
      <c r="FP22" s="165"/>
      <c r="FQ22" s="164">
        <v>15.8804</v>
      </c>
      <c r="FR22" s="164">
        <v>-15.87</v>
      </c>
      <c r="FS22" s="164">
        <v>-2.5099999999999998</v>
      </c>
      <c r="FT22" s="164">
        <v>0.2621</v>
      </c>
      <c r="FU22" s="164">
        <v>1.84</v>
      </c>
      <c r="FV22" s="164">
        <v>2.27</v>
      </c>
      <c r="FW22" s="164">
        <v>-15.977600000000001</v>
      </c>
      <c r="FX22" s="164">
        <v>0</v>
      </c>
      <c r="FY22" s="164">
        <v>2.0019999999999998</v>
      </c>
      <c r="FZ22" s="164">
        <v>0.90700000000000003</v>
      </c>
      <c r="GA22" s="165"/>
      <c r="GB22" s="164">
        <v>0.82</v>
      </c>
      <c r="GC22" s="164">
        <v>-10.783099999999999</v>
      </c>
      <c r="GD22" s="164">
        <v>-4.6462000000000003</v>
      </c>
      <c r="GE22" s="164">
        <v>-3.27</v>
      </c>
      <c r="GF22" s="164">
        <v>23.2</v>
      </c>
      <c r="GG22" s="165"/>
      <c r="GH22" s="164">
        <v>18.431999999999999</v>
      </c>
      <c r="GI22" s="164">
        <v>-2.8546999999999998</v>
      </c>
      <c r="GJ22" s="164">
        <v>-3.2924000000000002</v>
      </c>
      <c r="GK22" s="164">
        <v>2.0411000000000001</v>
      </c>
      <c r="GL22" s="165"/>
      <c r="GM22" s="165"/>
      <c r="GN22" s="164">
        <v>-10.9796</v>
      </c>
      <c r="GO22" s="164">
        <v>-12.9709</v>
      </c>
      <c r="GP22" s="164">
        <v>5.1719999999999997</v>
      </c>
      <c r="GQ22" s="165"/>
      <c r="GR22" s="164">
        <v>0</v>
      </c>
      <c r="GS22" s="164">
        <v>-1.6245000000000001</v>
      </c>
      <c r="GT22" s="164">
        <v>94.215100000000007</v>
      </c>
      <c r="GU22" s="164">
        <v>-4.0892999999999997</v>
      </c>
      <c r="GV22" s="164">
        <v>-9.1133000000000006</v>
      </c>
      <c r="GW22" s="164">
        <v>10.2325</v>
      </c>
      <c r="GX22" s="164">
        <v>3.2347000000000001</v>
      </c>
      <c r="GY22" s="164">
        <v>6.0949</v>
      </c>
      <c r="GZ22" s="164">
        <v>6.2264999999999997</v>
      </c>
      <c r="HA22" s="164">
        <v>3</v>
      </c>
      <c r="HB22" s="164">
        <v>8.8078000000000003</v>
      </c>
      <c r="HC22" s="164">
        <v>10.310600000000001</v>
      </c>
      <c r="HD22" s="164">
        <v>3.77</v>
      </c>
      <c r="HE22" s="164">
        <v>-8.9489999999999998</v>
      </c>
      <c r="HF22" s="164">
        <v>8.3823000000000008</v>
      </c>
      <c r="HG22" s="164">
        <v>43.407600000000002</v>
      </c>
      <c r="HH22" s="164">
        <v>59.9041</v>
      </c>
      <c r="HI22" s="164">
        <v>21.591699999999999</v>
      </c>
      <c r="HJ22" s="164">
        <v>23.606999999999999</v>
      </c>
      <c r="HK22" s="164">
        <v>-15.7996</v>
      </c>
      <c r="HL22" s="164">
        <v>-15.431699999999999</v>
      </c>
      <c r="HM22" s="164">
        <v>-12.289</v>
      </c>
      <c r="HN22" s="164">
        <v>-14.4932</v>
      </c>
      <c r="HO22" s="164">
        <v>104.24509999999999</v>
      </c>
      <c r="HP22" s="165"/>
      <c r="HQ22" s="164">
        <v>-19.290900000000001</v>
      </c>
      <c r="HR22" s="164">
        <v>-18.384499999999999</v>
      </c>
      <c r="HS22" s="164">
        <v>-3.2568999999999999</v>
      </c>
      <c r="HT22" s="164">
        <v>-3.2793999999999999</v>
      </c>
      <c r="HU22" s="164">
        <v>18.79</v>
      </c>
      <c r="HV22" s="164">
        <v>18.75</v>
      </c>
      <c r="HW22" s="164">
        <v>-34.299999999999997</v>
      </c>
      <c r="HX22" s="164">
        <v>-34.299999999999997</v>
      </c>
      <c r="HY22" s="164">
        <v>0.37080000000000002</v>
      </c>
      <c r="HZ22" s="164">
        <v>-8.8800000000000008</v>
      </c>
      <c r="IA22" s="164">
        <v>65.566800000000001</v>
      </c>
      <c r="IB22" s="164">
        <v>19.2471</v>
      </c>
      <c r="IC22" s="164">
        <v>19.305199999999999</v>
      </c>
      <c r="ID22" s="164">
        <v>-19.5</v>
      </c>
      <c r="IE22" s="164">
        <v>-45.3</v>
      </c>
      <c r="IF22" s="164">
        <v>3.5</v>
      </c>
      <c r="IG22" s="164">
        <v>2.9</v>
      </c>
      <c r="IH22" s="164">
        <v>-18.2136</v>
      </c>
      <c r="II22" s="164">
        <v>-18.081199999999999</v>
      </c>
      <c r="IJ22" s="164">
        <v>-96.674700000000001</v>
      </c>
      <c r="IK22" s="164">
        <v>58.035400000000003</v>
      </c>
      <c r="IL22" s="164">
        <v>-281.2706</v>
      </c>
      <c r="IM22" s="164">
        <v>-30.3414</v>
      </c>
      <c r="IN22" s="164">
        <v>-46.030900000000003</v>
      </c>
      <c r="IO22" s="164">
        <v>120.4823</v>
      </c>
      <c r="IP22" s="164">
        <v>42.587499999999999</v>
      </c>
      <c r="IQ22" s="164">
        <v>130.13999999999999</v>
      </c>
      <c r="IR22" s="164">
        <v>97.706900000000005</v>
      </c>
      <c r="IS22" s="164">
        <v>53.200800000000001</v>
      </c>
      <c r="IT22" s="164">
        <v>25.992000000000001</v>
      </c>
      <c r="IU22" s="164">
        <v>25.401900000000001</v>
      </c>
      <c r="IV22" s="164">
        <v>-20.686900000000001</v>
      </c>
      <c r="IW22" s="164">
        <v>227.40029999999999</v>
      </c>
      <c r="IX22" s="164">
        <v>-199.94139999999999</v>
      </c>
      <c r="IY22" s="164">
        <v>32.356499999999997</v>
      </c>
      <c r="IZ22" s="164">
        <v>-15.609299999999999</v>
      </c>
      <c r="JA22" s="164">
        <v>0.65800000000000003</v>
      </c>
      <c r="JB22" s="165"/>
      <c r="JC22" s="164">
        <v>-8.32</v>
      </c>
      <c r="JD22" s="164">
        <v>-0.107</v>
      </c>
      <c r="JE22" s="164">
        <v>-0.113</v>
      </c>
      <c r="JF22" s="164">
        <v>4.08</v>
      </c>
      <c r="JG22" s="164">
        <v>0</v>
      </c>
      <c r="JH22" s="164">
        <v>-4.9676</v>
      </c>
      <c r="JI22" s="164">
        <v>-6.9718</v>
      </c>
      <c r="JJ22" s="164">
        <v>12.745900000000001</v>
      </c>
      <c r="JK22" s="164">
        <v>-14.6197</v>
      </c>
      <c r="JL22" s="164">
        <v>6.6</v>
      </c>
      <c r="JM22" s="164">
        <v>0.216</v>
      </c>
      <c r="JN22" s="164">
        <v>1.895</v>
      </c>
      <c r="JO22" s="164">
        <v>2.4182000000000001</v>
      </c>
      <c r="JP22" s="165"/>
      <c r="JQ22" s="164">
        <v>3.0131999999999999</v>
      </c>
      <c r="JR22" s="164">
        <v>3.8380999999999998</v>
      </c>
      <c r="JS22" s="164">
        <v>3.9698000000000002</v>
      </c>
      <c r="JT22" s="165"/>
      <c r="JU22" s="164">
        <v>30.1</v>
      </c>
      <c r="JV22" s="164">
        <v>1.1129</v>
      </c>
      <c r="JW22" s="164">
        <v>0.28999999999999998</v>
      </c>
      <c r="JX22" s="165"/>
      <c r="JY22" s="164">
        <v>0</v>
      </c>
      <c r="JZ22" s="164">
        <v>-16.476700000000001</v>
      </c>
      <c r="KA22" s="164">
        <v>-17.721699999999998</v>
      </c>
      <c r="KB22" s="164">
        <v>0</v>
      </c>
      <c r="KC22" s="164">
        <v>7.7652000000000001</v>
      </c>
      <c r="KD22" s="165"/>
      <c r="KE22" s="164">
        <v>0</v>
      </c>
      <c r="KF22" s="164">
        <v>-29.8</v>
      </c>
      <c r="KG22" s="164">
        <v>12</v>
      </c>
      <c r="KH22" s="165"/>
      <c r="KI22" s="164">
        <v>-55.255099999999999</v>
      </c>
    </row>
    <row r="23" spans="1:295" ht="18" customHeight="1" x14ac:dyDescent="0.25">
      <c r="A23" s="159" t="s">
        <v>41</v>
      </c>
      <c r="B23" s="159" t="s">
        <v>832</v>
      </c>
      <c r="C23" s="163">
        <v>0</v>
      </c>
      <c r="D23" s="164">
        <v>5.6859000000000002</v>
      </c>
      <c r="E23" s="164">
        <v>-10.5075</v>
      </c>
      <c r="F23" s="164">
        <v>6.6510999999999996</v>
      </c>
      <c r="G23" s="164">
        <v>9.0010999999999992</v>
      </c>
      <c r="H23" s="165"/>
      <c r="I23" s="164">
        <v>10.9529</v>
      </c>
      <c r="J23" s="165"/>
      <c r="K23" s="164">
        <v>13.535299999999999</v>
      </c>
      <c r="L23" s="164">
        <v>5.6618000000000004</v>
      </c>
      <c r="M23" s="164">
        <v>7.1246</v>
      </c>
      <c r="N23" s="164">
        <v>-2.2200000000000002</v>
      </c>
      <c r="O23" s="164">
        <v>-28.6</v>
      </c>
      <c r="P23" s="164">
        <v>4.4000000000000004</v>
      </c>
      <c r="Q23" s="164">
        <v>4.1399999999999997</v>
      </c>
      <c r="R23" s="164">
        <v>-22</v>
      </c>
      <c r="S23" s="164">
        <v>-5.0933000000000002</v>
      </c>
      <c r="T23" s="164">
        <v>30.610800000000001</v>
      </c>
      <c r="U23" s="164">
        <v>6.4908999999999999</v>
      </c>
      <c r="V23" s="164">
        <v>6.4619</v>
      </c>
      <c r="W23" s="164">
        <v>11.166399999999999</v>
      </c>
      <c r="X23" s="164">
        <v>10.541499999999999</v>
      </c>
      <c r="Y23" s="164">
        <v>-4.9474999999999998</v>
      </c>
      <c r="Z23" s="164">
        <v>2.4685000000000001</v>
      </c>
      <c r="AA23" s="165"/>
      <c r="AB23" s="164">
        <v>-0.94269999999999998</v>
      </c>
      <c r="AC23" s="164">
        <v>-1.101</v>
      </c>
      <c r="AD23" s="164">
        <v>-1.117</v>
      </c>
      <c r="AE23" s="165"/>
      <c r="AF23" s="164">
        <v>-17.760000000000002</v>
      </c>
      <c r="AG23" s="164">
        <v>-4.4000000000000004</v>
      </c>
      <c r="AH23" s="164">
        <v>-2.0979999999999999</v>
      </c>
      <c r="AI23" s="164">
        <v>0.25900000000000001</v>
      </c>
      <c r="AJ23" s="164">
        <v>-17</v>
      </c>
      <c r="AK23" s="164">
        <v>-17.149999999999999</v>
      </c>
      <c r="AL23" s="164">
        <v>-10</v>
      </c>
      <c r="AM23" s="164">
        <v>-6.69</v>
      </c>
      <c r="AN23" s="164">
        <v>-6.74</v>
      </c>
      <c r="AO23" s="164">
        <v>3.1194999999999999</v>
      </c>
      <c r="AP23" s="164">
        <v>4.8371000000000004</v>
      </c>
      <c r="AQ23" s="164">
        <v>9.4864999999999995</v>
      </c>
      <c r="AR23" s="164">
        <v>11.554500000000001</v>
      </c>
      <c r="AS23" s="164">
        <v>-12.5768</v>
      </c>
      <c r="AT23" s="164">
        <v>-11.9224</v>
      </c>
      <c r="AU23" s="164">
        <v>-11.5426</v>
      </c>
      <c r="AV23" s="164">
        <v>0.93210000000000004</v>
      </c>
      <c r="AW23" s="164">
        <v>1.4221999999999999</v>
      </c>
      <c r="AX23" s="164">
        <v>-18.888200000000001</v>
      </c>
      <c r="AY23" s="164">
        <v>-16.878799999999998</v>
      </c>
      <c r="AZ23" s="164">
        <v>2.3795999999999999</v>
      </c>
      <c r="BA23" s="164">
        <v>11.819000000000001</v>
      </c>
      <c r="BB23" s="164">
        <v>61.732399999999998</v>
      </c>
      <c r="BC23" s="164">
        <v>10.379300000000001</v>
      </c>
      <c r="BD23" s="164">
        <v>-5.8</v>
      </c>
      <c r="BE23" s="164">
        <v>-5.9</v>
      </c>
      <c r="BF23" s="164">
        <v>-21.747800000000002</v>
      </c>
      <c r="BG23" s="164">
        <v>-21.772099999999998</v>
      </c>
      <c r="BH23" s="164">
        <v>-1.2725</v>
      </c>
      <c r="BI23" s="165"/>
      <c r="BJ23" s="164">
        <v>1.1345000000000001</v>
      </c>
      <c r="BK23" s="164">
        <v>1.9303999999999999</v>
      </c>
      <c r="BL23" s="165"/>
      <c r="BM23" s="164">
        <v>0.85270000000000001</v>
      </c>
      <c r="BN23" s="164">
        <v>-127.7199</v>
      </c>
      <c r="BO23" s="164">
        <v>41.749299999999998</v>
      </c>
      <c r="BP23" s="164">
        <v>41.749299999999998</v>
      </c>
      <c r="BQ23" s="164">
        <v>62.569899999999997</v>
      </c>
      <c r="BR23" s="164">
        <v>-148.2611</v>
      </c>
      <c r="BS23" s="165"/>
      <c r="BT23" s="165"/>
      <c r="BU23" s="165"/>
      <c r="BV23" s="164">
        <v>13.3826</v>
      </c>
      <c r="BW23" s="164">
        <v>7.61</v>
      </c>
      <c r="BX23" s="164">
        <v>5.49</v>
      </c>
      <c r="BY23" s="164">
        <v>-12.42</v>
      </c>
      <c r="BZ23" s="164">
        <v>2.08</v>
      </c>
      <c r="CA23" s="164">
        <v>-25.0458</v>
      </c>
      <c r="CB23" s="164">
        <v>-25.1797</v>
      </c>
      <c r="CC23" s="164">
        <v>27.363600000000002</v>
      </c>
      <c r="CD23" s="164">
        <v>26.4025</v>
      </c>
      <c r="CE23" s="164">
        <v>-9.5770999999999997</v>
      </c>
      <c r="CF23" s="164">
        <v>-15.4001</v>
      </c>
      <c r="CG23" s="164">
        <v>-15.4125</v>
      </c>
      <c r="CH23" s="164">
        <v>0.31440000000000001</v>
      </c>
      <c r="CI23" s="164">
        <v>12.638199999999999</v>
      </c>
      <c r="CJ23" s="165"/>
      <c r="CK23" s="165"/>
      <c r="CL23" s="164">
        <v>46.8</v>
      </c>
      <c r="CM23" s="164">
        <v>-22.1</v>
      </c>
      <c r="CN23" s="164">
        <v>-2.57</v>
      </c>
      <c r="CO23" s="164">
        <v>30.810300000000002</v>
      </c>
      <c r="CP23" s="164">
        <v>30.8994</v>
      </c>
      <c r="CQ23" s="164">
        <v>29.116499999999998</v>
      </c>
      <c r="CR23" s="164">
        <v>80.216499999999996</v>
      </c>
      <c r="CS23" s="164">
        <v>80.6845</v>
      </c>
      <c r="CT23" s="164">
        <v>-27.101700000000001</v>
      </c>
      <c r="CU23" s="164">
        <v>-59.694899999999997</v>
      </c>
      <c r="CV23" s="164">
        <v>-28.321200000000001</v>
      </c>
      <c r="CW23" s="164">
        <v>1.9908999999999999</v>
      </c>
      <c r="CX23" s="164">
        <v>27.14</v>
      </c>
      <c r="CY23" s="164">
        <v>15.5</v>
      </c>
      <c r="CZ23" s="164">
        <v>5.6299000000000001</v>
      </c>
      <c r="DA23" s="164">
        <v>5.8624000000000001</v>
      </c>
      <c r="DB23" s="164">
        <v>-6.64</v>
      </c>
      <c r="DC23" s="165"/>
      <c r="DD23" s="164">
        <v>-14.7768</v>
      </c>
      <c r="DE23" s="164">
        <v>-14.493499999999999</v>
      </c>
      <c r="DF23" s="164">
        <v>40.4621</v>
      </c>
      <c r="DG23" s="164">
        <v>1.5100000000000001E-2</v>
      </c>
      <c r="DH23" s="164">
        <v>-3.2138</v>
      </c>
      <c r="DI23" s="164">
        <v>3.4</v>
      </c>
      <c r="DJ23" s="164">
        <v>4.2</v>
      </c>
      <c r="DK23" s="164">
        <v>-4.6558000000000002</v>
      </c>
      <c r="DL23" s="164">
        <v>0.56689999999999996</v>
      </c>
      <c r="DM23" s="164">
        <v>37.2256</v>
      </c>
      <c r="DN23" s="164">
        <v>7.9843000000000002</v>
      </c>
      <c r="DO23" s="164">
        <v>1.1100000000000001</v>
      </c>
      <c r="DP23" s="164">
        <v>-1.49</v>
      </c>
      <c r="DQ23" s="164">
        <v>5.3630000000000004</v>
      </c>
      <c r="DR23" s="164">
        <v>-41.307400000000001</v>
      </c>
      <c r="DS23" s="165"/>
      <c r="DT23" s="164">
        <v>-6.67</v>
      </c>
      <c r="DU23" s="164">
        <v>13.08</v>
      </c>
      <c r="DV23" s="164">
        <v>19.72</v>
      </c>
      <c r="DW23" s="164">
        <v>-39.090899999999998</v>
      </c>
      <c r="DX23" s="164">
        <v>-20.118200000000002</v>
      </c>
      <c r="DY23" s="164">
        <v>-45.995199999999997</v>
      </c>
      <c r="DZ23" s="164">
        <v>-44.645499999999998</v>
      </c>
      <c r="EA23" s="165"/>
      <c r="EB23" s="164">
        <v>-16.630199999999999</v>
      </c>
      <c r="EC23" s="164">
        <v>-25.134899999999998</v>
      </c>
      <c r="ED23" s="164">
        <v>-25.444099999999999</v>
      </c>
      <c r="EE23" s="164">
        <v>-14.703099999999999</v>
      </c>
      <c r="EF23" s="164">
        <v>-20.872199999999999</v>
      </c>
      <c r="EG23" s="164">
        <v>-6.4340000000000002</v>
      </c>
      <c r="EH23" s="164">
        <v>-136.9999</v>
      </c>
      <c r="EI23" s="164">
        <v>-26.413499999999999</v>
      </c>
      <c r="EJ23" s="165"/>
      <c r="EK23" s="164">
        <v>-8.2004999999999999</v>
      </c>
      <c r="EL23" s="164">
        <v>-7.2145999999999999</v>
      </c>
      <c r="EM23" s="164">
        <v>20.495799999999999</v>
      </c>
      <c r="EN23" s="164">
        <v>-22.609500000000001</v>
      </c>
      <c r="EO23" s="164">
        <v>-21.651700000000002</v>
      </c>
      <c r="EP23" s="164">
        <v>24.08</v>
      </c>
      <c r="EQ23" s="164">
        <v>-28.088000000000001</v>
      </c>
      <c r="ER23" s="165"/>
      <c r="ES23" s="164">
        <v>12.856999999999999</v>
      </c>
      <c r="ET23" s="164">
        <v>-6.29</v>
      </c>
      <c r="EU23" s="164">
        <v>-19.75</v>
      </c>
      <c r="EV23" s="164">
        <v>0.9</v>
      </c>
      <c r="EW23" s="164">
        <v>2.1128999999999998</v>
      </c>
      <c r="EX23" s="164">
        <v>-41.173499999999997</v>
      </c>
      <c r="EY23" s="164">
        <v>-9.1475000000000009</v>
      </c>
      <c r="EZ23" s="164">
        <v>-9.4571000000000005</v>
      </c>
      <c r="FA23" s="164">
        <v>8.5341000000000005</v>
      </c>
      <c r="FB23" s="164">
        <v>15.313499999999999</v>
      </c>
      <c r="FC23" s="164">
        <v>-29.8232</v>
      </c>
      <c r="FD23" s="165"/>
      <c r="FE23" s="164">
        <v>4.2946999999999997</v>
      </c>
      <c r="FF23" s="164">
        <v>4.4276999999999997</v>
      </c>
      <c r="FG23" s="164">
        <v>3.5283000000000002</v>
      </c>
      <c r="FH23" s="164">
        <v>2.9022000000000001</v>
      </c>
      <c r="FI23" s="164">
        <v>0</v>
      </c>
      <c r="FJ23" s="164">
        <v>12.224299999999999</v>
      </c>
      <c r="FK23" s="164">
        <v>11.8894</v>
      </c>
      <c r="FL23" s="164">
        <v>-25.620799999999999</v>
      </c>
      <c r="FM23" s="164">
        <v>26.6647</v>
      </c>
      <c r="FN23" s="164">
        <v>26.7117</v>
      </c>
      <c r="FO23" s="164">
        <v>-15.137</v>
      </c>
      <c r="FP23" s="165"/>
      <c r="FQ23" s="164">
        <v>17.228000000000002</v>
      </c>
      <c r="FR23" s="164">
        <v>-16.05</v>
      </c>
      <c r="FS23" s="164">
        <v>-2.1236000000000002</v>
      </c>
      <c r="FT23" s="164">
        <v>0.27950000000000003</v>
      </c>
      <c r="FU23" s="164">
        <v>0.98</v>
      </c>
      <c r="FV23" s="164">
        <v>2.73</v>
      </c>
      <c r="FW23" s="164">
        <v>-16.864799999999999</v>
      </c>
      <c r="FX23" s="165"/>
      <c r="FY23" s="164">
        <v>2.0259999999999998</v>
      </c>
      <c r="FZ23" s="164">
        <v>0.92200000000000004</v>
      </c>
      <c r="GA23" s="165"/>
      <c r="GB23" s="164">
        <v>1.65</v>
      </c>
      <c r="GC23" s="164">
        <v>-9.4623000000000008</v>
      </c>
      <c r="GD23" s="164">
        <v>-2.9203000000000001</v>
      </c>
      <c r="GE23" s="164">
        <v>-3.31</v>
      </c>
      <c r="GF23" s="164">
        <v>25.000599999999999</v>
      </c>
      <c r="GG23" s="165"/>
      <c r="GH23" s="164">
        <v>18.290299999999998</v>
      </c>
      <c r="GI23" s="164">
        <v>-3.5036999999999998</v>
      </c>
      <c r="GJ23" s="164">
        <v>-3.8866000000000001</v>
      </c>
      <c r="GK23" s="164">
        <v>2.1312000000000002</v>
      </c>
      <c r="GL23" s="165"/>
      <c r="GM23" s="165"/>
      <c r="GN23" s="164">
        <v>-10.7536</v>
      </c>
      <c r="GO23" s="164">
        <v>-16.0945</v>
      </c>
      <c r="GP23" s="164">
        <v>7.0183999999999997</v>
      </c>
      <c r="GQ23" s="165"/>
      <c r="GR23" s="165"/>
      <c r="GS23" s="164">
        <v>-0.56969999999999998</v>
      </c>
      <c r="GT23" s="164">
        <v>98.412199999999999</v>
      </c>
      <c r="GU23" s="164">
        <v>-2.9771000000000001</v>
      </c>
      <c r="GV23" s="164">
        <v>-7.7923999999999998</v>
      </c>
      <c r="GW23" s="164">
        <v>9.0606000000000009</v>
      </c>
      <c r="GX23" s="164">
        <v>2.8405</v>
      </c>
      <c r="GY23" s="164">
        <v>6.2412999999999998</v>
      </c>
      <c r="GZ23" s="164">
        <v>6.3529999999999998</v>
      </c>
      <c r="HA23" s="164">
        <v>2.2618</v>
      </c>
      <c r="HB23" s="164">
        <v>4.6074000000000002</v>
      </c>
      <c r="HC23" s="164">
        <v>5.0006000000000004</v>
      </c>
      <c r="HD23" s="164">
        <v>1.26</v>
      </c>
      <c r="HE23" s="164">
        <v>-7.0004999999999997</v>
      </c>
      <c r="HF23" s="164">
        <v>11.1561</v>
      </c>
      <c r="HG23" s="164">
        <v>27.045000000000002</v>
      </c>
      <c r="HH23" s="164">
        <v>55.544800000000002</v>
      </c>
      <c r="HI23" s="164">
        <v>18.226700000000001</v>
      </c>
      <c r="HJ23" s="164">
        <v>19.955400000000001</v>
      </c>
      <c r="HK23" s="164">
        <v>-14.429</v>
      </c>
      <c r="HL23" s="164">
        <v>-13.818300000000001</v>
      </c>
      <c r="HM23" s="164">
        <v>-12.5915</v>
      </c>
      <c r="HN23" s="164">
        <v>-13.016500000000001</v>
      </c>
      <c r="HO23" s="164">
        <v>79.623999999999995</v>
      </c>
      <c r="HP23" s="165"/>
      <c r="HQ23" s="164">
        <v>-19.7194</v>
      </c>
      <c r="HR23" s="164">
        <v>-19.0822</v>
      </c>
      <c r="HS23" s="164">
        <v>-5.9645000000000001</v>
      </c>
      <c r="HT23" s="164">
        <v>-6.1582999999999997</v>
      </c>
      <c r="HU23" s="164">
        <v>22.18</v>
      </c>
      <c r="HV23" s="164">
        <v>22.12</v>
      </c>
      <c r="HW23" s="164">
        <v>-34.6</v>
      </c>
      <c r="HX23" s="164">
        <v>-34.4</v>
      </c>
      <c r="HY23" s="164">
        <v>0.31769999999999998</v>
      </c>
      <c r="HZ23" s="164">
        <v>-6.4</v>
      </c>
      <c r="IA23" s="164">
        <v>69.269000000000005</v>
      </c>
      <c r="IB23" s="164">
        <v>11.5466</v>
      </c>
      <c r="IC23" s="164">
        <v>11.691700000000001</v>
      </c>
      <c r="ID23" s="164">
        <v>-19.100000000000001</v>
      </c>
      <c r="IE23" s="164">
        <v>-44.3</v>
      </c>
      <c r="IF23" s="164">
        <v>3.4</v>
      </c>
      <c r="IG23" s="164">
        <v>2.9</v>
      </c>
      <c r="IH23" s="164">
        <v>-18.3994</v>
      </c>
      <c r="II23" s="164">
        <v>-18.293399999999998</v>
      </c>
      <c r="IJ23" s="164">
        <v>-112.6596</v>
      </c>
      <c r="IK23" s="164">
        <v>54.737499999999997</v>
      </c>
      <c r="IL23" s="164">
        <v>-277.58679999999998</v>
      </c>
      <c r="IM23" s="164">
        <v>-30.909800000000001</v>
      </c>
      <c r="IN23" s="164">
        <v>-49.413800000000002</v>
      </c>
      <c r="IO23" s="164">
        <v>95.932199999999995</v>
      </c>
      <c r="IP23" s="164">
        <v>67.087800000000001</v>
      </c>
      <c r="IQ23" s="164">
        <v>124.0535</v>
      </c>
      <c r="IR23" s="164">
        <v>73.290899999999993</v>
      </c>
      <c r="IS23" s="164">
        <v>28.066600000000001</v>
      </c>
      <c r="IT23" s="164">
        <v>20.7456</v>
      </c>
      <c r="IU23" s="164">
        <v>21.316700000000001</v>
      </c>
      <c r="IV23" s="164">
        <v>-15.793100000000001</v>
      </c>
      <c r="IW23" s="164">
        <v>190.4691</v>
      </c>
      <c r="IX23" s="164">
        <v>-186.50569999999999</v>
      </c>
      <c r="IY23" s="164">
        <v>13.639200000000001</v>
      </c>
      <c r="IZ23" s="164">
        <v>-1.9863</v>
      </c>
      <c r="JA23" s="164">
        <v>-0.2576</v>
      </c>
      <c r="JB23" s="165"/>
      <c r="JC23" s="164">
        <v>-9.1999999999999993</v>
      </c>
      <c r="JD23" s="164">
        <v>-0.20300000000000001</v>
      </c>
      <c r="JE23" s="164">
        <v>-0.214</v>
      </c>
      <c r="JF23" s="164">
        <v>5.28</v>
      </c>
      <c r="JG23" s="164">
        <v>-0.08</v>
      </c>
      <c r="JH23" s="164">
        <v>-5.1143999999999998</v>
      </c>
      <c r="JI23" s="164">
        <v>-6.0349000000000004</v>
      </c>
      <c r="JJ23" s="164">
        <v>10.1091</v>
      </c>
      <c r="JK23" s="164">
        <v>-13.9147</v>
      </c>
      <c r="JL23" s="164">
        <v>8</v>
      </c>
      <c r="JM23" s="164">
        <v>1.07</v>
      </c>
      <c r="JN23" s="164">
        <v>1.5489999999999999</v>
      </c>
      <c r="JO23" s="165"/>
      <c r="JP23" s="165"/>
      <c r="JQ23" s="164">
        <v>3.9405000000000001</v>
      </c>
      <c r="JR23" s="164">
        <v>4.3128000000000002</v>
      </c>
      <c r="JS23" s="164">
        <v>3.2271000000000001</v>
      </c>
      <c r="JT23" s="165"/>
      <c r="JU23" s="164">
        <v>29.3</v>
      </c>
      <c r="JV23" s="164">
        <v>0.1802</v>
      </c>
      <c r="JW23" s="164">
        <v>0.28999999999999998</v>
      </c>
      <c r="JX23" s="165"/>
      <c r="JY23" s="165"/>
      <c r="JZ23" s="164">
        <v>-16.822099999999999</v>
      </c>
      <c r="KA23" s="164">
        <v>-19.605499999999999</v>
      </c>
      <c r="KB23" s="164">
        <v>1.7181</v>
      </c>
      <c r="KC23" s="164">
        <v>9.0440000000000005</v>
      </c>
      <c r="KD23" s="164">
        <v>-10.213900000000001</v>
      </c>
      <c r="KE23" s="164">
        <v>0</v>
      </c>
      <c r="KF23" s="164">
        <v>-29.2</v>
      </c>
      <c r="KG23" s="164">
        <v>11.7</v>
      </c>
      <c r="KH23" s="165"/>
      <c r="KI23" s="164">
        <v>-54.699399999999997</v>
      </c>
    </row>
    <row r="24" spans="1:295" ht="18" customHeight="1" x14ac:dyDescent="0.25">
      <c r="A24" s="159" t="s">
        <v>41</v>
      </c>
      <c r="B24" s="159" t="s">
        <v>833</v>
      </c>
      <c r="C24" s="166">
        <v>0</v>
      </c>
      <c r="D24" s="167">
        <v>6.3917000000000002</v>
      </c>
      <c r="E24" s="167">
        <v>-11.216900000000001</v>
      </c>
      <c r="F24" s="167">
        <v>9.4494000000000007</v>
      </c>
      <c r="G24" s="167">
        <v>10.1784</v>
      </c>
      <c r="H24" s="168"/>
      <c r="I24" s="167">
        <v>11.8347</v>
      </c>
      <c r="J24" s="168"/>
      <c r="K24" s="167">
        <v>15.5123</v>
      </c>
      <c r="L24" s="167">
        <v>6.7788000000000004</v>
      </c>
      <c r="M24" s="167">
        <v>8.0704999999999991</v>
      </c>
      <c r="N24" s="167">
        <v>-6.66</v>
      </c>
      <c r="O24" s="167">
        <v>-26.4</v>
      </c>
      <c r="P24" s="167">
        <v>4.4000000000000004</v>
      </c>
      <c r="Q24" s="167">
        <v>4.968</v>
      </c>
      <c r="R24" s="167">
        <v>-19.8</v>
      </c>
      <c r="S24" s="167">
        <v>-5.0015999999999998</v>
      </c>
      <c r="T24" s="167">
        <v>5.4222999999999999</v>
      </c>
      <c r="U24" s="167">
        <v>6.8537999999999997</v>
      </c>
      <c r="V24" s="167">
        <v>6.8912000000000004</v>
      </c>
      <c r="W24" s="167">
        <v>11.860799999999999</v>
      </c>
      <c r="X24" s="167">
        <v>10.990500000000001</v>
      </c>
      <c r="Y24" s="167">
        <v>-4.8487999999999998</v>
      </c>
      <c r="Z24" s="167">
        <v>2.5072000000000001</v>
      </c>
      <c r="AA24" s="168"/>
      <c r="AB24" s="167">
        <v>-0.81559999999999999</v>
      </c>
      <c r="AC24" s="167">
        <v>-1.103</v>
      </c>
      <c r="AD24" s="167">
        <v>-1.105</v>
      </c>
      <c r="AE24" s="168"/>
      <c r="AF24" s="167">
        <v>-13.32</v>
      </c>
      <c r="AG24" s="167">
        <v>-6.6</v>
      </c>
      <c r="AH24" s="167">
        <v>-2.2080000000000002</v>
      </c>
      <c r="AI24" s="167">
        <v>0.245</v>
      </c>
      <c r="AJ24" s="167">
        <v>-17.09</v>
      </c>
      <c r="AK24" s="167">
        <v>-17.12</v>
      </c>
      <c r="AL24" s="168"/>
      <c r="AM24" s="167">
        <v>-6.61</v>
      </c>
      <c r="AN24" s="167">
        <v>-6.64</v>
      </c>
      <c r="AO24" s="167">
        <v>4.1623000000000001</v>
      </c>
      <c r="AP24" s="167">
        <v>4.4802999999999997</v>
      </c>
      <c r="AQ24" s="167">
        <v>11.2766</v>
      </c>
      <c r="AR24" s="167">
        <v>13.394399999999999</v>
      </c>
      <c r="AS24" s="167">
        <v>-8.9543999999999997</v>
      </c>
      <c r="AT24" s="167">
        <v>-11.788399999999999</v>
      </c>
      <c r="AU24" s="167">
        <v>-11.5708</v>
      </c>
      <c r="AV24" s="167">
        <v>0.81759999999999999</v>
      </c>
      <c r="AW24" s="167">
        <v>1.5149999999999999</v>
      </c>
      <c r="AX24" s="167">
        <v>-19.290099999999999</v>
      </c>
      <c r="AY24" s="167">
        <v>-14.7355</v>
      </c>
      <c r="AZ24" s="167">
        <v>2.3795999999999999</v>
      </c>
      <c r="BA24" s="167">
        <v>11.957599999999999</v>
      </c>
      <c r="BB24" s="167">
        <v>46.728099999999998</v>
      </c>
      <c r="BC24" s="167">
        <v>10.2606</v>
      </c>
      <c r="BD24" s="167">
        <v>-5.3</v>
      </c>
      <c r="BE24" s="167">
        <v>-5.4</v>
      </c>
      <c r="BF24" s="167">
        <v>-22.030200000000001</v>
      </c>
      <c r="BG24" s="167">
        <v>-21.524799999999999</v>
      </c>
      <c r="BH24" s="167">
        <v>-1.3271999999999999</v>
      </c>
      <c r="BI24" s="168"/>
      <c r="BJ24" s="167">
        <v>0.88009999999999999</v>
      </c>
      <c r="BK24" s="167">
        <v>2.0358999999999998</v>
      </c>
      <c r="BL24" s="168"/>
      <c r="BM24" s="167">
        <v>0.83320000000000005</v>
      </c>
      <c r="BN24" s="167">
        <v>-104.64790000000001</v>
      </c>
      <c r="BO24" s="167">
        <v>74.068399999999997</v>
      </c>
      <c r="BP24" s="167">
        <v>74.1905</v>
      </c>
      <c r="BQ24" s="167">
        <v>23.4572</v>
      </c>
      <c r="BR24" s="167">
        <v>-89.375100000000003</v>
      </c>
      <c r="BS24" s="168"/>
      <c r="BT24" s="168"/>
      <c r="BU24" s="168"/>
      <c r="BV24" s="167">
        <v>17.0351</v>
      </c>
      <c r="BW24" s="167">
        <v>7.97</v>
      </c>
      <c r="BX24" s="167">
        <v>5.88</v>
      </c>
      <c r="BY24" s="167">
        <v>-10.29</v>
      </c>
      <c r="BZ24" s="167">
        <v>4</v>
      </c>
      <c r="CA24" s="167">
        <v>-26.2514</v>
      </c>
      <c r="CB24" s="167">
        <v>-26.653300000000002</v>
      </c>
      <c r="CC24" s="167">
        <v>24.397500000000001</v>
      </c>
      <c r="CD24" s="167">
        <v>23.319400000000002</v>
      </c>
      <c r="CE24" s="167">
        <v>-9.6288999999999998</v>
      </c>
      <c r="CF24" s="167">
        <v>-6.5366999999999997</v>
      </c>
      <c r="CG24" s="167">
        <v>-6.2900999999999998</v>
      </c>
      <c r="CH24" s="167">
        <v>1.0198</v>
      </c>
      <c r="CI24" s="167">
        <v>14.858499999999999</v>
      </c>
      <c r="CJ24" s="168"/>
      <c r="CK24" s="168"/>
      <c r="CL24" s="167">
        <v>54.9</v>
      </c>
      <c r="CM24" s="167">
        <v>-26.5</v>
      </c>
      <c r="CN24" s="167">
        <v>-3.16</v>
      </c>
      <c r="CO24" s="167">
        <v>39.111400000000003</v>
      </c>
      <c r="CP24" s="167">
        <v>39.343200000000003</v>
      </c>
      <c r="CQ24" s="167">
        <v>36.683</v>
      </c>
      <c r="CR24" s="167">
        <v>93.015799999999999</v>
      </c>
      <c r="CS24" s="167">
        <v>92.919200000000004</v>
      </c>
      <c r="CT24" s="167">
        <v>-27.748799999999999</v>
      </c>
      <c r="CU24" s="167">
        <v>-73.810400000000001</v>
      </c>
      <c r="CV24" s="167">
        <v>-27.219899999999999</v>
      </c>
      <c r="CW24" s="167">
        <v>2.1069</v>
      </c>
      <c r="CX24" s="167">
        <v>30.95</v>
      </c>
      <c r="CY24" s="167">
        <v>13.91</v>
      </c>
      <c r="CZ24" s="167">
        <v>6.4111000000000002</v>
      </c>
      <c r="DA24" s="167">
        <v>6.6436999999999999</v>
      </c>
      <c r="DB24" s="167">
        <v>-6.89</v>
      </c>
      <c r="DC24" s="168"/>
      <c r="DD24" s="167">
        <v>-17.270099999999999</v>
      </c>
      <c r="DE24" s="167">
        <v>-16.776599999999998</v>
      </c>
      <c r="DF24" s="167">
        <v>34.282800000000002</v>
      </c>
      <c r="DG24" s="167">
        <v>1.4999999999999999E-2</v>
      </c>
      <c r="DH24" s="167">
        <v>-3.3757999999999999</v>
      </c>
      <c r="DI24" s="167">
        <v>0</v>
      </c>
      <c r="DJ24" s="167">
        <v>0</v>
      </c>
      <c r="DK24" s="167">
        <v>-4.165</v>
      </c>
      <c r="DL24" s="167">
        <v>1.6889000000000001</v>
      </c>
      <c r="DM24" s="167">
        <v>38.960500000000003</v>
      </c>
      <c r="DN24" s="167">
        <v>9.2830999999999992</v>
      </c>
      <c r="DO24" s="167">
        <v>2.12</v>
      </c>
      <c r="DP24" s="167">
        <v>-2.19</v>
      </c>
      <c r="DQ24" s="167">
        <v>8.9280000000000008</v>
      </c>
      <c r="DR24" s="167">
        <v>-34.006900000000002</v>
      </c>
      <c r="DS24" s="168"/>
      <c r="DT24" s="167">
        <v>-6.86</v>
      </c>
      <c r="DU24" s="167">
        <v>11.76</v>
      </c>
      <c r="DV24" s="167">
        <v>21.14</v>
      </c>
      <c r="DW24" s="167">
        <v>-31.872699999999998</v>
      </c>
      <c r="DX24" s="167">
        <v>-15.845499999999999</v>
      </c>
      <c r="DY24" s="167">
        <v>-42.837000000000003</v>
      </c>
      <c r="DZ24" s="167">
        <v>-43.436399999999999</v>
      </c>
      <c r="EA24" s="167">
        <v>11.6884</v>
      </c>
      <c r="EB24" s="167">
        <v>-10.5664</v>
      </c>
      <c r="EC24" s="167">
        <v>-20.465900000000001</v>
      </c>
      <c r="ED24" s="167">
        <v>-20.307400000000001</v>
      </c>
      <c r="EE24" s="167">
        <v>-19.1477</v>
      </c>
      <c r="EF24" s="167">
        <v>-27.273</v>
      </c>
      <c r="EG24" s="167">
        <v>-7.1959999999999997</v>
      </c>
      <c r="EH24" s="167">
        <v>-92.233999999999995</v>
      </c>
      <c r="EI24" s="167">
        <v>-56.593299999999999</v>
      </c>
      <c r="EJ24" s="168"/>
      <c r="EK24" s="167">
        <v>-8.5273000000000003</v>
      </c>
      <c r="EL24" s="167">
        <v>-8.3430999999999997</v>
      </c>
      <c r="EM24" s="167">
        <v>18.836099999999998</v>
      </c>
      <c r="EN24" s="167">
        <v>-21.859100000000002</v>
      </c>
      <c r="EO24" s="167">
        <v>-20.721399999999999</v>
      </c>
      <c r="EP24" s="167">
        <v>-1.028</v>
      </c>
      <c r="EQ24" s="167">
        <v>-27.869599999999998</v>
      </c>
      <c r="ER24" s="168"/>
      <c r="ES24" s="167">
        <v>15.0822</v>
      </c>
      <c r="ET24" s="167">
        <v>13.16</v>
      </c>
      <c r="EU24" s="167">
        <v>-20.41</v>
      </c>
      <c r="EV24" s="167">
        <v>-10</v>
      </c>
      <c r="EW24" s="167">
        <v>2.6671999999999998</v>
      </c>
      <c r="EX24" s="167">
        <v>-35.0276</v>
      </c>
      <c r="EY24" s="167">
        <v>-7.782</v>
      </c>
      <c r="EZ24" s="167">
        <v>-8.0688999999999993</v>
      </c>
      <c r="FA24" s="167">
        <v>6.2967000000000004</v>
      </c>
      <c r="FB24" s="167">
        <v>17.1084</v>
      </c>
      <c r="FC24" s="167">
        <v>-25.8598</v>
      </c>
      <c r="FD24" s="168"/>
      <c r="FE24" s="167">
        <v>3.8534999999999999</v>
      </c>
      <c r="FF24" s="167">
        <v>3.8645</v>
      </c>
      <c r="FG24" s="167">
        <v>0</v>
      </c>
      <c r="FH24" s="167">
        <v>2.7238000000000002</v>
      </c>
      <c r="FI24" s="167">
        <v>0</v>
      </c>
      <c r="FJ24" s="167">
        <v>9.7125000000000004</v>
      </c>
      <c r="FK24" s="167">
        <v>9.8798999999999992</v>
      </c>
      <c r="FL24" s="167">
        <v>-30.979399999999998</v>
      </c>
      <c r="FM24" s="167">
        <v>24.5671</v>
      </c>
      <c r="FN24" s="167">
        <v>24.6267</v>
      </c>
      <c r="FO24" s="167">
        <v>-19.034600000000001</v>
      </c>
      <c r="FP24" s="167">
        <v>-11.372999999999999</v>
      </c>
      <c r="FQ24" s="167">
        <v>16.481000000000002</v>
      </c>
      <c r="FR24" s="167">
        <v>-17.09</v>
      </c>
      <c r="FS24" s="167">
        <v>-1.7189000000000001</v>
      </c>
      <c r="FT24" s="167">
        <v>0.28589999999999999</v>
      </c>
      <c r="FU24" s="167">
        <v>0.94</v>
      </c>
      <c r="FV24" s="167">
        <v>3.83</v>
      </c>
      <c r="FW24" s="167">
        <v>-16.806899999999999</v>
      </c>
      <c r="FX24" s="167">
        <v>2.0729000000000002</v>
      </c>
      <c r="FY24" s="167">
        <v>2.097</v>
      </c>
      <c r="FZ24" s="167">
        <v>1.042</v>
      </c>
      <c r="GA24" s="168"/>
      <c r="GB24" s="167">
        <v>1.71</v>
      </c>
      <c r="GC24" s="167">
        <v>-3.39</v>
      </c>
      <c r="GD24" s="167">
        <v>3.7273000000000001</v>
      </c>
      <c r="GE24" s="167">
        <v>-3.45</v>
      </c>
      <c r="GF24" s="167">
        <v>24.7346</v>
      </c>
      <c r="GG24" s="168"/>
      <c r="GH24" s="167">
        <v>22.652200000000001</v>
      </c>
      <c r="GI24" s="167">
        <v>-5.6586999999999996</v>
      </c>
      <c r="GJ24" s="167">
        <v>-6.1660000000000004</v>
      </c>
      <c r="GK24" s="167">
        <v>2.1160000000000001</v>
      </c>
      <c r="GL24" s="168"/>
      <c r="GM24" s="168"/>
      <c r="GN24" s="167">
        <v>-11.655900000000001</v>
      </c>
      <c r="GO24" s="167">
        <v>-16.140799999999999</v>
      </c>
      <c r="GP24" s="167">
        <v>6.2553999999999998</v>
      </c>
      <c r="GQ24" s="168"/>
      <c r="GR24" s="168"/>
      <c r="GS24" s="167">
        <v>-1.4771000000000001</v>
      </c>
      <c r="GT24" s="167">
        <v>97.293899999999994</v>
      </c>
      <c r="GU24" s="167">
        <v>-1.0818000000000001</v>
      </c>
      <c r="GV24" s="167">
        <v>-7.7862999999999998</v>
      </c>
      <c r="GW24" s="167">
        <v>5.4382999999999999</v>
      </c>
      <c r="GX24" s="167">
        <v>1.9555</v>
      </c>
      <c r="GY24" s="167">
        <v>6.6222000000000003</v>
      </c>
      <c r="GZ24" s="167">
        <v>6.7881</v>
      </c>
      <c r="HA24" s="167">
        <v>1</v>
      </c>
      <c r="HB24" s="167">
        <v>3.1747999999999998</v>
      </c>
      <c r="HC24" s="167">
        <v>4.8577000000000004</v>
      </c>
      <c r="HD24" s="167">
        <v>-1.26</v>
      </c>
      <c r="HE24" s="167">
        <v>-5.7899000000000003</v>
      </c>
      <c r="HF24" s="167">
        <v>19.772300000000001</v>
      </c>
      <c r="HG24" s="167">
        <v>21.6008</v>
      </c>
      <c r="HH24" s="167">
        <v>51.064799999999998</v>
      </c>
      <c r="HI24" s="167">
        <v>14.706899999999999</v>
      </c>
      <c r="HJ24" s="167">
        <v>16.885999999999999</v>
      </c>
      <c r="HK24" s="167">
        <v>-13.65</v>
      </c>
      <c r="HL24" s="167">
        <v>-13.3042</v>
      </c>
      <c r="HM24" s="167">
        <v>-10.221399999999999</v>
      </c>
      <c r="HN24" s="167">
        <v>-11.604100000000001</v>
      </c>
      <c r="HO24" s="167">
        <v>60.649500000000003</v>
      </c>
      <c r="HP24" s="168"/>
      <c r="HQ24" s="167">
        <v>-17.247399999999999</v>
      </c>
      <c r="HR24" s="167">
        <v>-17.033200000000001</v>
      </c>
      <c r="HS24" s="167">
        <v>-9.8155999999999999</v>
      </c>
      <c r="HT24" s="167">
        <v>-9.0870999999999995</v>
      </c>
      <c r="HU24" s="167">
        <v>24.14</v>
      </c>
      <c r="HV24" s="167">
        <v>24.12</v>
      </c>
      <c r="HW24" s="167">
        <v>-32.299999999999997</v>
      </c>
      <c r="HX24" s="167">
        <v>-33.6</v>
      </c>
      <c r="HY24" s="167">
        <v>0.35249999999999998</v>
      </c>
      <c r="HZ24" s="167">
        <v>-1.6</v>
      </c>
      <c r="IA24" s="167">
        <v>74.073899999999995</v>
      </c>
      <c r="IB24" s="167">
        <v>12.8531</v>
      </c>
      <c r="IC24" s="167">
        <v>13.014799999999999</v>
      </c>
      <c r="ID24" s="167">
        <v>-18.2</v>
      </c>
      <c r="IE24" s="167">
        <v>-42.7</v>
      </c>
      <c r="IF24" s="167">
        <v>0.5</v>
      </c>
      <c r="IG24" s="167">
        <v>0</v>
      </c>
      <c r="IH24" s="168"/>
      <c r="II24" s="168"/>
      <c r="IJ24" s="167">
        <v>-105.4425</v>
      </c>
      <c r="IK24" s="167">
        <v>49.514600000000002</v>
      </c>
      <c r="IL24" s="167">
        <v>-275.65980000000002</v>
      </c>
      <c r="IM24" s="167">
        <v>-26.3598</v>
      </c>
      <c r="IN24" s="167">
        <v>-43.938400000000001</v>
      </c>
      <c r="IO24" s="167">
        <v>86.222999999999999</v>
      </c>
      <c r="IP24" s="167">
        <v>80.690200000000004</v>
      </c>
      <c r="IQ24" s="167">
        <v>118.6133</v>
      </c>
      <c r="IR24" s="167">
        <v>62.381500000000003</v>
      </c>
      <c r="IS24" s="167">
        <v>15.187799999999999</v>
      </c>
      <c r="IT24" s="167">
        <v>20.932600000000001</v>
      </c>
      <c r="IU24" s="167">
        <v>22.1846</v>
      </c>
      <c r="IV24" s="167">
        <v>-8.0477000000000007</v>
      </c>
      <c r="IW24" s="167">
        <v>175.5367</v>
      </c>
      <c r="IX24" s="167">
        <v>-178.952</v>
      </c>
      <c r="IY24" s="167">
        <v>0.21329999999999999</v>
      </c>
      <c r="IZ24" s="167">
        <v>8.5106999999999999</v>
      </c>
      <c r="JA24" s="167">
        <v>-0.56030000000000002</v>
      </c>
      <c r="JB24" s="168"/>
      <c r="JC24" s="167">
        <v>-8.8000000000000007</v>
      </c>
      <c r="JD24" s="167">
        <v>-0.10199999999999999</v>
      </c>
      <c r="JE24" s="167">
        <v>-0.107</v>
      </c>
      <c r="JF24" s="167">
        <v>4.88</v>
      </c>
      <c r="JG24" s="167">
        <v>-0.32</v>
      </c>
      <c r="JH24" s="167">
        <v>-4.9991000000000003</v>
      </c>
      <c r="JI24" s="167">
        <v>-5.5955000000000004</v>
      </c>
      <c r="JJ24" s="167">
        <v>8.9097000000000008</v>
      </c>
      <c r="JK24" s="167">
        <v>-13.301299999999999</v>
      </c>
      <c r="JL24" s="167">
        <v>8.1</v>
      </c>
      <c r="JM24" s="167">
        <v>4.1399999999999997</v>
      </c>
      <c r="JN24" s="167">
        <v>2.2360000000000002</v>
      </c>
      <c r="JO24" s="168"/>
      <c r="JP24" s="168"/>
      <c r="JQ24" s="167">
        <v>4.4400000000000004</v>
      </c>
      <c r="JR24" s="167">
        <v>4.0163000000000002</v>
      </c>
      <c r="JS24" s="167">
        <v>4.2565</v>
      </c>
      <c r="JT24" s="168"/>
      <c r="JU24" s="167">
        <v>28.7</v>
      </c>
      <c r="JV24" s="167">
        <v>1.1305000000000001</v>
      </c>
      <c r="JW24" s="167">
        <v>0.31</v>
      </c>
      <c r="JX24" s="168"/>
      <c r="JY24" s="167">
        <v>0</v>
      </c>
      <c r="JZ24" s="167">
        <v>-17.090699999999998</v>
      </c>
      <c r="KA24" s="167">
        <v>-20.2514</v>
      </c>
      <c r="KB24" s="167">
        <v>2.0539999999999998</v>
      </c>
      <c r="KC24" s="167">
        <v>9.8385999999999996</v>
      </c>
      <c r="KD24" s="167">
        <v>-11.9971</v>
      </c>
      <c r="KE24" s="167">
        <v>0</v>
      </c>
      <c r="KF24" s="167">
        <v>-27.8</v>
      </c>
      <c r="KG24" s="167">
        <v>11.1</v>
      </c>
      <c r="KH24" s="168"/>
      <c r="KI24" s="167">
        <v>-50.268000000000001</v>
      </c>
    </row>
    <row r="25" spans="1:295" ht="18" customHeight="1" x14ac:dyDescent="0.25">
      <c r="A25" s="159" t="s">
        <v>41</v>
      </c>
      <c r="B25" s="159" t="s">
        <v>834</v>
      </c>
      <c r="C25" s="160">
        <v>0</v>
      </c>
      <c r="D25" s="161">
        <v>6.4444999999999997</v>
      </c>
      <c r="E25" s="161">
        <v>-11.553599999999999</v>
      </c>
      <c r="F25" s="161">
        <v>8.8552</v>
      </c>
      <c r="G25" s="161">
        <v>11.1211</v>
      </c>
      <c r="H25" s="162"/>
      <c r="I25" s="161">
        <v>12.789099999999999</v>
      </c>
      <c r="J25" s="162"/>
      <c r="K25" s="161">
        <v>18.2865</v>
      </c>
      <c r="L25" s="161">
        <v>7.9867999999999997</v>
      </c>
      <c r="M25" s="161">
        <v>9.3010000000000002</v>
      </c>
      <c r="N25" s="161">
        <v>-8.8800000000000008</v>
      </c>
      <c r="O25" s="161">
        <v>-26.4</v>
      </c>
      <c r="P25" s="161">
        <v>4.4000000000000004</v>
      </c>
      <c r="Q25" s="161">
        <v>4.1399999999999997</v>
      </c>
      <c r="R25" s="162"/>
      <c r="S25" s="161">
        <v>-5.0685000000000002</v>
      </c>
      <c r="T25" s="161">
        <v>-0.31140000000000001</v>
      </c>
      <c r="U25" s="161">
        <v>7.6883999999999997</v>
      </c>
      <c r="V25" s="161">
        <v>7.8997000000000002</v>
      </c>
      <c r="W25" s="161">
        <v>13.641500000000001</v>
      </c>
      <c r="X25" s="161">
        <v>12.3165</v>
      </c>
      <c r="Y25" s="161">
        <v>-4.8277000000000001</v>
      </c>
      <c r="Z25" s="161">
        <v>2.3936999999999999</v>
      </c>
      <c r="AA25" s="162"/>
      <c r="AB25" s="161">
        <v>-0.86929999999999996</v>
      </c>
      <c r="AC25" s="161">
        <v>-0.97599999999999998</v>
      </c>
      <c r="AD25" s="161">
        <v>-0.95599999999999996</v>
      </c>
      <c r="AE25" s="162"/>
      <c r="AF25" s="161">
        <v>-11.1</v>
      </c>
      <c r="AG25" s="161">
        <v>-4.4000000000000004</v>
      </c>
      <c r="AH25" s="161">
        <v>-1.837</v>
      </c>
      <c r="AI25" s="161">
        <v>0.23699999999999999</v>
      </c>
      <c r="AJ25" s="161">
        <v>-15.23</v>
      </c>
      <c r="AK25" s="161">
        <v>-15.26</v>
      </c>
      <c r="AL25" s="162"/>
      <c r="AM25" s="161">
        <v>-7.6</v>
      </c>
      <c r="AN25" s="161">
        <v>-7.59</v>
      </c>
      <c r="AO25" s="161">
        <v>6.0715000000000003</v>
      </c>
      <c r="AP25" s="161">
        <v>4.6075999999999997</v>
      </c>
      <c r="AQ25" s="161">
        <v>16.428799999999999</v>
      </c>
      <c r="AR25" s="161">
        <v>17.167400000000001</v>
      </c>
      <c r="AS25" s="161">
        <v>-5.2142999999999997</v>
      </c>
      <c r="AT25" s="161">
        <v>-5.8941999999999997</v>
      </c>
      <c r="AU25" s="161">
        <v>-5.8022999999999998</v>
      </c>
      <c r="AV25" s="161">
        <v>0.41510000000000002</v>
      </c>
      <c r="AW25" s="161">
        <v>0.52659999999999996</v>
      </c>
      <c r="AX25" s="161">
        <v>-13.262</v>
      </c>
      <c r="AY25" s="161">
        <v>-10.582800000000001</v>
      </c>
      <c r="AZ25" s="161">
        <v>3.5632999999999999</v>
      </c>
      <c r="BA25" s="161">
        <v>17.3748</v>
      </c>
      <c r="BB25" s="161">
        <v>96.298500000000004</v>
      </c>
      <c r="BC25" s="161">
        <v>10.4293</v>
      </c>
      <c r="BD25" s="161">
        <v>-6.3</v>
      </c>
      <c r="BE25" s="161">
        <v>-6.3</v>
      </c>
      <c r="BF25" s="161">
        <v>-27.492999999999999</v>
      </c>
      <c r="BG25" s="161">
        <v>-27.133400000000002</v>
      </c>
      <c r="BH25" s="161">
        <v>-1.4630000000000001</v>
      </c>
      <c r="BI25" s="162"/>
      <c r="BJ25" s="161">
        <v>4.2412000000000001</v>
      </c>
      <c r="BK25" s="161">
        <v>3.8064</v>
      </c>
      <c r="BL25" s="161">
        <v>0</v>
      </c>
      <c r="BM25" s="161">
        <v>1.6040000000000001</v>
      </c>
      <c r="BN25" s="161">
        <v>-143.559</v>
      </c>
      <c r="BO25" s="161">
        <v>83.895399999999995</v>
      </c>
      <c r="BP25" s="161">
        <v>83.864800000000002</v>
      </c>
      <c r="BQ25" s="161">
        <v>20.2972</v>
      </c>
      <c r="BR25" s="161">
        <v>-97.892099999999999</v>
      </c>
      <c r="BS25" s="162"/>
      <c r="BT25" s="162"/>
      <c r="BU25" s="162"/>
      <c r="BV25" s="161">
        <v>23.092700000000001</v>
      </c>
      <c r="BW25" s="161">
        <v>8.74</v>
      </c>
      <c r="BX25" s="161">
        <v>7.33</v>
      </c>
      <c r="BY25" s="161">
        <v>-7.03</v>
      </c>
      <c r="BZ25" s="161">
        <v>6.74</v>
      </c>
      <c r="CA25" s="161">
        <v>-21.428899999999999</v>
      </c>
      <c r="CB25" s="161">
        <v>-21.295000000000002</v>
      </c>
      <c r="CC25" s="161">
        <v>28.702200000000001</v>
      </c>
      <c r="CD25" s="161">
        <v>26.951699999999999</v>
      </c>
      <c r="CE25" s="161">
        <v>-7.0782999999999996</v>
      </c>
      <c r="CF25" s="161">
        <v>-7.7446000000000002</v>
      </c>
      <c r="CG25" s="161">
        <v>-7.9093999999999998</v>
      </c>
      <c r="CH25" s="161">
        <v>4.6066000000000003</v>
      </c>
      <c r="CI25" s="161">
        <v>15.9152</v>
      </c>
      <c r="CJ25" s="162"/>
      <c r="CK25" s="162"/>
      <c r="CL25" s="161">
        <v>58.6</v>
      </c>
      <c r="CM25" s="161">
        <v>-28.4</v>
      </c>
      <c r="CN25" s="161">
        <v>-3.52</v>
      </c>
      <c r="CO25" s="161">
        <v>41.155700000000003</v>
      </c>
      <c r="CP25" s="161">
        <v>41.528700000000001</v>
      </c>
      <c r="CQ25" s="161">
        <v>39.785400000000003</v>
      </c>
      <c r="CR25" s="161">
        <v>93.488699999999994</v>
      </c>
      <c r="CS25" s="161">
        <v>93.478200000000001</v>
      </c>
      <c r="CT25" s="161">
        <v>-28.9133</v>
      </c>
      <c r="CU25" s="161">
        <v>-76.080200000000005</v>
      </c>
      <c r="CV25" s="161">
        <v>-26.676600000000001</v>
      </c>
      <c r="CW25" s="161">
        <v>2.2122999999999999</v>
      </c>
      <c r="CX25" s="161">
        <v>24.8</v>
      </c>
      <c r="CY25" s="161">
        <v>15.81</v>
      </c>
      <c r="CZ25" s="161">
        <v>7.3486000000000002</v>
      </c>
      <c r="DA25" s="161">
        <v>7.6201999999999996</v>
      </c>
      <c r="DB25" s="161">
        <v>-8.0500000000000007</v>
      </c>
      <c r="DC25" s="162"/>
      <c r="DD25" s="161">
        <v>-18.3706</v>
      </c>
      <c r="DE25" s="161">
        <v>-18.329799999999999</v>
      </c>
      <c r="DF25" s="161">
        <v>40.512500000000003</v>
      </c>
      <c r="DG25" s="161">
        <v>1.47E-2</v>
      </c>
      <c r="DH25" s="161">
        <v>-3.9291</v>
      </c>
      <c r="DI25" s="161">
        <v>-3.5</v>
      </c>
      <c r="DJ25" s="161">
        <v>-5.6</v>
      </c>
      <c r="DK25" s="161">
        <v>-2.9491999999999998</v>
      </c>
      <c r="DL25" s="161">
        <v>2.9980000000000002</v>
      </c>
      <c r="DM25" s="161">
        <v>39.2759</v>
      </c>
      <c r="DN25" s="161">
        <v>10.953099999999999</v>
      </c>
      <c r="DO25" s="161">
        <v>3.45</v>
      </c>
      <c r="DP25" s="161">
        <v>-2.0499999999999998</v>
      </c>
      <c r="DQ25" s="161">
        <v>9.4704999999999995</v>
      </c>
      <c r="DR25" s="161">
        <v>-39.127200000000002</v>
      </c>
      <c r="DS25" s="162"/>
      <c r="DT25" s="161">
        <v>-6.95</v>
      </c>
      <c r="DU25" s="161">
        <v>12.71</v>
      </c>
      <c r="DV25" s="161">
        <v>23.55</v>
      </c>
      <c r="DW25" s="161">
        <v>-35.636400000000002</v>
      </c>
      <c r="DX25" s="161">
        <v>-17.681799999999999</v>
      </c>
      <c r="DY25" s="161">
        <v>-42.622999999999998</v>
      </c>
      <c r="DZ25" s="161">
        <v>-41.4636</v>
      </c>
      <c r="EA25" s="161">
        <v>19.510100000000001</v>
      </c>
      <c r="EB25" s="161">
        <v>-3.9129999999999998</v>
      </c>
      <c r="EC25" s="161">
        <v>-14.8705</v>
      </c>
      <c r="ED25" s="161">
        <v>-14.612399999999999</v>
      </c>
      <c r="EE25" s="161">
        <v>-22.972300000000001</v>
      </c>
      <c r="EF25" s="161">
        <v>-28.246500000000001</v>
      </c>
      <c r="EG25" s="161">
        <v>-8.2710000000000008</v>
      </c>
      <c r="EH25" s="161">
        <v>-85.924700000000001</v>
      </c>
      <c r="EI25" s="161">
        <v>-62.782499999999999</v>
      </c>
      <c r="EJ25" s="162"/>
      <c r="EK25" s="161">
        <v>-9.4642999999999997</v>
      </c>
      <c r="EL25" s="161">
        <v>-8.9161999999999999</v>
      </c>
      <c r="EM25" s="161">
        <v>19.8992</v>
      </c>
      <c r="EN25" s="161">
        <v>-21.656600000000001</v>
      </c>
      <c r="EO25" s="161">
        <v>-18.1099</v>
      </c>
      <c r="EP25" s="161">
        <v>-2.052</v>
      </c>
      <c r="EQ25" s="161">
        <v>-23.974699999999999</v>
      </c>
      <c r="ER25" s="162"/>
      <c r="ES25" s="161">
        <v>15.309799999999999</v>
      </c>
      <c r="ET25" s="161">
        <v>13.27</v>
      </c>
      <c r="EU25" s="161">
        <v>-17.649999999999999</v>
      </c>
      <c r="EV25" s="161">
        <v>0.1</v>
      </c>
      <c r="EW25" s="161">
        <v>2.6928000000000001</v>
      </c>
      <c r="EX25" s="161">
        <v>-30.834900000000001</v>
      </c>
      <c r="EY25" s="161">
        <v>-8.9115000000000002</v>
      </c>
      <c r="EZ25" s="161">
        <v>-9.2789999999999999</v>
      </c>
      <c r="FA25" s="161">
        <v>8.0207999999999995</v>
      </c>
      <c r="FB25" s="161">
        <v>15.1326</v>
      </c>
      <c r="FC25" s="161">
        <v>-25.253299999999999</v>
      </c>
      <c r="FD25" s="162"/>
      <c r="FE25" s="161">
        <v>3.7336999999999998</v>
      </c>
      <c r="FF25" s="161">
        <v>3.7982</v>
      </c>
      <c r="FG25" s="161">
        <v>4.8169000000000004</v>
      </c>
      <c r="FH25" s="161">
        <v>4.1936999999999998</v>
      </c>
      <c r="FI25" s="161">
        <v>3.0560999999999998</v>
      </c>
      <c r="FJ25" s="161">
        <v>9.5449999999999999</v>
      </c>
      <c r="FK25" s="161">
        <v>9.3775999999999993</v>
      </c>
      <c r="FL25" s="161">
        <v>-26.9605</v>
      </c>
      <c r="FM25" s="161">
        <v>23.733699999999999</v>
      </c>
      <c r="FN25" s="161">
        <v>23.758700000000001</v>
      </c>
      <c r="FO25" s="161">
        <v>-14.033799999999999</v>
      </c>
      <c r="FP25" s="161">
        <v>0</v>
      </c>
      <c r="FQ25" s="161">
        <v>20.6265</v>
      </c>
      <c r="FR25" s="161">
        <v>-14.4</v>
      </c>
      <c r="FS25" s="161">
        <v>-0.7137</v>
      </c>
      <c r="FT25" s="161">
        <v>0.3014</v>
      </c>
      <c r="FU25" s="161">
        <v>0.78</v>
      </c>
      <c r="FV25" s="161">
        <v>1.44</v>
      </c>
      <c r="FW25" s="161">
        <v>-20.273900000000001</v>
      </c>
      <c r="FX25" s="161">
        <v>0</v>
      </c>
      <c r="FY25" s="161">
        <v>2.2069999999999999</v>
      </c>
      <c r="FZ25" s="161">
        <v>1.0720000000000001</v>
      </c>
      <c r="GA25" s="162"/>
      <c r="GB25" s="161">
        <v>1.94</v>
      </c>
      <c r="GC25" s="161">
        <v>-11.7027</v>
      </c>
      <c r="GD25" s="161">
        <v>-3.2633000000000001</v>
      </c>
      <c r="GE25" s="161">
        <v>-3.4</v>
      </c>
      <c r="GF25" s="161">
        <v>25.316299999999998</v>
      </c>
      <c r="GG25" s="162"/>
      <c r="GH25" s="161">
        <v>23.506599999999999</v>
      </c>
      <c r="GI25" s="161">
        <v>-5.0781000000000001</v>
      </c>
      <c r="GJ25" s="161">
        <v>-8.8681000000000001</v>
      </c>
      <c r="GK25" s="161">
        <v>2.2642000000000002</v>
      </c>
      <c r="GL25" s="162"/>
      <c r="GM25" s="162"/>
      <c r="GN25" s="162"/>
      <c r="GO25" s="161">
        <v>-20.389700000000001</v>
      </c>
      <c r="GP25" s="161">
        <v>7.3982999999999999</v>
      </c>
      <c r="GQ25" s="162"/>
      <c r="GR25" s="162"/>
      <c r="GS25" s="161">
        <v>-1.5812999999999999</v>
      </c>
      <c r="GT25" s="161">
        <v>105.5895</v>
      </c>
      <c r="GU25" s="161">
        <v>-5.8500000000000003E-2</v>
      </c>
      <c r="GV25" s="161">
        <v>-8.7375000000000007</v>
      </c>
      <c r="GW25" s="161">
        <v>6.4642999999999997</v>
      </c>
      <c r="GX25" s="161">
        <v>1.9333</v>
      </c>
      <c r="GY25" s="161">
        <v>7.1128999999999998</v>
      </c>
      <c r="GZ25" s="161">
        <v>7.2389999999999999</v>
      </c>
      <c r="HA25" s="161">
        <v>1.163</v>
      </c>
      <c r="HB25" s="161">
        <v>3.7225000000000001</v>
      </c>
      <c r="HC25" s="161">
        <v>4.9370000000000003</v>
      </c>
      <c r="HD25" s="161">
        <v>-0.84</v>
      </c>
      <c r="HE25" s="161">
        <v>-6.242</v>
      </c>
      <c r="HF25" s="161">
        <v>20.073899999999998</v>
      </c>
      <c r="HG25" s="161">
        <v>20.050899999999999</v>
      </c>
      <c r="HH25" s="161">
        <v>51.081400000000002</v>
      </c>
      <c r="HI25" s="161">
        <v>15.637499999999999</v>
      </c>
      <c r="HJ25" s="161">
        <v>16.767700000000001</v>
      </c>
      <c r="HK25" s="161">
        <v>-13.7729</v>
      </c>
      <c r="HL25" s="161">
        <v>-12.986700000000001</v>
      </c>
      <c r="HM25" s="161">
        <v>0</v>
      </c>
      <c r="HN25" s="161">
        <v>-11.0379</v>
      </c>
      <c r="HO25" s="162"/>
      <c r="HP25" s="162"/>
      <c r="HQ25" s="161">
        <v>-15.9785</v>
      </c>
      <c r="HR25" s="161">
        <v>-15.390700000000001</v>
      </c>
      <c r="HS25" s="161">
        <v>-11.960699999999999</v>
      </c>
      <c r="HT25" s="161">
        <v>-11.7052</v>
      </c>
      <c r="HU25" s="161">
        <v>22.74</v>
      </c>
      <c r="HV25" s="161">
        <v>22.68</v>
      </c>
      <c r="HW25" s="161">
        <v>-33</v>
      </c>
      <c r="HX25" s="161">
        <v>-33.4</v>
      </c>
      <c r="HY25" s="161">
        <v>0.4587</v>
      </c>
      <c r="HZ25" s="161">
        <v>1.1200000000000001</v>
      </c>
      <c r="IA25" s="161">
        <v>70.932900000000004</v>
      </c>
      <c r="IB25" s="161">
        <v>13.892300000000001</v>
      </c>
      <c r="IC25" s="161">
        <v>13.4886</v>
      </c>
      <c r="ID25" s="162"/>
      <c r="IE25" s="161">
        <v>-43.1</v>
      </c>
      <c r="IF25" s="161">
        <v>-1.2</v>
      </c>
      <c r="IG25" s="161">
        <v>-1.7</v>
      </c>
      <c r="IH25" s="161">
        <v>-18.197700000000001</v>
      </c>
      <c r="II25" s="161">
        <v>-18.0623</v>
      </c>
      <c r="IJ25" s="161">
        <v>-102.23009999999999</v>
      </c>
      <c r="IK25" s="161">
        <v>46.5137</v>
      </c>
      <c r="IL25" s="161">
        <v>-275.05380000000002</v>
      </c>
      <c r="IM25" s="161">
        <v>-25.468499999999999</v>
      </c>
      <c r="IN25" s="161">
        <v>-46.809899999999999</v>
      </c>
      <c r="IO25" s="161">
        <v>83.242800000000003</v>
      </c>
      <c r="IP25" s="161">
        <v>84.347200000000001</v>
      </c>
      <c r="IQ25" s="161">
        <v>119.1344</v>
      </c>
      <c r="IR25" s="161">
        <v>60.651400000000002</v>
      </c>
      <c r="IS25" s="161">
        <v>8.7131000000000007</v>
      </c>
      <c r="IT25" s="161">
        <v>21.553599999999999</v>
      </c>
      <c r="IU25" s="161">
        <v>17.9817</v>
      </c>
      <c r="IV25" s="161">
        <v>-9.2643000000000004</v>
      </c>
      <c r="IW25" s="161">
        <v>171.9349</v>
      </c>
      <c r="IX25" s="161">
        <v>-176.40170000000001</v>
      </c>
      <c r="IY25" s="161">
        <v>-2.1259000000000001</v>
      </c>
      <c r="IZ25" s="161">
        <v>10.0322</v>
      </c>
      <c r="JA25" s="161">
        <v>-0.5847</v>
      </c>
      <c r="JB25" s="162"/>
      <c r="JC25" s="161">
        <v>-9.2799999999999994</v>
      </c>
      <c r="JD25" s="161">
        <v>3.1E-2</v>
      </c>
      <c r="JE25" s="161">
        <v>1.6E-2</v>
      </c>
      <c r="JF25" s="161">
        <v>5.36</v>
      </c>
      <c r="JG25" s="161">
        <v>-0.72</v>
      </c>
      <c r="JH25" s="161">
        <v>-4.8186999999999998</v>
      </c>
      <c r="JI25" s="161">
        <v>-5.4764999999999997</v>
      </c>
      <c r="JJ25" s="161">
        <v>8.7906999999999993</v>
      </c>
      <c r="JK25" s="161">
        <v>-12.861800000000001</v>
      </c>
      <c r="JL25" s="161">
        <v>7.4</v>
      </c>
      <c r="JM25" s="161">
        <v>2.5539999999999998</v>
      </c>
      <c r="JN25" s="161">
        <v>2.0870000000000002</v>
      </c>
      <c r="JO25" s="162"/>
      <c r="JP25" s="162"/>
      <c r="JQ25" s="161">
        <v>3.9824999999999999</v>
      </c>
      <c r="JR25" s="161">
        <v>3.4927999999999999</v>
      </c>
      <c r="JS25" s="161">
        <v>3.8582999999999998</v>
      </c>
      <c r="JT25" s="162"/>
      <c r="JU25" s="161">
        <v>29.1</v>
      </c>
      <c r="JV25" s="161">
        <v>0.92469999999999997</v>
      </c>
      <c r="JW25" s="161">
        <v>0.49</v>
      </c>
      <c r="JX25" s="162"/>
      <c r="JY25" s="161">
        <v>0</v>
      </c>
      <c r="JZ25" s="161">
        <v>-16.538799999999998</v>
      </c>
      <c r="KA25" s="161">
        <v>-19.870799999999999</v>
      </c>
      <c r="KB25" s="161">
        <v>1.8913</v>
      </c>
      <c r="KC25" s="161">
        <v>8.8172999999999995</v>
      </c>
      <c r="KD25" s="161">
        <v>-11.719799999999999</v>
      </c>
      <c r="KE25" s="161">
        <v>1.7901</v>
      </c>
      <c r="KF25" s="161">
        <v>-28.6</v>
      </c>
      <c r="KG25" s="161">
        <v>11.6</v>
      </c>
      <c r="KH25" s="162"/>
      <c r="KI25" s="161">
        <v>-51.445399999999999</v>
      </c>
    </row>
    <row r="26" spans="1:295" ht="18" customHeight="1" x14ac:dyDescent="0.25">
      <c r="A26" s="159" t="s">
        <v>41</v>
      </c>
      <c r="B26" s="159" t="s">
        <v>835</v>
      </c>
      <c r="C26" s="163">
        <v>0</v>
      </c>
      <c r="D26" s="164">
        <v>6.6266999999999996</v>
      </c>
      <c r="E26" s="164">
        <v>-11.6494</v>
      </c>
      <c r="F26" s="164">
        <v>8.6382999999999992</v>
      </c>
      <c r="G26" s="164">
        <v>10.7799</v>
      </c>
      <c r="H26" s="165"/>
      <c r="I26" s="164">
        <v>13.669600000000001</v>
      </c>
      <c r="J26" s="165"/>
      <c r="K26" s="164">
        <v>19.879200000000001</v>
      </c>
      <c r="L26" s="164">
        <v>8.7546999999999997</v>
      </c>
      <c r="M26" s="164">
        <v>9.8726000000000003</v>
      </c>
      <c r="N26" s="164">
        <v>-11.1</v>
      </c>
      <c r="O26" s="164">
        <v>-28.6</v>
      </c>
      <c r="P26" s="164">
        <v>6.6</v>
      </c>
      <c r="Q26" s="164">
        <v>5.7960000000000003</v>
      </c>
      <c r="R26" s="164">
        <v>-22</v>
      </c>
      <c r="S26" s="164">
        <v>-5.0353000000000003</v>
      </c>
      <c r="T26" s="164">
        <v>-3.6017000000000001</v>
      </c>
      <c r="U26" s="164">
        <v>8.2335999999999991</v>
      </c>
      <c r="V26" s="164">
        <v>8.2895000000000003</v>
      </c>
      <c r="W26" s="164">
        <v>13.9864</v>
      </c>
      <c r="X26" s="164">
        <v>12.1143</v>
      </c>
      <c r="Y26" s="164">
        <v>-4.8623000000000003</v>
      </c>
      <c r="Z26" s="164">
        <v>2.3860000000000001</v>
      </c>
      <c r="AA26" s="165"/>
      <c r="AB26" s="164">
        <v>-0.68169999999999997</v>
      </c>
      <c r="AC26" s="164">
        <v>-0.86399999999999999</v>
      </c>
      <c r="AD26" s="164">
        <v>-0.85799999999999998</v>
      </c>
      <c r="AE26" s="165"/>
      <c r="AF26" s="164">
        <v>-8.8800000000000008</v>
      </c>
      <c r="AG26" s="164">
        <v>-2.2000000000000002</v>
      </c>
      <c r="AH26" s="164">
        <v>-1.843</v>
      </c>
      <c r="AI26" s="164">
        <v>0.23799999999999999</v>
      </c>
      <c r="AJ26" s="164">
        <v>-15.14</v>
      </c>
      <c r="AK26" s="164">
        <v>-15.08</v>
      </c>
      <c r="AL26" s="165"/>
      <c r="AM26" s="164">
        <v>-6.51</v>
      </c>
      <c r="AN26" s="164">
        <v>-6.52</v>
      </c>
      <c r="AO26" s="164">
        <v>6.1539000000000001</v>
      </c>
      <c r="AP26" s="164">
        <v>4.3605999999999998</v>
      </c>
      <c r="AQ26" s="164">
        <v>14.1722</v>
      </c>
      <c r="AR26" s="164">
        <v>14.835100000000001</v>
      </c>
      <c r="AS26" s="164">
        <v>-4.6189999999999998</v>
      </c>
      <c r="AT26" s="164">
        <v>-5.6262999999999996</v>
      </c>
      <c r="AU26" s="164">
        <v>-5.3436000000000003</v>
      </c>
      <c r="AV26" s="164">
        <v>5.6559999999999997</v>
      </c>
      <c r="AW26" s="164">
        <v>9.9184999999999999</v>
      </c>
      <c r="AX26" s="164">
        <v>-13.262</v>
      </c>
      <c r="AY26" s="164">
        <v>-13.128</v>
      </c>
      <c r="AZ26" s="164">
        <v>5.1414</v>
      </c>
      <c r="BA26" s="164">
        <v>24.230799999999999</v>
      </c>
      <c r="BB26" s="164">
        <v>90.804100000000005</v>
      </c>
      <c r="BC26" s="164">
        <v>10.8505</v>
      </c>
      <c r="BD26" s="165"/>
      <c r="BE26" s="164">
        <v>-6.2</v>
      </c>
      <c r="BF26" s="164">
        <v>-26.039000000000001</v>
      </c>
      <c r="BG26" s="164">
        <v>-25.4602</v>
      </c>
      <c r="BH26" s="164">
        <v>-2.2772999999999999</v>
      </c>
      <c r="BI26" s="165"/>
      <c r="BJ26" s="164">
        <v>4.7691999999999997</v>
      </c>
      <c r="BK26" s="164">
        <v>5.0704000000000002</v>
      </c>
      <c r="BL26" s="164">
        <v>2.4799000000000002</v>
      </c>
      <c r="BM26" s="164">
        <v>1.6819</v>
      </c>
      <c r="BN26" s="164">
        <v>-116.5502</v>
      </c>
      <c r="BO26" s="164">
        <v>84.383700000000005</v>
      </c>
      <c r="BP26" s="164">
        <v>85.085599999999999</v>
      </c>
      <c r="BQ26" s="164">
        <v>2.8874</v>
      </c>
      <c r="BR26" s="164">
        <v>-82.521500000000003</v>
      </c>
      <c r="BS26" s="165"/>
      <c r="BT26" s="165"/>
      <c r="BU26" s="165"/>
      <c r="BV26" s="164">
        <v>26.515699999999999</v>
      </c>
      <c r="BW26" s="164">
        <v>9.4700000000000006</v>
      </c>
      <c r="BX26" s="164">
        <v>8.41</v>
      </c>
      <c r="BY26" s="164">
        <v>-5.29</v>
      </c>
      <c r="BZ26" s="164">
        <v>8.17</v>
      </c>
      <c r="CA26" s="164">
        <v>-22.232700000000001</v>
      </c>
      <c r="CB26" s="164">
        <v>-22.366599999999998</v>
      </c>
      <c r="CC26" s="164">
        <v>29.448899999999998</v>
      </c>
      <c r="CD26" s="164">
        <v>28.602399999999999</v>
      </c>
      <c r="CE26" s="164">
        <v>-5.2130999999999998</v>
      </c>
      <c r="CF26" s="164">
        <v>-10.6564</v>
      </c>
      <c r="CG26" s="164">
        <v>-10.5785</v>
      </c>
      <c r="CH26" s="164">
        <v>4.9741</v>
      </c>
      <c r="CI26" s="164">
        <v>13.8505</v>
      </c>
      <c r="CJ26" s="165"/>
      <c r="CK26" s="165"/>
      <c r="CL26" s="164">
        <v>58.4</v>
      </c>
      <c r="CM26" s="164">
        <v>-24.9</v>
      </c>
      <c r="CN26" s="164">
        <v>-3.63</v>
      </c>
      <c r="CO26" s="164">
        <v>41.274999999999999</v>
      </c>
      <c r="CP26" s="164">
        <v>41.448500000000003</v>
      </c>
      <c r="CQ26" s="164">
        <v>40.051200000000001</v>
      </c>
      <c r="CR26" s="164">
        <v>84.479299999999995</v>
      </c>
      <c r="CS26" s="164">
        <v>85.329800000000006</v>
      </c>
      <c r="CT26" s="164">
        <v>-25.468299999999999</v>
      </c>
      <c r="CU26" s="164">
        <v>-73.927400000000006</v>
      </c>
      <c r="CV26" s="164">
        <v>-22.058</v>
      </c>
      <c r="CW26" s="164">
        <v>2.5510000000000002</v>
      </c>
      <c r="CX26" s="164">
        <v>27.19</v>
      </c>
      <c r="CY26" s="164">
        <v>18.86</v>
      </c>
      <c r="CZ26" s="164">
        <v>8.1298999999999992</v>
      </c>
      <c r="DA26" s="164">
        <v>8.3038000000000007</v>
      </c>
      <c r="DB26" s="164">
        <v>-8.5299999999999994</v>
      </c>
      <c r="DC26" s="165"/>
      <c r="DD26" s="164">
        <v>-15.6846</v>
      </c>
      <c r="DE26" s="164">
        <v>-15.6469</v>
      </c>
      <c r="DF26" s="164">
        <v>35.516399999999997</v>
      </c>
      <c r="DG26" s="164">
        <v>1.47E-2</v>
      </c>
      <c r="DH26" s="164">
        <v>-4.3197999999999999</v>
      </c>
      <c r="DI26" s="164">
        <v>-6</v>
      </c>
      <c r="DJ26" s="164">
        <v>-6.1</v>
      </c>
      <c r="DK26" s="164">
        <v>-1.9629000000000001</v>
      </c>
      <c r="DL26" s="164">
        <v>3.5590000000000002</v>
      </c>
      <c r="DM26" s="164">
        <v>40.379899999999999</v>
      </c>
      <c r="DN26" s="164">
        <v>12.0663</v>
      </c>
      <c r="DO26" s="164">
        <v>4.0599999999999996</v>
      </c>
      <c r="DP26" s="164">
        <v>-2.5299999999999998</v>
      </c>
      <c r="DQ26" s="164">
        <v>10.726000000000001</v>
      </c>
      <c r="DR26" s="164">
        <v>-34.707000000000001</v>
      </c>
      <c r="DS26" s="165"/>
      <c r="DT26" s="164">
        <v>-7.02</v>
      </c>
      <c r="DU26" s="164">
        <v>12.95</v>
      </c>
      <c r="DV26" s="164">
        <v>24.75</v>
      </c>
      <c r="DW26" s="164">
        <v>-32.345500000000001</v>
      </c>
      <c r="DX26" s="164">
        <v>-16.054500000000001</v>
      </c>
      <c r="DY26" s="164">
        <v>-43.577399999999997</v>
      </c>
      <c r="DZ26" s="164">
        <v>-42.7455</v>
      </c>
      <c r="EA26" s="164">
        <v>21.625499999999999</v>
      </c>
      <c r="EB26" s="164">
        <v>-2.0459999999999998</v>
      </c>
      <c r="EC26" s="164">
        <v>-12.130699999999999</v>
      </c>
      <c r="ED26" s="164">
        <v>-12.1311</v>
      </c>
      <c r="EE26" s="164">
        <v>-17.647200000000002</v>
      </c>
      <c r="EF26" s="164">
        <v>-23.521999999999998</v>
      </c>
      <c r="EG26" s="164">
        <v>-9.0310000000000006</v>
      </c>
      <c r="EH26" s="164">
        <v>-67.146500000000003</v>
      </c>
      <c r="EI26" s="164">
        <v>-68.509500000000003</v>
      </c>
      <c r="EJ26" s="165"/>
      <c r="EK26" s="164">
        <v>-10.039199999999999</v>
      </c>
      <c r="EL26" s="164">
        <v>-9.3346</v>
      </c>
      <c r="EM26" s="164">
        <v>20.062200000000001</v>
      </c>
      <c r="EN26" s="164">
        <v>-22.2941</v>
      </c>
      <c r="EO26" s="164">
        <v>-21.1998</v>
      </c>
      <c r="EP26" s="164">
        <v>0.52800000000000002</v>
      </c>
      <c r="EQ26" s="164">
        <v>-23.622</v>
      </c>
      <c r="ER26" s="164">
        <v>-23.295000000000002</v>
      </c>
      <c r="ES26" s="164">
        <v>14.252700000000001</v>
      </c>
      <c r="ET26" s="164">
        <v>12.99</v>
      </c>
      <c r="EU26" s="164">
        <v>-20.2</v>
      </c>
      <c r="EV26" s="164">
        <v>0.5</v>
      </c>
      <c r="EW26" s="164">
        <v>2.7717999999999998</v>
      </c>
      <c r="EX26" s="164">
        <v>-36.011499999999998</v>
      </c>
      <c r="EY26" s="164">
        <v>-8.5254999999999992</v>
      </c>
      <c r="EZ26" s="164">
        <v>-8.8111999999999995</v>
      </c>
      <c r="FA26" s="164">
        <v>7.0476999999999999</v>
      </c>
      <c r="FB26" s="164">
        <v>13.038399999999999</v>
      </c>
      <c r="FC26" s="164">
        <v>-24.542300000000001</v>
      </c>
      <c r="FD26" s="165"/>
      <c r="FE26" s="164">
        <v>3.9824000000000002</v>
      </c>
      <c r="FF26" s="164">
        <v>3.9154</v>
      </c>
      <c r="FG26" s="164">
        <v>0</v>
      </c>
      <c r="FH26" s="164">
        <v>0</v>
      </c>
      <c r="FI26" s="164">
        <v>0</v>
      </c>
      <c r="FJ26" s="164">
        <v>9.7125000000000004</v>
      </c>
      <c r="FK26" s="164">
        <v>9.7125000000000004</v>
      </c>
      <c r="FL26" s="164">
        <v>-24.281199999999998</v>
      </c>
      <c r="FM26" s="164">
        <v>24.817799999999998</v>
      </c>
      <c r="FN26" s="164">
        <v>24.9603</v>
      </c>
      <c r="FO26" s="164">
        <v>-12.933999999999999</v>
      </c>
      <c r="FP26" s="165"/>
      <c r="FQ26" s="164">
        <v>19.923400000000001</v>
      </c>
      <c r="FR26" s="164">
        <v>-15.46</v>
      </c>
      <c r="FS26" s="164">
        <v>-1.2061999999999999</v>
      </c>
      <c r="FT26" s="164">
        <v>0.2969</v>
      </c>
      <c r="FU26" s="164">
        <v>1.1399999999999999</v>
      </c>
      <c r="FV26" s="164">
        <v>1.79</v>
      </c>
      <c r="FW26" s="164">
        <v>-19.666499999999999</v>
      </c>
      <c r="FX26" s="165"/>
      <c r="FY26" s="164">
        <v>2.4569999999999999</v>
      </c>
      <c r="FZ26" s="164">
        <v>1.012</v>
      </c>
      <c r="GA26" s="165"/>
      <c r="GB26" s="164">
        <v>1.89</v>
      </c>
      <c r="GC26" s="164">
        <v>-11.116</v>
      </c>
      <c r="GD26" s="164">
        <v>-4.6608000000000001</v>
      </c>
      <c r="GE26" s="164">
        <v>-2.95</v>
      </c>
      <c r="GF26" s="164">
        <v>25.490200000000002</v>
      </c>
      <c r="GG26" s="165"/>
      <c r="GH26" s="164">
        <v>28.2334</v>
      </c>
      <c r="GI26" s="164">
        <v>-9.3763000000000005</v>
      </c>
      <c r="GJ26" s="164">
        <v>-9.8954000000000004</v>
      </c>
      <c r="GK26" s="164">
        <v>2.3763999999999998</v>
      </c>
      <c r="GL26" s="164">
        <v>5.4800000000000001E-2</v>
      </c>
      <c r="GM26" s="165"/>
      <c r="GN26" s="164">
        <v>-12.9177</v>
      </c>
      <c r="GO26" s="164">
        <v>-18.3386</v>
      </c>
      <c r="GP26" s="164">
        <v>9.0539000000000005</v>
      </c>
      <c r="GQ26" s="164">
        <v>-24.657599999999999</v>
      </c>
      <c r="GR26" s="165"/>
      <c r="GS26" s="164">
        <v>-1.1890000000000001</v>
      </c>
      <c r="GT26" s="164">
        <v>111.8917</v>
      </c>
      <c r="GU26" s="164">
        <v>-2.9441000000000002</v>
      </c>
      <c r="GV26" s="164">
        <v>-5.7853000000000003</v>
      </c>
      <c r="GW26" s="164">
        <v>-7.9856999999999996</v>
      </c>
      <c r="GX26" s="164">
        <v>2.0011999999999999</v>
      </c>
      <c r="GY26" s="164">
        <v>7.3913000000000002</v>
      </c>
      <c r="GZ26" s="164">
        <v>7.5396000000000001</v>
      </c>
      <c r="HA26" s="164">
        <v>1</v>
      </c>
      <c r="HB26" s="164">
        <v>2.9247000000000001</v>
      </c>
      <c r="HC26" s="164">
        <v>4.6771000000000003</v>
      </c>
      <c r="HD26" s="164">
        <v>0</v>
      </c>
      <c r="HE26" s="164">
        <v>-5.3223000000000003</v>
      </c>
      <c r="HF26" s="164">
        <v>16.645600000000002</v>
      </c>
      <c r="HG26" s="164">
        <v>19.108000000000001</v>
      </c>
      <c r="HH26" s="164">
        <v>49.683599999999998</v>
      </c>
      <c r="HI26" s="164">
        <v>15.572800000000001</v>
      </c>
      <c r="HJ26" s="164">
        <v>17.443999999999999</v>
      </c>
      <c r="HK26" s="164">
        <v>-13.6029</v>
      </c>
      <c r="HL26" s="164">
        <v>-11.9457</v>
      </c>
      <c r="HM26" s="164">
        <v>-12.5312</v>
      </c>
      <c r="HN26" s="164">
        <v>-12.8903</v>
      </c>
      <c r="HO26" s="165"/>
      <c r="HP26" s="165"/>
      <c r="HQ26" s="164">
        <v>-15.121499999999999</v>
      </c>
      <c r="HR26" s="164">
        <v>-14.511799999999999</v>
      </c>
      <c r="HS26" s="164">
        <v>-14.0823</v>
      </c>
      <c r="HT26" s="164">
        <v>-13.517300000000001</v>
      </c>
      <c r="HU26" s="164">
        <v>20.440000000000001</v>
      </c>
      <c r="HV26" s="164">
        <v>20.37</v>
      </c>
      <c r="HW26" s="164">
        <v>-30.6</v>
      </c>
      <c r="HX26" s="164">
        <v>-31.6</v>
      </c>
      <c r="HY26" s="164">
        <v>0.47520000000000001</v>
      </c>
      <c r="HZ26" s="164">
        <v>2.72</v>
      </c>
      <c r="IA26" s="164">
        <v>67.809600000000003</v>
      </c>
      <c r="IB26" s="164">
        <v>14.693</v>
      </c>
      <c r="IC26" s="164">
        <v>14.228899999999999</v>
      </c>
      <c r="ID26" s="164">
        <v>-17</v>
      </c>
      <c r="IE26" s="164">
        <v>-41.8</v>
      </c>
      <c r="IF26" s="164">
        <v>-2</v>
      </c>
      <c r="IG26" s="164">
        <v>-2.2000000000000002</v>
      </c>
      <c r="IH26" s="165"/>
      <c r="II26" s="164">
        <v>-17.875</v>
      </c>
      <c r="IJ26" s="164">
        <v>-107.2972</v>
      </c>
      <c r="IK26" s="164">
        <v>50.7027</v>
      </c>
      <c r="IL26" s="164">
        <v>-276.12700000000001</v>
      </c>
      <c r="IM26" s="164">
        <v>-28.163699999999999</v>
      </c>
      <c r="IN26" s="164">
        <v>-47.134399999999999</v>
      </c>
      <c r="IO26" s="164">
        <v>80.398899999999998</v>
      </c>
      <c r="IP26" s="164">
        <v>83.563900000000004</v>
      </c>
      <c r="IQ26" s="164">
        <v>116.3253</v>
      </c>
      <c r="IR26" s="164">
        <v>59.129199999999997</v>
      </c>
      <c r="IS26" s="164">
        <v>12.016400000000001</v>
      </c>
      <c r="IT26" s="164">
        <v>18.7028</v>
      </c>
      <c r="IU26" s="164">
        <v>17.839300000000001</v>
      </c>
      <c r="IV26" s="164">
        <v>-8.9300999999999995</v>
      </c>
      <c r="IW26" s="164">
        <v>171.1858</v>
      </c>
      <c r="IX26" s="164">
        <v>-175.57210000000001</v>
      </c>
      <c r="IY26" s="164">
        <v>-1.6612</v>
      </c>
      <c r="IZ26" s="164">
        <v>7.3605999999999998</v>
      </c>
      <c r="JA26" s="164">
        <v>-0.67749999999999999</v>
      </c>
      <c r="JB26" s="165"/>
      <c r="JC26" s="164">
        <v>-7.68</v>
      </c>
      <c r="JD26" s="164">
        <v>-0.112</v>
      </c>
      <c r="JE26" s="164">
        <v>-0.11799999999999999</v>
      </c>
      <c r="JF26" s="164">
        <v>4.5599999999999996</v>
      </c>
      <c r="JG26" s="164">
        <v>-1.36</v>
      </c>
      <c r="JH26" s="164">
        <v>-4.1684000000000001</v>
      </c>
      <c r="JI26" s="164">
        <v>-4.8630000000000004</v>
      </c>
      <c r="JJ26" s="164">
        <v>7.3258999999999999</v>
      </c>
      <c r="JK26" s="164">
        <v>-12.568899999999999</v>
      </c>
      <c r="JL26" s="164">
        <v>7.9</v>
      </c>
      <c r="JM26" s="164">
        <v>3.516</v>
      </c>
      <c r="JN26" s="164">
        <v>3.4830000000000001</v>
      </c>
      <c r="JO26" s="165"/>
      <c r="JP26" s="164">
        <v>2.8317000000000001</v>
      </c>
      <c r="JQ26" s="164">
        <v>3.3658999999999999</v>
      </c>
      <c r="JR26" s="164">
        <v>4.3373999999999997</v>
      </c>
      <c r="JS26" s="164">
        <v>4.2839</v>
      </c>
      <c r="JT26" s="165"/>
      <c r="JU26" s="164">
        <v>26.9</v>
      </c>
      <c r="JV26" s="164">
        <v>1.1471</v>
      </c>
      <c r="JW26" s="164">
        <v>0.68</v>
      </c>
      <c r="JX26" s="165"/>
      <c r="JY26" s="164">
        <v>2.3925000000000001</v>
      </c>
      <c r="JZ26" s="164">
        <v>-16.191299999999998</v>
      </c>
      <c r="KA26" s="164">
        <v>-19.9298</v>
      </c>
      <c r="KB26" s="164">
        <v>1.8560000000000001</v>
      </c>
      <c r="KC26" s="164">
        <v>8.7032000000000007</v>
      </c>
      <c r="KD26" s="164">
        <v>-12.06</v>
      </c>
      <c r="KE26" s="164">
        <v>2.7437999999999998</v>
      </c>
      <c r="KF26" s="164">
        <v>-26.4</v>
      </c>
      <c r="KG26" s="164">
        <v>9.6</v>
      </c>
      <c r="KH26" s="165"/>
      <c r="KI26" s="164">
        <v>-51.978499999999997</v>
      </c>
    </row>
    <row r="27" spans="1:295" ht="18" customHeight="1" x14ac:dyDescent="0.25">
      <c r="A27" s="159" t="s">
        <v>41</v>
      </c>
      <c r="B27" s="159" t="s">
        <v>836</v>
      </c>
      <c r="C27" s="163">
        <v>0</v>
      </c>
      <c r="D27" s="164">
        <v>6.9009</v>
      </c>
      <c r="E27" s="164">
        <v>-11.9034</v>
      </c>
      <c r="F27" s="164">
        <v>9.6788000000000007</v>
      </c>
      <c r="G27" s="164">
        <v>10.9597</v>
      </c>
      <c r="H27" s="165"/>
      <c r="I27" s="164">
        <v>14.1256</v>
      </c>
      <c r="J27" s="165"/>
      <c r="K27" s="164">
        <v>22.901900000000001</v>
      </c>
      <c r="L27" s="164">
        <v>9.9427000000000003</v>
      </c>
      <c r="M27" s="164">
        <v>9.6484000000000005</v>
      </c>
      <c r="N27" s="164">
        <v>-8.8800000000000008</v>
      </c>
      <c r="O27" s="164">
        <v>-33</v>
      </c>
      <c r="P27" s="164">
        <v>11</v>
      </c>
      <c r="Q27" s="164">
        <v>6.6239999999999997</v>
      </c>
      <c r="R27" s="164">
        <v>-24.2</v>
      </c>
      <c r="S27" s="164">
        <v>-5.0494000000000003</v>
      </c>
      <c r="T27" s="164">
        <v>-1.6795</v>
      </c>
      <c r="U27" s="164">
        <v>8.6514000000000006</v>
      </c>
      <c r="V27" s="164">
        <v>8.7087000000000003</v>
      </c>
      <c r="W27" s="164">
        <v>14.732900000000001</v>
      </c>
      <c r="X27" s="164">
        <v>12.405200000000001</v>
      </c>
      <c r="Y27" s="164">
        <v>-4.7821999999999996</v>
      </c>
      <c r="Z27" s="164">
        <v>2.3466</v>
      </c>
      <c r="AA27" s="165"/>
      <c r="AB27" s="164">
        <v>-0.99299999999999999</v>
      </c>
      <c r="AC27" s="164">
        <v>-0.89900000000000002</v>
      </c>
      <c r="AD27" s="164">
        <v>-0.89700000000000002</v>
      </c>
      <c r="AE27" s="165"/>
      <c r="AF27" s="164">
        <v>-8.8800000000000008</v>
      </c>
      <c r="AG27" s="164">
        <v>0</v>
      </c>
      <c r="AH27" s="164">
        <v>-1.802</v>
      </c>
      <c r="AI27" s="164">
        <v>0.23899999999999999</v>
      </c>
      <c r="AJ27" s="164">
        <v>-14.99</v>
      </c>
      <c r="AK27" s="164">
        <v>-14.98</v>
      </c>
      <c r="AL27" s="165"/>
      <c r="AM27" s="164">
        <v>-7.15</v>
      </c>
      <c r="AN27" s="164">
        <v>-7.12</v>
      </c>
      <c r="AO27" s="164">
        <v>6.7854000000000001</v>
      </c>
      <c r="AP27" s="164">
        <v>4.4927999999999999</v>
      </c>
      <c r="AQ27" s="164">
        <v>10.856400000000001</v>
      </c>
      <c r="AR27" s="164">
        <v>15.3003</v>
      </c>
      <c r="AS27" s="164">
        <v>-8.0066000000000006</v>
      </c>
      <c r="AT27" s="164">
        <v>-3.2149999999999999</v>
      </c>
      <c r="AU27" s="164">
        <v>-3.5809000000000002</v>
      </c>
      <c r="AV27" s="164">
        <v>0.84460000000000002</v>
      </c>
      <c r="AW27" s="164">
        <v>0.97350000000000003</v>
      </c>
      <c r="AX27" s="164">
        <v>-15.2713</v>
      </c>
      <c r="AY27" s="164">
        <v>-12.324199999999999</v>
      </c>
      <c r="AZ27" s="164">
        <v>3.1686999999999999</v>
      </c>
      <c r="BA27" s="164">
        <v>16.357399999999998</v>
      </c>
      <c r="BB27" s="164">
        <v>102.645</v>
      </c>
      <c r="BC27" s="164">
        <v>11.292899999999999</v>
      </c>
      <c r="BD27" s="164">
        <v>-5.9</v>
      </c>
      <c r="BE27" s="164">
        <v>-5.9</v>
      </c>
      <c r="BF27" s="164">
        <v>-27.742999999999999</v>
      </c>
      <c r="BG27" s="164">
        <v>-27.569199999999999</v>
      </c>
      <c r="BH27" s="164">
        <v>-2.2334999999999998</v>
      </c>
      <c r="BI27" s="165"/>
      <c r="BJ27" s="164">
        <v>6.8789999999999996</v>
      </c>
      <c r="BK27" s="164">
        <v>5.3910999999999998</v>
      </c>
      <c r="BL27" s="164">
        <v>3.4375</v>
      </c>
      <c r="BM27" s="164">
        <v>2.4996</v>
      </c>
      <c r="BN27" s="164">
        <v>-126.86539999999999</v>
      </c>
      <c r="BO27" s="164">
        <v>88.534199999999998</v>
      </c>
      <c r="BP27" s="164">
        <v>88.808800000000005</v>
      </c>
      <c r="BQ27" s="164">
        <v>1.2213000000000001</v>
      </c>
      <c r="BR27" s="164">
        <v>-72.741600000000005</v>
      </c>
      <c r="BS27" s="165"/>
      <c r="BT27" s="165"/>
      <c r="BU27" s="165"/>
      <c r="BV27" s="164">
        <v>27.8629</v>
      </c>
      <c r="BW27" s="164">
        <v>10.06</v>
      </c>
      <c r="BX27" s="164">
        <v>8.89</v>
      </c>
      <c r="BY27" s="164">
        <v>-4.09</v>
      </c>
      <c r="BZ27" s="164">
        <v>9.02</v>
      </c>
      <c r="CA27" s="164">
        <v>-22.232700000000001</v>
      </c>
      <c r="CB27" s="164">
        <v>-22.098700000000001</v>
      </c>
      <c r="CC27" s="164">
        <v>29.112400000000001</v>
      </c>
      <c r="CD27" s="164">
        <v>28.130800000000001</v>
      </c>
      <c r="CE27" s="164">
        <v>-3.964</v>
      </c>
      <c r="CF27" s="164">
        <v>-13.4559</v>
      </c>
      <c r="CG27" s="164">
        <v>-13.3492</v>
      </c>
      <c r="CH27" s="164">
        <v>7.1146000000000003</v>
      </c>
      <c r="CI27" s="164">
        <v>12.3888</v>
      </c>
      <c r="CJ27" s="165"/>
      <c r="CK27" s="165"/>
      <c r="CL27" s="164">
        <v>56.1</v>
      </c>
      <c r="CM27" s="164">
        <v>-21.3</v>
      </c>
      <c r="CN27" s="164">
        <v>-4.01</v>
      </c>
      <c r="CO27" s="164">
        <v>40.088299999999997</v>
      </c>
      <c r="CP27" s="164">
        <v>40.869999999999997</v>
      </c>
      <c r="CQ27" s="164">
        <v>39.508000000000003</v>
      </c>
      <c r="CR27" s="164">
        <v>84.805000000000007</v>
      </c>
      <c r="CS27" s="164">
        <v>85.123500000000007</v>
      </c>
      <c r="CT27" s="164">
        <v>-25.901</v>
      </c>
      <c r="CU27" s="164">
        <v>-74.644800000000004</v>
      </c>
      <c r="CV27" s="164">
        <v>-22.639299999999999</v>
      </c>
      <c r="CW27" s="164">
        <v>2.8643000000000001</v>
      </c>
      <c r="CX27" s="164">
        <v>27.02</v>
      </c>
      <c r="CY27" s="164">
        <v>20.72</v>
      </c>
      <c r="CZ27" s="164">
        <v>9.3798999999999992</v>
      </c>
      <c r="DA27" s="164">
        <v>9.5733999999999995</v>
      </c>
      <c r="DB27" s="164">
        <v>-9.65</v>
      </c>
      <c r="DC27" s="165"/>
      <c r="DD27" s="164">
        <v>-14.3346</v>
      </c>
      <c r="DE27" s="164">
        <v>-14.3345</v>
      </c>
      <c r="DF27" s="164">
        <v>32.6571</v>
      </c>
      <c r="DG27" s="164">
        <v>1.4500000000000001E-2</v>
      </c>
      <c r="DH27" s="164">
        <v>-4.9534000000000002</v>
      </c>
      <c r="DI27" s="164">
        <v>-9.1</v>
      </c>
      <c r="DJ27" s="164">
        <v>-10.9</v>
      </c>
      <c r="DK27" s="164">
        <v>-2.8992</v>
      </c>
      <c r="DL27" s="164">
        <v>4.4939999999999998</v>
      </c>
      <c r="DM27" s="164">
        <v>40.853099999999998</v>
      </c>
      <c r="DN27" s="164">
        <v>13.179600000000001</v>
      </c>
      <c r="DO27" s="164">
        <v>5.0599999999999996</v>
      </c>
      <c r="DP27" s="164">
        <v>-2.37</v>
      </c>
      <c r="DQ27" s="164">
        <v>12.430999999999999</v>
      </c>
      <c r="DR27" s="164">
        <v>-32.446800000000003</v>
      </c>
      <c r="DS27" s="165"/>
      <c r="DT27" s="164">
        <v>-6.3</v>
      </c>
      <c r="DU27" s="164">
        <v>13.13</v>
      </c>
      <c r="DV27" s="164">
        <v>26.34</v>
      </c>
      <c r="DW27" s="164">
        <v>-28.945499999999999</v>
      </c>
      <c r="DX27" s="164">
        <v>-14.6455</v>
      </c>
      <c r="DY27" s="164">
        <v>-42.763800000000003</v>
      </c>
      <c r="DZ27" s="164">
        <v>-41.618200000000002</v>
      </c>
      <c r="EA27" s="164">
        <v>29.150500000000001</v>
      </c>
      <c r="EB27" s="164">
        <v>4.2835000000000001</v>
      </c>
      <c r="EC27" s="164">
        <v>-7.7359999999999998</v>
      </c>
      <c r="ED27" s="164">
        <v>-6.9024000000000001</v>
      </c>
      <c r="EE27" s="164">
        <v>-13.637</v>
      </c>
      <c r="EF27" s="164">
        <v>-17.782599999999999</v>
      </c>
      <c r="EG27" s="164">
        <v>-9.6470000000000002</v>
      </c>
      <c r="EH27" s="164">
        <v>-68.616</v>
      </c>
      <c r="EI27" s="164">
        <v>-69.387299999999996</v>
      </c>
      <c r="EJ27" s="165"/>
      <c r="EK27" s="164">
        <v>-10.536</v>
      </c>
      <c r="EL27" s="164">
        <v>-9.7728000000000002</v>
      </c>
      <c r="EM27" s="164">
        <v>20.945699999999999</v>
      </c>
      <c r="EN27" s="164">
        <v>-21.478200000000001</v>
      </c>
      <c r="EO27" s="164">
        <v>-19.770499999999998</v>
      </c>
      <c r="EP27" s="164">
        <v>25.103999999999999</v>
      </c>
      <c r="EQ27" s="164">
        <v>-22.715299999999999</v>
      </c>
      <c r="ER27" s="164">
        <v>-22.413399999999999</v>
      </c>
      <c r="ES27" s="164">
        <v>12.514699999999999</v>
      </c>
      <c r="ET27" s="164">
        <v>0</v>
      </c>
      <c r="EU27" s="164">
        <v>-16.46</v>
      </c>
      <c r="EV27" s="164">
        <v>-2.2000000000000002</v>
      </c>
      <c r="EW27" s="164">
        <v>2.7854000000000001</v>
      </c>
      <c r="EX27" s="164">
        <v>-36.064599999999999</v>
      </c>
      <c r="EY27" s="164">
        <v>-8.4649000000000001</v>
      </c>
      <c r="EZ27" s="164">
        <v>-8.7387999999999995</v>
      </c>
      <c r="FA27" s="164">
        <v>6.944</v>
      </c>
      <c r="FB27" s="164">
        <v>9.6904000000000003</v>
      </c>
      <c r="FC27" s="164">
        <v>-22.935600000000001</v>
      </c>
      <c r="FD27" s="165"/>
      <c r="FE27" s="164">
        <v>4.0498000000000003</v>
      </c>
      <c r="FF27" s="164">
        <v>4.2455999999999996</v>
      </c>
      <c r="FG27" s="164">
        <v>0</v>
      </c>
      <c r="FH27" s="164">
        <v>0</v>
      </c>
      <c r="FI27" s="165"/>
      <c r="FJ27" s="164">
        <v>9.3775999999999993</v>
      </c>
      <c r="FK27" s="164">
        <v>9.3775999999999993</v>
      </c>
      <c r="FL27" s="164">
        <v>-23.7788</v>
      </c>
      <c r="FM27" s="164">
        <v>24.049900000000001</v>
      </c>
      <c r="FN27" s="164">
        <v>24.109100000000002</v>
      </c>
      <c r="FO27" s="164">
        <v>-13.563000000000001</v>
      </c>
      <c r="FP27" s="165"/>
      <c r="FQ27" s="164">
        <v>17.228000000000002</v>
      </c>
      <c r="FR27" s="164">
        <v>-16.28</v>
      </c>
      <c r="FS27" s="164">
        <v>-2.1236000000000002</v>
      </c>
      <c r="FT27" s="164">
        <v>0.27950000000000003</v>
      </c>
      <c r="FU27" s="164">
        <v>1.45</v>
      </c>
      <c r="FV27" s="164">
        <v>2.06</v>
      </c>
      <c r="FW27" s="164">
        <v>-17.7332</v>
      </c>
      <c r="FX27" s="165"/>
      <c r="FY27" s="164">
        <v>2.4550000000000001</v>
      </c>
      <c r="FZ27" s="164">
        <v>1.024</v>
      </c>
      <c r="GA27" s="165"/>
      <c r="GB27" s="164">
        <v>3.98</v>
      </c>
      <c r="GC27" s="164">
        <v>-9.5006000000000004</v>
      </c>
      <c r="GD27" s="164">
        <v>-3.2382</v>
      </c>
      <c r="GE27" s="164">
        <v>-2.63</v>
      </c>
      <c r="GF27" s="164">
        <v>28.623200000000001</v>
      </c>
      <c r="GG27" s="165"/>
      <c r="GH27" s="164">
        <v>28.906300000000002</v>
      </c>
      <c r="GI27" s="164">
        <v>-9.2896999999999998</v>
      </c>
      <c r="GJ27" s="164">
        <v>-9.9393999999999991</v>
      </c>
      <c r="GK27" s="164">
        <v>2.4943</v>
      </c>
      <c r="GL27" s="165"/>
      <c r="GM27" s="165"/>
      <c r="GN27" s="164">
        <v>-12.662800000000001</v>
      </c>
      <c r="GO27" s="164">
        <v>-19.5671</v>
      </c>
      <c r="GP27" s="164">
        <v>12.3789</v>
      </c>
      <c r="GQ27" s="164">
        <v>-24.417300000000001</v>
      </c>
      <c r="GR27" s="165"/>
      <c r="GS27" s="164">
        <v>-0.17760000000000001</v>
      </c>
      <c r="GT27" s="164">
        <v>108.7222</v>
      </c>
      <c r="GU27" s="164">
        <v>-2.4228000000000001</v>
      </c>
      <c r="GV27" s="164">
        <v>-6.8562000000000003</v>
      </c>
      <c r="GW27" s="164">
        <v>-8.1509</v>
      </c>
      <c r="GX27" s="164">
        <v>1.6209</v>
      </c>
      <c r="GY27" s="164">
        <v>7.9341999999999997</v>
      </c>
      <c r="GZ27" s="164">
        <v>7.9984000000000002</v>
      </c>
      <c r="HA27" s="164">
        <v>0.91239999999999999</v>
      </c>
      <c r="HB27" s="164">
        <v>1.4716</v>
      </c>
      <c r="HC27" s="164">
        <v>2.2393999999999998</v>
      </c>
      <c r="HD27" s="164">
        <v>-0.84</v>
      </c>
      <c r="HE27" s="164">
        <v>-5.2343000000000002</v>
      </c>
      <c r="HF27" s="164">
        <v>16.570799999999998</v>
      </c>
      <c r="HG27" s="164">
        <v>19.638400000000001</v>
      </c>
      <c r="HH27" s="164">
        <v>51.060899999999997</v>
      </c>
      <c r="HI27" s="164">
        <v>14.674799999999999</v>
      </c>
      <c r="HJ27" s="164">
        <v>17.085000000000001</v>
      </c>
      <c r="HK27" s="164">
        <v>-11.7826</v>
      </c>
      <c r="HL27" s="164">
        <v>-10.3484</v>
      </c>
      <c r="HM27" s="164">
        <v>-13.194000000000001</v>
      </c>
      <c r="HN27" s="164">
        <v>-13.549200000000001</v>
      </c>
      <c r="HO27" s="165"/>
      <c r="HP27" s="165"/>
      <c r="HQ27" s="164">
        <v>-15.363200000000001</v>
      </c>
      <c r="HR27" s="164">
        <v>-14.588699999999999</v>
      </c>
      <c r="HS27" s="164">
        <v>-16.781199999999998</v>
      </c>
      <c r="HT27" s="164">
        <v>-16.427600000000002</v>
      </c>
      <c r="HU27" s="164">
        <v>20.52</v>
      </c>
      <c r="HV27" s="164">
        <v>20.49</v>
      </c>
      <c r="HW27" s="164">
        <v>-26.9</v>
      </c>
      <c r="HX27" s="164">
        <v>-26.7</v>
      </c>
      <c r="HY27" s="164">
        <v>0.52829999999999999</v>
      </c>
      <c r="HZ27" s="164">
        <v>5.04</v>
      </c>
      <c r="IA27" s="164">
        <v>66.514399999999995</v>
      </c>
      <c r="IB27" s="164">
        <v>14.7479</v>
      </c>
      <c r="IC27" s="164">
        <v>14.840999999999999</v>
      </c>
      <c r="ID27" s="164">
        <v>-16.100000000000001</v>
      </c>
      <c r="IE27" s="164">
        <v>-39.200000000000003</v>
      </c>
      <c r="IF27" s="164">
        <v>-1.6</v>
      </c>
      <c r="IG27" s="164">
        <v>-2.1</v>
      </c>
      <c r="IH27" s="164">
        <v>-18.0123</v>
      </c>
      <c r="II27" s="164">
        <v>-17.904199999999999</v>
      </c>
      <c r="IJ27" s="164">
        <v>-107.727</v>
      </c>
      <c r="IK27" s="164">
        <v>42.350200000000001</v>
      </c>
      <c r="IL27" s="164">
        <v>-272.5523</v>
      </c>
      <c r="IM27" s="164">
        <v>-23.255400000000002</v>
      </c>
      <c r="IN27" s="164">
        <v>-49.1143</v>
      </c>
      <c r="IO27" s="164">
        <v>82.0197</v>
      </c>
      <c r="IP27" s="164">
        <v>86.908600000000007</v>
      </c>
      <c r="IQ27" s="164">
        <v>111.1464</v>
      </c>
      <c r="IR27" s="164">
        <v>57.292900000000003</v>
      </c>
      <c r="IS27" s="164">
        <v>11.431100000000001</v>
      </c>
      <c r="IT27" s="164">
        <v>20.5929</v>
      </c>
      <c r="IU27" s="164">
        <v>22.1919</v>
      </c>
      <c r="IV27" s="164">
        <v>0.1394</v>
      </c>
      <c r="IW27" s="164">
        <v>168.23230000000001</v>
      </c>
      <c r="IX27" s="164">
        <v>-176.69460000000001</v>
      </c>
      <c r="IY27" s="164">
        <v>-4.7519</v>
      </c>
      <c r="IZ27" s="164">
        <v>8.3077000000000005</v>
      </c>
      <c r="JA27" s="164">
        <v>-1.615</v>
      </c>
      <c r="JB27" s="165"/>
      <c r="JC27" s="164">
        <v>-7.2</v>
      </c>
      <c r="JD27" s="164">
        <v>-0.434</v>
      </c>
      <c r="JE27" s="164">
        <v>-0.44</v>
      </c>
      <c r="JF27" s="164">
        <v>3.52</v>
      </c>
      <c r="JG27" s="164">
        <v>-0.48</v>
      </c>
      <c r="JH27" s="164">
        <v>-3.7425999999999999</v>
      </c>
      <c r="JI27" s="164">
        <v>-5.5343999999999998</v>
      </c>
      <c r="JJ27" s="164">
        <v>7.1214000000000004</v>
      </c>
      <c r="JK27" s="164">
        <v>-13.386699999999999</v>
      </c>
      <c r="JL27" s="164">
        <v>9.1999999999999993</v>
      </c>
      <c r="JM27" s="164">
        <v>2.6230000000000002</v>
      </c>
      <c r="JN27" s="164">
        <v>2.944</v>
      </c>
      <c r="JO27" s="165"/>
      <c r="JP27" s="165"/>
      <c r="JQ27" s="164">
        <v>3.4866000000000001</v>
      </c>
      <c r="JR27" s="164">
        <v>3.5684</v>
      </c>
      <c r="JS27" s="164">
        <v>3.1053999999999999</v>
      </c>
      <c r="JT27" s="165"/>
      <c r="JU27" s="164">
        <v>24.8</v>
      </c>
      <c r="JV27" s="164">
        <v>0.9163</v>
      </c>
      <c r="JW27" s="164">
        <v>0.56000000000000005</v>
      </c>
      <c r="JX27" s="165"/>
      <c r="JY27" s="164">
        <v>2.8418000000000001</v>
      </c>
      <c r="JZ27" s="164">
        <v>-17.095800000000001</v>
      </c>
      <c r="KA27" s="164">
        <v>-21.599399999999999</v>
      </c>
      <c r="KB27" s="164">
        <v>3.1846999999999999</v>
      </c>
      <c r="KC27" s="164">
        <v>9.1720000000000006</v>
      </c>
      <c r="KD27" s="164">
        <v>-13.4337</v>
      </c>
      <c r="KE27" s="164">
        <v>3.8</v>
      </c>
      <c r="KF27" s="164">
        <v>-25.1</v>
      </c>
      <c r="KG27" s="164">
        <v>8.1</v>
      </c>
      <c r="KH27" s="165"/>
      <c r="KI27" s="164">
        <v>-50.355800000000002</v>
      </c>
    </row>
    <row r="28" spans="1:295" ht="18" customHeight="1" x14ac:dyDescent="0.25">
      <c r="A28" s="159" t="s">
        <v>41</v>
      </c>
      <c r="B28" s="159" t="s">
        <v>837</v>
      </c>
      <c r="C28" s="163">
        <v>0</v>
      </c>
      <c r="D28" s="164">
        <v>4.7495000000000003</v>
      </c>
      <c r="E28" s="164">
        <v>-9.4323999999999995</v>
      </c>
      <c r="F28" s="164">
        <v>7.6612999999999998</v>
      </c>
      <c r="G28" s="164">
        <v>9.6668000000000003</v>
      </c>
      <c r="H28" s="165"/>
      <c r="I28" s="164">
        <v>14.615600000000001</v>
      </c>
      <c r="J28" s="165"/>
      <c r="K28" s="164">
        <v>24.075399999999998</v>
      </c>
      <c r="L28" s="164">
        <v>10.6327</v>
      </c>
      <c r="M28" s="164">
        <v>10.2439</v>
      </c>
      <c r="N28" s="164">
        <v>-13.32</v>
      </c>
      <c r="O28" s="164">
        <v>-33</v>
      </c>
      <c r="P28" s="164">
        <v>11</v>
      </c>
      <c r="Q28" s="164">
        <v>6.6239999999999997</v>
      </c>
      <c r="R28" s="164">
        <v>-24.2</v>
      </c>
      <c r="S28" s="164">
        <v>-4.9706999999999999</v>
      </c>
      <c r="T28" s="164">
        <v>-4.4775999999999998</v>
      </c>
      <c r="U28" s="164">
        <v>9.0852000000000004</v>
      </c>
      <c r="V28" s="164">
        <v>9.2085000000000008</v>
      </c>
      <c r="W28" s="164">
        <v>15.5731</v>
      </c>
      <c r="X28" s="164">
        <v>12.3546</v>
      </c>
      <c r="Y28" s="164">
        <v>-4.8388</v>
      </c>
      <c r="Z28" s="164">
        <v>2.3361999999999998</v>
      </c>
      <c r="AA28" s="165"/>
      <c r="AB28" s="164">
        <v>-0.86619999999999997</v>
      </c>
      <c r="AC28" s="164">
        <v>-0.78700000000000003</v>
      </c>
      <c r="AD28" s="164">
        <v>-0.76300000000000001</v>
      </c>
      <c r="AE28" s="165"/>
      <c r="AF28" s="164">
        <v>-6.66</v>
      </c>
      <c r="AG28" s="164">
        <v>0</v>
      </c>
      <c r="AH28" s="164">
        <v>-1.758</v>
      </c>
      <c r="AI28" s="164">
        <v>0.24199999999999999</v>
      </c>
      <c r="AJ28" s="164">
        <v>-14.67</v>
      </c>
      <c r="AK28" s="164">
        <v>-14.69</v>
      </c>
      <c r="AL28" s="165"/>
      <c r="AM28" s="164">
        <v>-6.25</v>
      </c>
      <c r="AN28" s="164">
        <v>-6.27</v>
      </c>
      <c r="AO28" s="164">
        <v>6.8765000000000001</v>
      </c>
      <c r="AP28" s="164">
        <v>4.3874000000000004</v>
      </c>
      <c r="AQ28" s="164">
        <v>8.8041999999999998</v>
      </c>
      <c r="AR28" s="164">
        <v>12.1121</v>
      </c>
      <c r="AS28" s="164">
        <v>-7.5666000000000002</v>
      </c>
      <c r="AT28" s="164">
        <v>-6.0282</v>
      </c>
      <c r="AU28" s="164">
        <v>-5.7283999999999997</v>
      </c>
      <c r="AV28" s="164">
        <v>16.775400000000001</v>
      </c>
      <c r="AW28" s="164">
        <v>19.650400000000001</v>
      </c>
      <c r="AX28" s="164">
        <v>-17.146799999999999</v>
      </c>
      <c r="AY28" s="164">
        <v>-14.8695</v>
      </c>
      <c r="AZ28" s="164">
        <v>5.1414</v>
      </c>
      <c r="BA28" s="164">
        <v>21.657900000000001</v>
      </c>
      <c r="BB28" s="164">
        <v>101.09990000000001</v>
      </c>
      <c r="BC28" s="164">
        <v>8.5737000000000005</v>
      </c>
      <c r="BD28" s="164">
        <v>-5.7</v>
      </c>
      <c r="BE28" s="164">
        <v>-5.7</v>
      </c>
      <c r="BF28" s="164">
        <v>-23.985700000000001</v>
      </c>
      <c r="BG28" s="164">
        <v>-23.544</v>
      </c>
      <c r="BH28" s="164">
        <v>-2.1678000000000002</v>
      </c>
      <c r="BI28" s="165"/>
      <c r="BJ28" s="164">
        <v>6.1416000000000004</v>
      </c>
      <c r="BK28" s="164">
        <v>6.7480000000000002</v>
      </c>
      <c r="BL28" s="164">
        <v>3.4064000000000001</v>
      </c>
      <c r="BM28" s="164">
        <v>2.3538999999999999</v>
      </c>
      <c r="BN28" s="164">
        <v>-98.452699999999993</v>
      </c>
      <c r="BO28" s="164">
        <v>83.803799999999995</v>
      </c>
      <c r="BP28" s="164">
        <v>84.383700000000005</v>
      </c>
      <c r="BQ28" s="164">
        <v>2.2623000000000002</v>
      </c>
      <c r="BR28" s="164">
        <v>-55.620399999999997</v>
      </c>
      <c r="BS28" s="165"/>
      <c r="BT28" s="165"/>
      <c r="BU28" s="165"/>
      <c r="BV28" s="164">
        <v>28.9008</v>
      </c>
      <c r="BW28" s="164">
        <v>9.9499999999999993</v>
      </c>
      <c r="BX28" s="164">
        <v>8.0299999999999994</v>
      </c>
      <c r="BY28" s="164">
        <v>-3.75</v>
      </c>
      <c r="BZ28" s="164">
        <v>8.42</v>
      </c>
      <c r="CA28" s="164">
        <v>-21.8308</v>
      </c>
      <c r="CB28" s="164">
        <v>-21.8308</v>
      </c>
      <c r="CC28" s="164">
        <v>33.505600000000001</v>
      </c>
      <c r="CD28" s="164">
        <v>32.286200000000001</v>
      </c>
      <c r="CE28" s="164">
        <v>-3.8544999999999998</v>
      </c>
      <c r="CF28" s="164">
        <v>-14.8522</v>
      </c>
      <c r="CG28" s="164">
        <v>-14.717599999999999</v>
      </c>
      <c r="CH28" s="164">
        <v>6.1524000000000001</v>
      </c>
      <c r="CI28" s="164">
        <v>10.412699999999999</v>
      </c>
      <c r="CJ28" s="165"/>
      <c r="CK28" s="165"/>
      <c r="CL28" s="164">
        <v>54</v>
      </c>
      <c r="CM28" s="164">
        <v>-17.2</v>
      </c>
      <c r="CN28" s="164">
        <v>-4.01</v>
      </c>
      <c r="CO28" s="164">
        <v>39.8857</v>
      </c>
      <c r="CP28" s="164">
        <v>39.394100000000002</v>
      </c>
      <c r="CQ28" s="164">
        <v>38.451900000000002</v>
      </c>
      <c r="CR28" s="164">
        <v>76.545400000000001</v>
      </c>
      <c r="CS28" s="164">
        <v>75.894300000000001</v>
      </c>
      <c r="CT28" s="164">
        <v>-23.985499999999998</v>
      </c>
      <c r="CU28" s="164">
        <v>-66.996700000000004</v>
      </c>
      <c r="CV28" s="164">
        <v>-19.330200000000001</v>
      </c>
      <c r="CW28" s="164">
        <v>3.0122</v>
      </c>
      <c r="CX28" s="164">
        <v>26.43</v>
      </c>
      <c r="CY28" s="164">
        <v>22.38</v>
      </c>
      <c r="CZ28" s="164">
        <v>9.6923999999999992</v>
      </c>
      <c r="DA28" s="164">
        <v>9.8663000000000007</v>
      </c>
      <c r="DB28" s="164">
        <v>-9.9499999999999993</v>
      </c>
      <c r="DC28" s="165"/>
      <c r="DD28" s="164">
        <v>-11.956</v>
      </c>
      <c r="DE28" s="164">
        <v>-12.060700000000001</v>
      </c>
      <c r="DF28" s="164">
        <v>26.929200000000002</v>
      </c>
      <c r="DG28" s="164">
        <v>1.46E-2</v>
      </c>
      <c r="DH28" s="164">
        <v>-5.2093999999999996</v>
      </c>
      <c r="DI28" s="164">
        <v>-11.1</v>
      </c>
      <c r="DJ28" s="164">
        <v>-11.2</v>
      </c>
      <c r="DK28" s="164">
        <v>-2.3546999999999998</v>
      </c>
      <c r="DL28" s="164">
        <v>4.681</v>
      </c>
      <c r="DM28" s="164">
        <v>41.641599999999997</v>
      </c>
      <c r="DN28" s="164">
        <v>13.7363</v>
      </c>
      <c r="DO28" s="164">
        <v>5.33</v>
      </c>
      <c r="DP28" s="164">
        <v>-2.67</v>
      </c>
      <c r="DQ28" s="164">
        <v>11.2995</v>
      </c>
      <c r="DR28" s="164">
        <v>-26.746500000000001</v>
      </c>
      <c r="DS28" s="165"/>
      <c r="DT28" s="164">
        <v>-7.95</v>
      </c>
      <c r="DU28" s="164">
        <v>15.69</v>
      </c>
      <c r="DV28" s="164">
        <v>26.67</v>
      </c>
      <c r="DW28" s="164">
        <v>-23.0364</v>
      </c>
      <c r="DX28" s="164">
        <v>-11.072699999999999</v>
      </c>
      <c r="DY28" s="164">
        <v>-41.554000000000002</v>
      </c>
      <c r="DZ28" s="164">
        <v>-40.945500000000003</v>
      </c>
      <c r="EA28" s="164">
        <v>36.451300000000003</v>
      </c>
      <c r="EB28" s="164">
        <v>11.0793</v>
      </c>
      <c r="EC28" s="164">
        <v>-0.98340000000000005</v>
      </c>
      <c r="ED28" s="164">
        <v>-0.5625</v>
      </c>
      <c r="EE28" s="164">
        <v>-16.973600000000001</v>
      </c>
      <c r="EF28" s="164">
        <v>-25.733499999999999</v>
      </c>
      <c r="EG28" s="164">
        <v>-11.116</v>
      </c>
      <c r="EH28" s="164">
        <v>-57.137900000000002</v>
      </c>
      <c r="EI28" s="164">
        <v>-71.911600000000007</v>
      </c>
      <c r="EJ28" s="165"/>
      <c r="EK28" s="164">
        <v>-10.066000000000001</v>
      </c>
      <c r="EL28" s="164">
        <v>-10.987500000000001</v>
      </c>
      <c r="EM28" s="164">
        <v>23.774100000000001</v>
      </c>
      <c r="EN28" s="164">
        <v>-16.954699999999999</v>
      </c>
      <c r="EO28" s="164">
        <v>-16.3369</v>
      </c>
      <c r="EP28" s="164">
        <v>3.0880000000000001</v>
      </c>
      <c r="EQ28" s="164">
        <v>-20.493300000000001</v>
      </c>
      <c r="ER28" s="164">
        <v>-20.043199999999999</v>
      </c>
      <c r="ES28" s="164">
        <v>14.6439</v>
      </c>
      <c r="ET28" s="164">
        <v>12.85</v>
      </c>
      <c r="EU28" s="164">
        <v>-18.34</v>
      </c>
      <c r="EV28" s="164">
        <v>0.2</v>
      </c>
      <c r="EW28" s="164">
        <v>3.0781000000000001</v>
      </c>
      <c r="EX28" s="164">
        <v>-26.220400000000001</v>
      </c>
      <c r="EY28" s="164">
        <v>-9.1300000000000008</v>
      </c>
      <c r="EZ28" s="164">
        <v>-9.3068000000000008</v>
      </c>
      <c r="FA28" s="164">
        <v>5.9637000000000002</v>
      </c>
      <c r="FB28" s="164">
        <v>14.572100000000001</v>
      </c>
      <c r="FC28" s="164">
        <v>-25.224</v>
      </c>
      <c r="FD28" s="165"/>
      <c r="FE28" s="164">
        <v>4.8644999999999996</v>
      </c>
      <c r="FF28" s="164">
        <v>4.8758999999999997</v>
      </c>
      <c r="FG28" s="164">
        <v>0</v>
      </c>
      <c r="FH28" s="164">
        <v>0</v>
      </c>
      <c r="FI28" s="164">
        <v>0</v>
      </c>
      <c r="FJ28" s="164">
        <v>9.3775999999999993</v>
      </c>
      <c r="FK28" s="164">
        <v>9.0426000000000002</v>
      </c>
      <c r="FL28" s="164">
        <v>-25.7883</v>
      </c>
      <c r="FM28" s="164">
        <v>22.826000000000001</v>
      </c>
      <c r="FN28" s="164">
        <v>23.123999999999999</v>
      </c>
      <c r="FO28" s="164">
        <v>-13.722799999999999</v>
      </c>
      <c r="FP28" s="165"/>
      <c r="FQ28" s="164">
        <v>19.415600000000001</v>
      </c>
      <c r="FR28" s="164">
        <v>-16.02</v>
      </c>
      <c r="FS28" s="164">
        <v>-1.3124</v>
      </c>
      <c r="FT28" s="164">
        <v>0.2969</v>
      </c>
      <c r="FU28" s="164">
        <v>1.06</v>
      </c>
      <c r="FV28" s="164">
        <v>2.36</v>
      </c>
      <c r="FW28" s="164">
        <v>-18.4421</v>
      </c>
      <c r="FX28" s="165"/>
      <c r="FY28" s="164">
        <v>2.403</v>
      </c>
      <c r="FZ28" s="164">
        <v>1.0680000000000001</v>
      </c>
      <c r="GA28" s="165"/>
      <c r="GB28" s="164">
        <v>3.14</v>
      </c>
      <c r="GC28" s="164">
        <v>-8.9852000000000007</v>
      </c>
      <c r="GD28" s="164">
        <v>-2.0127999999999999</v>
      </c>
      <c r="GE28" s="164">
        <v>-2.4900000000000002</v>
      </c>
      <c r="GF28" s="164">
        <v>28.037099999999999</v>
      </c>
      <c r="GG28" s="165"/>
      <c r="GH28" s="164">
        <v>28.587800000000001</v>
      </c>
      <c r="GI28" s="164">
        <v>-9.5114999999999998</v>
      </c>
      <c r="GJ28" s="164">
        <v>-10.26</v>
      </c>
      <c r="GK28" s="164">
        <v>2.5487000000000002</v>
      </c>
      <c r="GL28" s="165"/>
      <c r="GM28" s="165"/>
      <c r="GN28" s="164">
        <v>-12.8558</v>
      </c>
      <c r="GO28" s="164">
        <v>-21.450199999999999</v>
      </c>
      <c r="GP28" s="164">
        <v>10.9735</v>
      </c>
      <c r="GQ28" s="164">
        <v>-24.132200000000001</v>
      </c>
      <c r="GR28" s="165"/>
      <c r="GS28" s="164">
        <v>0.76649999999999996</v>
      </c>
      <c r="GT28" s="164">
        <v>113.9577</v>
      </c>
      <c r="GU28" s="164">
        <v>-1.6442000000000001</v>
      </c>
      <c r="GV28" s="164">
        <v>-6.2355999999999998</v>
      </c>
      <c r="GW28" s="164">
        <v>-8.3552</v>
      </c>
      <c r="GX28" s="164">
        <v>1.3861000000000001</v>
      </c>
      <c r="GY28" s="164">
        <v>8.4248999999999992</v>
      </c>
      <c r="GZ28" s="164">
        <v>8.5451999999999995</v>
      </c>
      <c r="HA28" s="164">
        <v>0.77500000000000002</v>
      </c>
      <c r="HB28" s="164">
        <v>1.4175</v>
      </c>
      <c r="HC28" s="164">
        <v>2.4489000000000001</v>
      </c>
      <c r="HD28" s="164">
        <v>-0.42</v>
      </c>
      <c r="HE28" s="164">
        <v>-5.7319000000000004</v>
      </c>
      <c r="HF28" s="164">
        <v>16.434200000000001</v>
      </c>
      <c r="HG28" s="164">
        <v>18.155999999999999</v>
      </c>
      <c r="HH28" s="164">
        <v>52.575400000000002</v>
      </c>
      <c r="HI28" s="164">
        <v>11.373699999999999</v>
      </c>
      <c r="HJ28" s="164">
        <v>13.988799999999999</v>
      </c>
      <c r="HK28" s="164">
        <v>-12.557399999999999</v>
      </c>
      <c r="HL28" s="164">
        <v>-10.525600000000001</v>
      </c>
      <c r="HM28" s="164">
        <v>-13.523999999999999</v>
      </c>
      <c r="HN28" s="164">
        <v>-14.095000000000001</v>
      </c>
      <c r="HO28" s="164">
        <v>54.214599999999997</v>
      </c>
      <c r="HP28" s="165"/>
      <c r="HQ28" s="164">
        <v>-13.9185</v>
      </c>
      <c r="HR28" s="164">
        <v>-13.325200000000001</v>
      </c>
      <c r="HS28" s="164">
        <v>-18.293399999999998</v>
      </c>
      <c r="HT28" s="164">
        <v>-17.6341</v>
      </c>
      <c r="HU28" s="164">
        <v>19.95</v>
      </c>
      <c r="HV28" s="164">
        <v>19.91</v>
      </c>
      <c r="HW28" s="164">
        <v>-26</v>
      </c>
      <c r="HX28" s="164">
        <v>-26.5</v>
      </c>
      <c r="HY28" s="164">
        <v>0.51</v>
      </c>
      <c r="HZ28" s="164">
        <v>6.72</v>
      </c>
      <c r="IA28" s="164">
        <v>63.4803</v>
      </c>
      <c r="IB28" s="164">
        <v>14.6648</v>
      </c>
      <c r="IC28" s="164">
        <v>14.759600000000001</v>
      </c>
      <c r="ID28" s="164">
        <v>-16.100000000000001</v>
      </c>
      <c r="IE28" s="164">
        <v>-39.200000000000003</v>
      </c>
      <c r="IF28" s="164">
        <v>-2.5</v>
      </c>
      <c r="IG28" s="164">
        <v>-3</v>
      </c>
      <c r="IH28" s="164">
        <v>-18.488499999999998</v>
      </c>
      <c r="II28" s="164">
        <v>-18.255800000000001</v>
      </c>
      <c r="IJ28" s="164">
        <v>-109.3546</v>
      </c>
      <c r="IK28" s="164">
        <v>50.314399999999999</v>
      </c>
      <c r="IL28" s="164">
        <v>-271.79259999999999</v>
      </c>
      <c r="IM28" s="164">
        <v>-24.338100000000001</v>
      </c>
      <c r="IN28" s="164">
        <v>-49.1813</v>
      </c>
      <c r="IO28" s="164">
        <v>82.8399</v>
      </c>
      <c r="IP28" s="164">
        <v>83.242900000000006</v>
      </c>
      <c r="IQ28" s="164">
        <v>112.5655</v>
      </c>
      <c r="IR28" s="164">
        <v>58.238399999999999</v>
      </c>
      <c r="IS28" s="164">
        <v>8.7623999999999995</v>
      </c>
      <c r="IT28" s="164">
        <v>22.432300000000001</v>
      </c>
      <c r="IU28" s="164">
        <v>20.386600000000001</v>
      </c>
      <c r="IV28" s="164">
        <v>-3.9325000000000001</v>
      </c>
      <c r="IW28" s="164">
        <v>170.7141</v>
      </c>
      <c r="IX28" s="164">
        <v>-175.1524</v>
      </c>
      <c r="IY28" s="164">
        <v>-1.1142000000000001</v>
      </c>
      <c r="IZ28" s="164">
        <v>9.5693000000000001</v>
      </c>
      <c r="JA28" s="164">
        <v>-1.6637999999999999</v>
      </c>
      <c r="JB28" s="165"/>
      <c r="JC28" s="164">
        <v>-6.24</v>
      </c>
      <c r="JD28" s="164">
        <v>-0.379</v>
      </c>
      <c r="JE28" s="164">
        <v>-0.38500000000000001</v>
      </c>
      <c r="JF28" s="164">
        <v>2.64</v>
      </c>
      <c r="JG28" s="164">
        <v>-1.2</v>
      </c>
      <c r="JH28" s="164">
        <v>-2.6865999999999999</v>
      </c>
      <c r="JI28" s="164">
        <v>-4.6280999999999999</v>
      </c>
      <c r="JJ28" s="164">
        <v>6.8559000000000001</v>
      </c>
      <c r="JK28" s="164">
        <v>-13.0663</v>
      </c>
      <c r="JL28" s="164">
        <v>9</v>
      </c>
      <c r="JM28" s="164">
        <v>2.6629999999999998</v>
      </c>
      <c r="JN28" s="164">
        <v>1.2929999999999999</v>
      </c>
      <c r="JO28" s="165"/>
      <c r="JP28" s="164">
        <v>2.5684999999999998</v>
      </c>
      <c r="JQ28" s="164">
        <v>3.6139000000000001</v>
      </c>
      <c r="JR28" s="164">
        <v>2.9438</v>
      </c>
      <c r="JS28" s="164">
        <v>3.3393999999999999</v>
      </c>
      <c r="JT28" s="165"/>
      <c r="JU28" s="164">
        <v>24.6</v>
      </c>
      <c r="JV28" s="164">
        <v>0.66200000000000003</v>
      </c>
      <c r="JW28" s="164">
        <v>0.59</v>
      </c>
      <c r="JX28" s="165"/>
      <c r="JY28" s="164">
        <v>0</v>
      </c>
      <c r="JZ28" s="164">
        <v>-16.148</v>
      </c>
      <c r="KA28" s="164">
        <v>-21.608899999999998</v>
      </c>
      <c r="KB28" s="164">
        <v>2.7094</v>
      </c>
      <c r="KC28" s="164">
        <v>8.1329999999999991</v>
      </c>
      <c r="KD28" s="164">
        <v>-13.5367</v>
      </c>
      <c r="KE28" s="164">
        <v>4.7653999999999996</v>
      </c>
      <c r="KF28" s="164">
        <v>-24.4</v>
      </c>
      <c r="KG28" s="164">
        <v>7.9</v>
      </c>
      <c r="KH28" s="165"/>
      <c r="KI28" s="164">
        <v>-44.153799999999997</v>
      </c>
    </row>
    <row r="29" spans="1:295" ht="18" customHeight="1" x14ac:dyDescent="0.25">
      <c r="A29" s="159" t="s">
        <v>41</v>
      </c>
      <c r="B29" s="159" t="s">
        <v>838</v>
      </c>
      <c r="C29" s="163">
        <v>0</v>
      </c>
      <c r="D29" s="164">
        <v>5.4659000000000004</v>
      </c>
      <c r="E29" s="164">
        <v>-10.0169</v>
      </c>
      <c r="F29" s="164">
        <v>14.167899999999999</v>
      </c>
      <c r="G29" s="164">
        <v>11.787100000000001</v>
      </c>
      <c r="H29" s="165"/>
      <c r="I29" s="164">
        <v>14.9389</v>
      </c>
      <c r="J29" s="165"/>
      <c r="K29" s="164">
        <v>25.004200000000001</v>
      </c>
      <c r="L29" s="164">
        <v>10.7437</v>
      </c>
      <c r="M29" s="164">
        <v>10.319599999999999</v>
      </c>
      <c r="N29" s="164">
        <v>-19.98</v>
      </c>
      <c r="O29" s="164">
        <v>-35.200000000000003</v>
      </c>
      <c r="P29" s="164">
        <v>13.2</v>
      </c>
      <c r="Q29" s="164">
        <v>7.452</v>
      </c>
      <c r="R29" s="164">
        <v>-26.4</v>
      </c>
      <c r="S29" s="164">
        <v>-5.0785</v>
      </c>
      <c r="T29" s="164">
        <v>-6.9631999999999996</v>
      </c>
      <c r="U29" s="164">
        <v>9.2362000000000002</v>
      </c>
      <c r="V29" s="164">
        <v>9.2952999999999992</v>
      </c>
      <c r="W29" s="164">
        <v>16.0639</v>
      </c>
      <c r="X29" s="164">
        <v>12.3986</v>
      </c>
      <c r="Y29" s="164">
        <v>-4.9851000000000001</v>
      </c>
      <c r="Z29" s="164">
        <v>2.3755000000000002</v>
      </c>
      <c r="AA29" s="165"/>
      <c r="AB29" s="164">
        <v>-0.91779999999999995</v>
      </c>
      <c r="AC29" s="164">
        <v>-1.292</v>
      </c>
      <c r="AD29" s="164">
        <v>-1.2609999999999999</v>
      </c>
      <c r="AE29" s="165"/>
      <c r="AF29" s="164">
        <v>-2.2200000000000002</v>
      </c>
      <c r="AG29" s="164">
        <v>4.4000000000000004</v>
      </c>
      <c r="AH29" s="164">
        <v>-1.147</v>
      </c>
      <c r="AI29" s="164">
        <v>0.246</v>
      </c>
      <c r="AJ29" s="164">
        <v>-8.09</v>
      </c>
      <c r="AK29" s="164">
        <v>-8.14</v>
      </c>
      <c r="AL29" s="165"/>
      <c r="AM29" s="164">
        <v>-13.15</v>
      </c>
      <c r="AN29" s="164">
        <v>-13.06</v>
      </c>
      <c r="AO29" s="164">
        <v>7.0511999999999997</v>
      </c>
      <c r="AP29" s="164">
        <v>4.5781000000000001</v>
      </c>
      <c r="AQ29" s="164">
        <v>15.355399999999999</v>
      </c>
      <c r="AR29" s="164">
        <v>18.0824</v>
      </c>
      <c r="AS29" s="164">
        <v>-5.9413</v>
      </c>
      <c r="AT29" s="164">
        <v>-10.716699999999999</v>
      </c>
      <c r="AU29" s="164">
        <v>-11.8263</v>
      </c>
      <c r="AV29" s="164">
        <v>15.8024</v>
      </c>
      <c r="AW29" s="164">
        <v>14.834099999999999</v>
      </c>
      <c r="AX29" s="164">
        <v>-19.156199999999998</v>
      </c>
      <c r="AY29" s="164">
        <v>-19.692</v>
      </c>
      <c r="AZ29" s="164">
        <v>3.9578000000000002</v>
      </c>
      <c r="BA29" s="164">
        <v>24.7651</v>
      </c>
      <c r="BB29" s="164">
        <v>104.8086</v>
      </c>
      <c r="BC29" s="164">
        <v>14.229900000000001</v>
      </c>
      <c r="BD29" s="164">
        <v>-5.7</v>
      </c>
      <c r="BE29" s="164">
        <v>-5.9</v>
      </c>
      <c r="BF29" s="164">
        <v>-20.354700000000001</v>
      </c>
      <c r="BG29" s="164">
        <v>-20.003699999999998</v>
      </c>
      <c r="BH29" s="164">
        <v>-3.2877999999999998</v>
      </c>
      <c r="BI29" s="165"/>
      <c r="BJ29" s="164">
        <v>16.225000000000001</v>
      </c>
      <c r="BK29" s="164">
        <v>7.2611999999999997</v>
      </c>
      <c r="BL29" s="164">
        <v>3.0379999999999998</v>
      </c>
      <c r="BM29" s="164">
        <v>2.0377000000000001</v>
      </c>
      <c r="BN29" s="164">
        <v>-106.2959</v>
      </c>
      <c r="BO29" s="164">
        <v>83.132400000000004</v>
      </c>
      <c r="BP29" s="164">
        <v>83.040800000000004</v>
      </c>
      <c r="BQ29" s="164">
        <v>2.2865000000000002</v>
      </c>
      <c r="BR29" s="164">
        <v>-63.025199999999998</v>
      </c>
      <c r="BS29" s="165"/>
      <c r="BT29" s="165"/>
      <c r="BU29" s="165"/>
      <c r="BV29" s="164">
        <v>28.860900000000001</v>
      </c>
      <c r="BW29" s="164">
        <v>9.67</v>
      </c>
      <c r="BX29" s="164">
        <v>8.5399999999999991</v>
      </c>
      <c r="BY29" s="164">
        <v>-3.45</v>
      </c>
      <c r="BZ29" s="164">
        <v>8.6300000000000008</v>
      </c>
      <c r="CA29" s="164">
        <v>-21.027100000000001</v>
      </c>
      <c r="CB29" s="164">
        <v>-21.027100000000001</v>
      </c>
      <c r="CC29" s="164">
        <v>33.667299999999997</v>
      </c>
      <c r="CD29" s="164">
        <v>33.136200000000002</v>
      </c>
      <c r="CE29" s="164">
        <v>-4.5431999999999997</v>
      </c>
      <c r="CF29" s="164">
        <v>-14.7623</v>
      </c>
      <c r="CG29" s="164">
        <v>-14.7148</v>
      </c>
      <c r="CH29" s="164">
        <v>15.2399</v>
      </c>
      <c r="CI29" s="164">
        <v>12.276</v>
      </c>
      <c r="CJ29" s="165"/>
      <c r="CK29" s="165"/>
      <c r="CL29" s="164">
        <v>58</v>
      </c>
      <c r="CM29" s="164">
        <v>-21.8</v>
      </c>
      <c r="CN29" s="164">
        <v>-3.99</v>
      </c>
      <c r="CO29" s="164">
        <v>40.639600000000002</v>
      </c>
      <c r="CP29" s="164">
        <v>40.499400000000001</v>
      </c>
      <c r="CQ29" s="164">
        <v>39.5565</v>
      </c>
      <c r="CR29" s="164">
        <v>80.869500000000002</v>
      </c>
      <c r="CS29" s="164">
        <v>80.822299999999998</v>
      </c>
      <c r="CT29" s="164">
        <v>-32.651899999999998</v>
      </c>
      <c r="CU29" s="164">
        <v>-63.239600000000003</v>
      </c>
      <c r="CV29" s="164">
        <v>-28.8245</v>
      </c>
      <c r="CW29" s="164">
        <v>3.2696999999999998</v>
      </c>
      <c r="CX29" s="164">
        <v>28.24</v>
      </c>
      <c r="CY29" s="164">
        <v>22.34</v>
      </c>
      <c r="CZ29" s="164">
        <v>10.629899999999999</v>
      </c>
      <c r="DA29" s="164">
        <v>10.745200000000001</v>
      </c>
      <c r="DB29" s="164">
        <v>-10.4</v>
      </c>
      <c r="DC29" s="165"/>
      <c r="DD29" s="164">
        <v>-14.3748</v>
      </c>
      <c r="DE29" s="164">
        <v>-14.22</v>
      </c>
      <c r="DF29" s="164">
        <v>31.294899999999998</v>
      </c>
      <c r="DG29" s="164">
        <v>1.47E-2</v>
      </c>
      <c r="DH29" s="164">
        <v>-5.3178000000000001</v>
      </c>
      <c r="DI29" s="164">
        <v>-11.4</v>
      </c>
      <c r="DJ29" s="164">
        <v>-11.4</v>
      </c>
      <c r="DK29" s="164">
        <v>-2.2803</v>
      </c>
      <c r="DL29" s="164">
        <v>5.2420999999999998</v>
      </c>
      <c r="DM29" s="164">
        <v>41.168500000000002</v>
      </c>
      <c r="DN29" s="164">
        <v>14.4785</v>
      </c>
      <c r="DO29" s="164">
        <v>5.97</v>
      </c>
      <c r="DP29" s="164">
        <v>-2.4500000000000002</v>
      </c>
      <c r="DQ29" s="164">
        <v>12.1675</v>
      </c>
      <c r="DR29" s="164">
        <v>-29.496700000000001</v>
      </c>
      <c r="DS29" s="165"/>
      <c r="DT29" s="164">
        <v>-7.74</v>
      </c>
      <c r="DU29" s="164">
        <v>15.52</v>
      </c>
      <c r="DV29" s="164">
        <v>27.03</v>
      </c>
      <c r="DW29" s="164">
        <v>-25.436399999999999</v>
      </c>
      <c r="DX29" s="164">
        <v>-12.9636</v>
      </c>
      <c r="DY29" s="164">
        <v>-42.561</v>
      </c>
      <c r="DZ29" s="164">
        <v>-41.9818</v>
      </c>
      <c r="EA29" s="164">
        <v>38.870699999999999</v>
      </c>
      <c r="EB29" s="164">
        <v>13.073</v>
      </c>
      <c r="EC29" s="164">
        <v>0.16769999999999999</v>
      </c>
      <c r="ED29" s="164">
        <v>0.59399999999999997</v>
      </c>
      <c r="EE29" s="164">
        <v>-21.179200000000002</v>
      </c>
      <c r="EF29" s="164">
        <v>-27.338000000000001</v>
      </c>
      <c r="EG29" s="164">
        <v>-11.106</v>
      </c>
      <c r="EH29" s="164">
        <v>-56.388199999999998</v>
      </c>
      <c r="EI29" s="164">
        <v>-76.961799999999997</v>
      </c>
      <c r="EJ29" s="165"/>
      <c r="EK29" s="164">
        <v>-11.783200000000001</v>
      </c>
      <c r="EL29" s="164">
        <v>-10.995799999999999</v>
      </c>
      <c r="EM29" s="164">
        <v>22.200199999999999</v>
      </c>
      <c r="EN29" s="164">
        <v>-13.8697</v>
      </c>
      <c r="EO29" s="164">
        <v>-13.4628</v>
      </c>
      <c r="EP29" s="164">
        <v>-3.5880000000000001</v>
      </c>
      <c r="EQ29" s="164">
        <v>-20.7286</v>
      </c>
      <c r="ER29" s="164">
        <v>-20.396899999999999</v>
      </c>
      <c r="ES29" s="164">
        <v>13.781700000000001</v>
      </c>
      <c r="ET29" s="164">
        <v>13.54</v>
      </c>
      <c r="EU29" s="164">
        <v>-18.87</v>
      </c>
      <c r="EV29" s="164">
        <v>0</v>
      </c>
      <c r="EW29" s="164">
        <v>3.3492999999999999</v>
      </c>
      <c r="EX29" s="164">
        <v>-20.782800000000002</v>
      </c>
      <c r="EY29" s="164">
        <v>-8.5856999999999992</v>
      </c>
      <c r="EZ29" s="164">
        <v>-8.9419000000000004</v>
      </c>
      <c r="FA29" s="164">
        <v>5.7209000000000003</v>
      </c>
      <c r="FB29" s="164">
        <v>12.7317</v>
      </c>
      <c r="FC29" s="164">
        <v>-26.334099999999999</v>
      </c>
      <c r="FD29" s="165"/>
      <c r="FE29" s="164">
        <v>4.4923000000000002</v>
      </c>
      <c r="FF29" s="164">
        <v>4.5046999999999997</v>
      </c>
      <c r="FG29" s="164">
        <v>0</v>
      </c>
      <c r="FH29" s="164">
        <v>0</v>
      </c>
      <c r="FI29" s="165"/>
      <c r="FJ29" s="164">
        <v>8.5403000000000002</v>
      </c>
      <c r="FK29" s="164">
        <v>8.5403000000000002</v>
      </c>
      <c r="FL29" s="164">
        <v>-27.797799999999999</v>
      </c>
      <c r="FM29" s="164">
        <v>24.230399999999999</v>
      </c>
      <c r="FN29" s="164">
        <v>24.171600000000002</v>
      </c>
      <c r="FO29" s="164">
        <v>-15.6404</v>
      </c>
      <c r="FP29" s="165"/>
      <c r="FQ29" s="164">
        <v>20.904900000000001</v>
      </c>
      <c r="FR29" s="164">
        <v>-14.93</v>
      </c>
      <c r="FS29" s="164">
        <v>-1.0121</v>
      </c>
      <c r="FT29" s="164">
        <v>0.29780000000000001</v>
      </c>
      <c r="FU29" s="164">
        <v>0.67</v>
      </c>
      <c r="FV29" s="164">
        <v>1.25</v>
      </c>
      <c r="FW29" s="164">
        <v>-21.059699999999999</v>
      </c>
      <c r="FX29" s="165"/>
      <c r="FY29" s="164">
        <v>2.4769999999999999</v>
      </c>
      <c r="FZ29" s="164">
        <v>1.024</v>
      </c>
      <c r="GA29" s="165"/>
      <c r="GB29" s="164">
        <v>2.94</v>
      </c>
      <c r="GC29" s="164">
        <v>-7.4820000000000002</v>
      </c>
      <c r="GD29" s="164">
        <v>0.1653</v>
      </c>
      <c r="GE29" s="164">
        <v>-2.54</v>
      </c>
      <c r="GF29" s="164">
        <v>28.501899999999999</v>
      </c>
      <c r="GG29" s="165"/>
      <c r="GH29" s="164">
        <v>29.005600000000001</v>
      </c>
      <c r="GI29" s="164">
        <v>-9.3604000000000003</v>
      </c>
      <c r="GJ29" s="164">
        <v>-10.149800000000001</v>
      </c>
      <c r="GK29" s="164">
        <v>2.6214</v>
      </c>
      <c r="GL29" s="165"/>
      <c r="GM29" s="165"/>
      <c r="GN29" s="164">
        <v>-12.557600000000001</v>
      </c>
      <c r="GO29" s="164">
        <v>-21.956900000000001</v>
      </c>
      <c r="GP29" s="164">
        <v>10.6363</v>
      </c>
      <c r="GQ29" s="165"/>
      <c r="GR29" s="164">
        <v>0</v>
      </c>
      <c r="GS29" s="164">
        <v>-0.89739999999999998</v>
      </c>
      <c r="GT29" s="164">
        <v>114.48820000000001</v>
      </c>
      <c r="GU29" s="164">
        <v>-1.4499</v>
      </c>
      <c r="GV29" s="164">
        <v>-7.1558000000000002</v>
      </c>
      <c r="GW29" s="164">
        <v>-8.5716000000000001</v>
      </c>
      <c r="GX29" s="164">
        <v>1.5170999999999999</v>
      </c>
      <c r="GY29" s="164">
        <v>8.4688999999999997</v>
      </c>
      <c r="GZ29" s="164">
        <v>8.5847999999999995</v>
      </c>
      <c r="HA29" s="164">
        <v>1</v>
      </c>
      <c r="HB29" s="164">
        <v>17.547699999999999</v>
      </c>
      <c r="HC29" s="164">
        <v>18.958200000000001</v>
      </c>
      <c r="HD29" s="164">
        <v>0</v>
      </c>
      <c r="HE29" s="164">
        <v>-6.9157999999999999</v>
      </c>
      <c r="HF29" s="164">
        <v>21.2148</v>
      </c>
      <c r="HG29" s="164">
        <v>15.572100000000001</v>
      </c>
      <c r="HH29" s="164">
        <v>50.3339</v>
      </c>
      <c r="HI29" s="164">
        <v>0</v>
      </c>
      <c r="HJ29" s="164">
        <v>0</v>
      </c>
      <c r="HK29" s="164">
        <v>-15.3415</v>
      </c>
      <c r="HL29" s="164">
        <v>-14.466200000000001</v>
      </c>
      <c r="HM29" s="164">
        <v>-12.8672</v>
      </c>
      <c r="HN29" s="164">
        <v>-14.0596</v>
      </c>
      <c r="HO29" s="164">
        <v>0</v>
      </c>
      <c r="HP29" s="164">
        <v>69.714299999999994</v>
      </c>
      <c r="HQ29" s="164">
        <v>-15.5116</v>
      </c>
      <c r="HR29" s="164">
        <v>-15.258900000000001</v>
      </c>
      <c r="HS29" s="164">
        <v>-19.090900000000001</v>
      </c>
      <c r="HT29" s="164">
        <v>-18.798100000000002</v>
      </c>
      <c r="HU29" s="164">
        <v>18.96</v>
      </c>
      <c r="HV29" s="164">
        <v>18.93</v>
      </c>
      <c r="HW29" s="164">
        <v>-26.7</v>
      </c>
      <c r="HX29" s="164">
        <v>-27.3</v>
      </c>
      <c r="HY29" s="164">
        <v>0.52829999999999999</v>
      </c>
      <c r="HZ29" s="164">
        <v>8.7200000000000006</v>
      </c>
      <c r="IA29" s="164">
        <v>68.736199999999997</v>
      </c>
      <c r="IB29" s="164">
        <v>13.613200000000001</v>
      </c>
      <c r="IC29" s="164">
        <v>13.5382</v>
      </c>
      <c r="ID29" s="164">
        <v>-16</v>
      </c>
      <c r="IE29" s="164">
        <v>-39.200000000000003</v>
      </c>
      <c r="IF29" s="164">
        <v>-0.6</v>
      </c>
      <c r="IG29" s="164">
        <v>-1.2</v>
      </c>
      <c r="IH29" s="164">
        <v>-17.688300000000002</v>
      </c>
      <c r="II29" s="164">
        <v>-17.8186</v>
      </c>
      <c r="IJ29" s="164">
        <v>-110.62050000000001</v>
      </c>
      <c r="IK29" s="164">
        <v>47.650700000000001</v>
      </c>
      <c r="IL29" s="164">
        <v>-271.77850000000001</v>
      </c>
      <c r="IM29" s="164">
        <v>-23.4497</v>
      </c>
      <c r="IN29" s="164">
        <v>-51.823300000000003</v>
      </c>
      <c r="IO29" s="164">
        <v>83.941299999999998</v>
      </c>
      <c r="IP29" s="164">
        <v>85.862099999999998</v>
      </c>
      <c r="IQ29" s="164">
        <v>112.16370000000001</v>
      </c>
      <c r="IR29" s="164">
        <v>60.471200000000003</v>
      </c>
      <c r="IS29" s="164">
        <v>7.8986999999999998</v>
      </c>
      <c r="IT29" s="164">
        <v>23.968599999999999</v>
      </c>
      <c r="IU29" s="164">
        <v>18.989799999999999</v>
      </c>
      <c r="IV29" s="164">
        <v>-7.8697999999999997</v>
      </c>
      <c r="IW29" s="164">
        <v>166.74119999999999</v>
      </c>
      <c r="IX29" s="164">
        <v>-175.7071</v>
      </c>
      <c r="IY29" s="164">
        <v>-6.9405000000000001</v>
      </c>
      <c r="IZ29" s="164">
        <v>15.1706</v>
      </c>
      <c r="JA29" s="164">
        <v>-1.593</v>
      </c>
      <c r="JB29" s="165"/>
      <c r="JC29" s="164">
        <v>-6.32</v>
      </c>
      <c r="JD29" s="164">
        <v>-0.505</v>
      </c>
      <c r="JE29" s="164">
        <v>-0.51300000000000001</v>
      </c>
      <c r="JF29" s="164">
        <v>3.44</v>
      </c>
      <c r="JG29" s="164">
        <v>-1.28</v>
      </c>
      <c r="JH29" s="164">
        <v>-2.4209000000000001</v>
      </c>
      <c r="JI29" s="164">
        <v>-4.3350999999999997</v>
      </c>
      <c r="JJ29" s="164">
        <v>8.0002999999999993</v>
      </c>
      <c r="JK29" s="164">
        <v>-13.9147</v>
      </c>
      <c r="JL29" s="164">
        <v>7.5</v>
      </c>
      <c r="JM29" s="164">
        <v>0.71099999999999997</v>
      </c>
      <c r="JN29" s="164">
        <v>1.165</v>
      </c>
      <c r="JO29" s="164">
        <v>2.4138000000000002</v>
      </c>
      <c r="JP29" s="164">
        <v>2.8553000000000002</v>
      </c>
      <c r="JQ29" s="164">
        <v>3.0026000000000002</v>
      </c>
      <c r="JR29" s="164">
        <v>3.2071000000000001</v>
      </c>
      <c r="JS29" s="164">
        <v>2.9458000000000002</v>
      </c>
      <c r="JT29" s="165"/>
      <c r="JU29" s="164">
        <v>24.5</v>
      </c>
      <c r="JV29" s="164">
        <v>-6.6799999999999998E-2</v>
      </c>
      <c r="JW29" s="164">
        <v>0.83</v>
      </c>
      <c r="JX29" s="165"/>
      <c r="JY29" s="164">
        <v>-4.1277999999999997</v>
      </c>
      <c r="JZ29" s="164">
        <v>-13.167999999999999</v>
      </c>
      <c r="KA29" s="164">
        <v>-17.399000000000001</v>
      </c>
      <c r="KB29" s="164">
        <v>-3.4653999999999998</v>
      </c>
      <c r="KC29" s="164">
        <v>5.9943999999999997</v>
      </c>
      <c r="KD29" s="164">
        <v>0</v>
      </c>
      <c r="KE29" s="164">
        <v>2.6067999999999998</v>
      </c>
      <c r="KF29" s="164">
        <v>-25</v>
      </c>
      <c r="KG29" s="164">
        <v>7.8</v>
      </c>
      <c r="KH29" s="165"/>
      <c r="KI29" s="164">
        <v>-50.197200000000002</v>
      </c>
    </row>
    <row r="30" spans="1:295" ht="18" customHeight="1" x14ac:dyDescent="0.25">
      <c r="A30" s="159" t="s">
        <v>41</v>
      </c>
      <c r="B30" s="159" t="s">
        <v>839</v>
      </c>
      <c r="C30" s="163">
        <v>0</v>
      </c>
      <c r="D30" s="164">
        <v>5.3880999999999997</v>
      </c>
      <c r="E30" s="164">
        <v>-10.1067</v>
      </c>
      <c r="F30" s="164">
        <v>5.6445999999999996</v>
      </c>
      <c r="G30" s="164">
        <v>12.436</v>
      </c>
      <c r="H30" s="165"/>
      <c r="I30" s="164">
        <v>15.3171</v>
      </c>
      <c r="J30" s="165"/>
      <c r="K30" s="164">
        <v>25.321200000000001</v>
      </c>
      <c r="L30" s="164">
        <v>11.027699999999999</v>
      </c>
      <c r="M30" s="164">
        <v>10.4092</v>
      </c>
      <c r="N30" s="164">
        <v>-19.98</v>
      </c>
      <c r="O30" s="165"/>
      <c r="P30" s="164">
        <v>11</v>
      </c>
      <c r="Q30" s="164">
        <v>6.6239999999999997</v>
      </c>
      <c r="R30" s="165"/>
      <c r="S30" s="164">
        <v>-5.0274000000000001</v>
      </c>
      <c r="T30" s="164">
        <v>-9.4572000000000003</v>
      </c>
      <c r="U30" s="164">
        <v>9.6113</v>
      </c>
      <c r="V30" s="164">
        <v>9.5836000000000006</v>
      </c>
      <c r="W30" s="164">
        <v>16.407499999999999</v>
      </c>
      <c r="X30" s="164">
        <v>12.258100000000001</v>
      </c>
      <c r="Y30" s="164">
        <v>-4.8372999999999999</v>
      </c>
      <c r="Z30" s="164">
        <v>2.1534</v>
      </c>
      <c r="AA30" s="165"/>
      <c r="AB30" s="164">
        <v>-0.98119999999999996</v>
      </c>
      <c r="AC30" s="164">
        <v>-1.2150000000000001</v>
      </c>
      <c r="AD30" s="164">
        <v>-1.202</v>
      </c>
      <c r="AE30" s="165"/>
      <c r="AF30" s="164">
        <v>-2.2200000000000002</v>
      </c>
      <c r="AG30" s="164">
        <v>2.2000000000000002</v>
      </c>
      <c r="AH30" s="164">
        <v>-1.0860000000000001</v>
      </c>
      <c r="AI30" s="164">
        <v>0.23699999999999999</v>
      </c>
      <c r="AJ30" s="164">
        <v>-7.97</v>
      </c>
      <c r="AK30" s="164">
        <v>-7.9</v>
      </c>
      <c r="AL30" s="165"/>
      <c r="AM30" s="164">
        <v>-13.22</v>
      </c>
      <c r="AN30" s="164">
        <v>-13.23</v>
      </c>
      <c r="AO30" s="164">
        <v>7.6398000000000001</v>
      </c>
      <c r="AP30" s="164">
        <v>4.1939000000000002</v>
      </c>
      <c r="AQ30" s="164">
        <v>14.4717</v>
      </c>
      <c r="AR30" s="164">
        <v>18.502700000000001</v>
      </c>
      <c r="AS30" s="164">
        <v>-6.0670999999999999</v>
      </c>
      <c r="AT30" s="164">
        <v>-10.716699999999999</v>
      </c>
      <c r="AU30" s="164">
        <v>-10.449299999999999</v>
      </c>
      <c r="AV30" s="164">
        <v>14.9024</v>
      </c>
      <c r="AW30" s="164">
        <v>10.323700000000001</v>
      </c>
      <c r="AX30" s="164">
        <v>-22.773099999999999</v>
      </c>
      <c r="AY30" s="164">
        <v>-20.361799999999999</v>
      </c>
      <c r="AZ30" s="164">
        <v>4.3522999999999996</v>
      </c>
      <c r="BA30" s="164">
        <v>23.900200000000002</v>
      </c>
      <c r="BB30" s="164">
        <v>100.4242</v>
      </c>
      <c r="BC30" s="164">
        <v>14.2448</v>
      </c>
      <c r="BD30" s="164">
        <v>-7.9</v>
      </c>
      <c r="BE30" s="164">
        <v>-7.7</v>
      </c>
      <c r="BF30" s="164">
        <v>-20.4223</v>
      </c>
      <c r="BG30" s="164">
        <v>-20.892800000000001</v>
      </c>
      <c r="BH30" s="164">
        <v>-3.6360999999999999</v>
      </c>
      <c r="BI30" s="165"/>
      <c r="BJ30" s="164">
        <v>15.092599999999999</v>
      </c>
      <c r="BK30" s="164">
        <v>7.4348000000000001</v>
      </c>
      <c r="BL30" s="164">
        <v>2.3685</v>
      </c>
      <c r="BM30" s="164">
        <v>1.6908000000000001</v>
      </c>
      <c r="BN30" s="164">
        <v>-105.6245</v>
      </c>
      <c r="BO30" s="164">
        <v>87.313400000000001</v>
      </c>
      <c r="BP30" s="164">
        <v>86.336799999999997</v>
      </c>
      <c r="BQ30" s="164">
        <v>-12.667199999999999</v>
      </c>
      <c r="BR30" s="164">
        <v>-58.973500000000001</v>
      </c>
      <c r="BS30" s="165"/>
      <c r="BT30" s="165"/>
      <c r="BU30" s="165"/>
      <c r="BV30" s="164">
        <v>30.058399999999999</v>
      </c>
      <c r="BW30" s="164">
        <v>10.039999999999999</v>
      </c>
      <c r="BX30" s="164">
        <v>8.6199999999999992</v>
      </c>
      <c r="BY30" s="164">
        <v>-2.82</v>
      </c>
      <c r="BZ30" s="164">
        <v>9.42</v>
      </c>
      <c r="CA30" s="164">
        <v>-21.428899999999999</v>
      </c>
      <c r="CB30" s="164">
        <v>-21.027100000000001</v>
      </c>
      <c r="CC30" s="164">
        <v>32.767899999999997</v>
      </c>
      <c r="CD30" s="164">
        <v>31.738800000000001</v>
      </c>
      <c r="CE30" s="164">
        <v>-5.4930000000000003</v>
      </c>
      <c r="CF30" s="164">
        <v>-14.0761</v>
      </c>
      <c r="CG30" s="164">
        <v>-14.161300000000001</v>
      </c>
      <c r="CH30" s="164">
        <v>15.8651</v>
      </c>
      <c r="CI30" s="164">
        <v>11.76</v>
      </c>
      <c r="CJ30" s="165"/>
      <c r="CK30" s="165"/>
      <c r="CL30" s="164">
        <v>56.3</v>
      </c>
      <c r="CM30" s="164">
        <v>-19.3</v>
      </c>
      <c r="CN30" s="164">
        <v>-4.07</v>
      </c>
      <c r="CO30" s="164">
        <v>41.104100000000003</v>
      </c>
      <c r="CP30" s="164">
        <v>41.110999999999997</v>
      </c>
      <c r="CQ30" s="164">
        <v>39.642200000000003</v>
      </c>
      <c r="CR30" s="164">
        <v>83.383399999999995</v>
      </c>
      <c r="CS30" s="164">
        <v>84.307500000000005</v>
      </c>
      <c r="CT30" s="164">
        <v>-31.9193</v>
      </c>
      <c r="CU30" s="164">
        <v>-66.770700000000005</v>
      </c>
      <c r="CV30" s="164">
        <v>-27.967300000000002</v>
      </c>
      <c r="CW30" s="164">
        <v>3.1046</v>
      </c>
      <c r="CX30" s="164">
        <v>29.47</v>
      </c>
      <c r="CY30" s="164">
        <v>21.68</v>
      </c>
      <c r="CZ30" s="164">
        <v>10.786099999999999</v>
      </c>
      <c r="DA30" s="164">
        <v>10.9406</v>
      </c>
      <c r="DB30" s="164">
        <v>-10.45</v>
      </c>
      <c r="DC30" s="165"/>
      <c r="DD30" s="164">
        <v>-13.6647</v>
      </c>
      <c r="DE30" s="164">
        <v>-13.1805</v>
      </c>
      <c r="DF30" s="164">
        <v>28.014700000000001</v>
      </c>
      <c r="DG30" s="164">
        <v>1.46E-2</v>
      </c>
      <c r="DH30" s="164">
        <v>-5.4066000000000001</v>
      </c>
      <c r="DI30" s="164">
        <v>-11.7</v>
      </c>
      <c r="DJ30" s="164">
        <v>-13.8</v>
      </c>
      <c r="DK30" s="164">
        <v>-2.3450000000000002</v>
      </c>
      <c r="DL30" s="164">
        <v>5.8030999999999997</v>
      </c>
      <c r="DM30" s="164">
        <v>42.272500000000001</v>
      </c>
      <c r="DN30" s="164">
        <v>15.220599999999999</v>
      </c>
      <c r="DO30" s="164">
        <v>6.36</v>
      </c>
      <c r="DP30" s="164">
        <v>-2.78</v>
      </c>
      <c r="DQ30" s="164">
        <v>13.531499999999999</v>
      </c>
      <c r="DR30" s="164">
        <v>-26.726500000000001</v>
      </c>
      <c r="DS30" s="165"/>
      <c r="DT30" s="164">
        <v>-7.4</v>
      </c>
      <c r="DU30" s="164">
        <v>16.07</v>
      </c>
      <c r="DV30" s="164">
        <v>27.03</v>
      </c>
      <c r="DW30" s="164">
        <v>-22.945499999999999</v>
      </c>
      <c r="DX30" s="164">
        <v>-11.6364</v>
      </c>
      <c r="DY30" s="164">
        <v>-41.226500000000001</v>
      </c>
      <c r="DZ30" s="164">
        <v>-40.845500000000001</v>
      </c>
      <c r="EA30" s="164">
        <v>39.6905</v>
      </c>
      <c r="EB30" s="164">
        <v>12.8454</v>
      </c>
      <c r="EC30" s="164">
        <v>0.20649999999999999</v>
      </c>
      <c r="ED30" s="164">
        <v>0.2707</v>
      </c>
      <c r="EE30" s="164">
        <v>-11.9498</v>
      </c>
      <c r="EF30" s="164">
        <v>-18.354099999999999</v>
      </c>
      <c r="EG30" s="164">
        <v>-10.736000000000001</v>
      </c>
      <c r="EH30" s="164">
        <v>-41.716500000000003</v>
      </c>
      <c r="EI30" s="164">
        <v>-72.352800000000002</v>
      </c>
      <c r="EJ30" s="165"/>
      <c r="EK30" s="164">
        <v>-11.194800000000001</v>
      </c>
      <c r="EL30" s="164">
        <v>-10.4488</v>
      </c>
      <c r="EM30" s="164">
        <v>17.386399999999998</v>
      </c>
      <c r="EN30" s="164">
        <v>-20.407599999999999</v>
      </c>
      <c r="EO30" s="164">
        <v>-19.458300000000001</v>
      </c>
      <c r="EP30" s="164">
        <v>26.64</v>
      </c>
      <c r="EQ30" s="164">
        <v>-21.764099999999999</v>
      </c>
      <c r="ER30" s="164">
        <v>-21.5946</v>
      </c>
      <c r="ES30" s="164">
        <v>9.2025000000000006</v>
      </c>
      <c r="ET30" s="164">
        <v>0</v>
      </c>
      <c r="EU30" s="164">
        <v>-20.149999999999999</v>
      </c>
      <c r="EV30" s="164">
        <v>5</v>
      </c>
      <c r="EW30" s="164">
        <v>3.1385000000000001</v>
      </c>
      <c r="EX30" s="164">
        <v>-33.330300000000001</v>
      </c>
      <c r="EY30" s="164">
        <v>-9.2292000000000005</v>
      </c>
      <c r="EZ30" s="164">
        <v>-9.4739000000000004</v>
      </c>
      <c r="FA30" s="164">
        <v>6.7225999999999999</v>
      </c>
      <c r="FB30" s="164">
        <v>6.4371999999999998</v>
      </c>
      <c r="FC30" s="164">
        <v>-20.011900000000001</v>
      </c>
      <c r="FD30" s="165"/>
      <c r="FE30" s="164">
        <v>4.5305</v>
      </c>
      <c r="FF30" s="164">
        <v>4.6016000000000004</v>
      </c>
      <c r="FG30" s="164">
        <v>0</v>
      </c>
      <c r="FH30" s="164">
        <v>0</v>
      </c>
      <c r="FI30" s="165"/>
      <c r="FJ30" s="164">
        <v>8.8751999999999995</v>
      </c>
      <c r="FK30" s="164">
        <v>8.5403000000000002</v>
      </c>
      <c r="FL30" s="164">
        <v>-25.7883</v>
      </c>
      <c r="FM30" s="164">
        <v>22.8231</v>
      </c>
      <c r="FN30" s="164">
        <v>22.8581</v>
      </c>
      <c r="FO30" s="164">
        <v>-15.392200000000001</v>
      </c>
      <c r="FP30" s="165"/>
      <c r="FQ30" s="164">
        <v>18.399899999999999</v>
      </c>
      <c r="FR30" s="164">
        <v>-15.71</v>
      </c>
      <c r="FS30" s="164">
        <v>-1.8232999999999999</v>
      </c>
      <c r="FT30" s="164">
        <v>0.2969</v>
      </c>
      <c r="FU30" s="164">
        <v>1.27</v>
      </c>
      <c r="FV30" s="164">
        <v>1.84</v>
      </c>
      <c r="FW30" s="164">
        <v>-17.811499999999999</v>
      </c>
      <c r="FX30" s="165"/>
      <c r="FY30" s="164">
        <v>2.4020000000000001</v>
      </c>
      <c r="FZ30" s="164">
        <v>1.087</v>
      </c>
      <c r="GA30" s="164">
        <v>3.7614000000000001</v>
      </c>
      <c r="GB30" s="164">
        <v>3.38</v>
      </c>
      <c r="GC30" s="164">
        <v>-7.2337999999999996</v>
      </c>
      <c r="GD30" s="164">
        <v>-0.55940000000000001</v>
      </c>
      <c r="GE30" s="164">
        <v>-2.52</v>
      </c>
      <c r="GF30" s="164">
        <v>27.982399999999998</v>
      </c>
      <c r="GG30" s="165"/>
      <c r="GH30" s="164">
        <v>29.3504</v>
      </c>
      <c r="GI30" s="164">
        <v>-9.4863</v>
      </c>
      <c r="GJ30" s="164">
        <v>-10.265700000000001</v>
      </c>
      <c r="GK30" s="164">
        <v>2.7326999999999999</v>
      </c>
      <c r="GL30" s="164">
        <v>2.4E-2</v>
      </c>
      <c r="GM30" s="165"/>
      <c r="GN30" s="164">
        <v>-12.7233</v>
      </c>
      <c r="GO30" s="164">
        <v>-22.353300000000001</v>
      </c>
      <c r="GP30" s="164">
        <v>8.5854999999999997</v>
      </c>
      <c r="GQ30" s="164">
        <v>-23.165199999999999</v>
      </c>
      <c r="GR30" s="165"/>
      <c r="GS30" s="164">
        <v>2.0602</v>
      </c>
      <c r="GT30" s="164">
        <v>117.4556</v>
      </c>
      <c r="GU30" s="164">
        <v>-1.2884</v>
      </c>
      <c r="GV30" s="164">
        <v>-6.9124999999999996</v>
      </c>
      <c r="GW30" s="164">
        <v>-9.1975999999999996</v>
      </c>
      <c r="GX30" s="164">
        <v>1.85</v>
      </c>
      <c r="GY30" s="164">
        <v>8.5420999999999996</v>
      </c>
      <c r="GZ30" s="164">
        <v>8.6084999999999994</v>
      </c>
      <c r="HA30" s="165"/>
      <c r="HB30" s="164">
        <v>15.8285</v>
      </c>
      <c r="HC30" s="164">
        <v>17.062000000000001</v>
      </c>
      <c r="HD30" s="164">
        <v>-0.42</v>
      </c>
      <c r="HE30" s="164">
        <v>-5.4976000000000003</v>
      </c>
      <c r="HF30" s="164">
        <v>22.6389</v>
      </c>
      <c r="HG30" s="164">
        <v>13.4032</v>
      </c>
      <c r="HH30" s="164">
        <v>46.644799999999996</v>
      </c>
      <c r="HI30" s="164">
        <v>0</v>
      </c>
      <c r="HJ30" s="164">
        <v>0</v>
      </c>
      <c r="HK30" s="164">
        <v>-16.371700000000001</v>
      </c>
      <c r="HL30" s="164">
        <v>-14.9514</v>
      </c>
      <c r="HM30" s="164">
        <v>-10.993600000000001</v>
      </c>
      <c r="HN30" s="164">
        <v>-10.8665</v>
      </c>
      <c r="HO30" s="165"/>
      <c r="HP30" s="165"/>
      <c r="HQ30" s="164">
        <v>-16.390499999999999</v>
      </c>
      <c r="HR30" s="164">
        <v>-15.8521</v>
      </c>
      <c r="HS30" s="164">
        <v>-20.0764</v>
      </c>
      <c r="HT30" s="164">
        <v>-20.363399999999999</v>
      </c>
      <c r="HU30" s="164">
        <v>14.46</v>
      </c>
      <c r="HV30" s="164">
        <v>14.46</v>
      </c>
      <c r="HW30" s="164">
        <v>-26.2</v>
      </c>
      <c r="HX30" s="164">
        <v>-25.8</v>
      </c>
      <c r="HY30" s="164">
        <v>0.37080000000000002</v>
      </c>
      <c r="HZ30" s="164">
        <v>9.2799999999999994</v>
      </c>
      <c r="IA30" s="164">
        <v>68.626999999999995</v>
      </c>
      <c r="IB30" s="164">
        <v>13.0151</v>
      </c>
      <c r="IC30" s="164">
        <v>12.673500000000001</v>
      </c>
      <c r="ID30" s="164">
        <v>-15.7</v>
      </c>
      <c r="IE30" s="164">
        <v>-38.799999999999997</v>
      </c>
      <c r="IF30" s="164">
        <v>-0.4</v>
      </c>
      <c r="IG30" s="164">
        <v>-0.8</v>
      </c>
      <c r="IH30" s="165"/>
      <c r="II30" s="165"/>
      <c r="IJ30" s="164">
        <v>-109.42019999999999</v>
      </c>
      <c r="IK30" s="164">
        <v>42.839100000000002</v>
      </c>
      <c r="IL30" s="164">
        <v>-273.33780000000002</v>
      </c>
      <c r="IM30" s="164">
        <v>-21.476400000000002</v>
      </c>
      <c r="IN30" s="164">
        <v>-50.854100000000003</v>
      </c>
      <c r="IO30" s="164">
        <v>80.480900000000005</v>
      </c>
      <c r="IP30" s="164">
        <v>90.654399999999995</v>
      </c>
      <c r="IQ30" s="164">
        <v>114.6768</v>
      </c>
      <c r="IR30" s="164">
        <v>60.145499999999998</v>
      </c>
      <c r="IS30" s="164">
        <v>7.1154000000000002</v>
      </c>
      <c r="IT30" s="164">
        <v>22.370799999999999</v>
      </c>
      <c r="IU30" s="164">
        <v>21.507899999999999</v>
      </c>
      <c r="IV30" s="164">
        <v>-7.7122000000000002</v>
      </c>
      <c r="IW30" s="164">
        <v>162.91149999999999</v>
      </c>
      <c r="IX30" s="164">
        <v>-175.35310000000001</v>
      </c>
      <c r="IY30" s="164">
        <v>-8.4915000000000003</v>
      </c>
      <c r="IZ30" s="164">
        <v>15.1088</v>
      </c>
      <c r="JA30" s="164">
        <v>-1.1463000000000001</v>
      </c>
      <c r="JB30" s="165"/>
      <c r="JC30" s="164">
        <v>-6.8</v>
      </c>
      <c r="JD30" s="164">
        <v>-0.42</v>
      </c>
      <c r="JE30" s="164">
        <v>-0.42799999999999999</v>
      </c>
      <c r="JF30" s="164">
        <v>3.52</v>
      </c>
      <c r="JG30" s="164">
        <v>-1.36</v>
      </c>
      <c r="JH30" s="164">
        <v>-2.7858000000000001</v>
      </c>
      <c r="JI30" s="164">
        <v>-4.1001000000000003</v>
      </c>
      <c r="JJ30" s="164">
        <v>6.3003999999999998</v>
      </c>
      <c r="JK30" s="164">
        <v>-13.6797</v>
      </c>
      <c r="JL30" s="164">
        <v>8.6</v>
      </c>
      <c r="JM30" s="164">
        <v>2.2650000000000001</v>
      </c>
      <c r="JN30" s="164">
        <v>3.2730000000000001</v>
      </c>
      <c r="JO30" s="164">
        <v>2.6349999999999998</v>
      </c>
      <c r="JP30" s="165"/>
      <c r="JQ30" s="164">
        <v>2.9664000000000001</v>
      </c>
      <c r="JR30" s="164">
        <v>3.3007</v>
      </c>
      <c r="JS30" s="164">
        <v>3.415</v>
      </c>
      <c r="JT30" s="165"/>
      <c r="JU30" s="164">
        <v>24.4</v>
      </c>
      <c r="JV30" s="164">
        <v>-0.30149999999999999</v>
      </c>
      <c r="JW30" s="164">
        <v>0.86</v>
      </c>
      <c r="JX30" s="165"/>
      <c r="JY30" s="164">
        <v>-4.0278</v>
      </c>
      <c r="JZ30" s="164">
        <v>-12.8696</v>
      </c>
      <c r="KA30" s="164">
        <v>-16.805800000000001</v>
      </c>
      <c r="KB30" s="164">
        <v>-3.3753000000000002</v>
      </c>
      <c r="KC30" s="164">
        <v>5.8436000000000003</v>
      </c>
      <c r="KD30" s="164">
        <v>0</v>
      </c>
      <c r="KE30" s="164">
        <v>2.3727</v>
      </c>
      <c r="KF30" s="164">
        <v>-24.2</v>
      </c>
      <c r="KG30" s="164">
        <v>7.6</v>
      </c>
      <c r="KH30" s="165"/>
      <c r="KI30" s="164">
        <v>-53.122900000000001</v>
      </c>
    </row>
    <row r="31" spans="1:295" ht="18" customHeight="1" x14ac:dyDescent="0.25">
      <c r="A31" s="159" t="s">
        <v>41</v>
      </c>
      <c r="B31" s="159" t="s">
        <v>840</v>
      </c>
      <c r="C31" s="163">
        <v>0</v>
      </c>
      <c r="D31" s="164">
        <v>5.3766999999999996</v>
      </c>
      <c r="E31" s="164">
        <v>-10.2348</v>
      </c>
      <c r="F31" s="164">
        <v>5.0427</v>
      </c>
      <c r="G31" s="164">
        <v>12.0745</v>
      </c>
      <c r="H31" s="165"/>
      <c r="I31" s="164">
        <v>16.069500000000001</v>
      </c>
      <c r="J31" s="165"/>
      <c r="K31" s="164">
        <v>26.715800000000002</v>
      </c>
      <c r="L31" s="164">
        <v>11.746600000000001</v>
      </c>
      <c r="M31" s="164">
        <v>11.2744</v>
      </c>
      <c r="N31" s="164">
        <v>-22.2</v>
      </c>
      <c r="O31" s="164">
        <v>-35.200000000000003</v>
      </c>
      <c r="P31" s="164">
        <v>13.2</v>
      </c>
      <c r="Q31" s="164">
        <v>7.452</v>
      </c>
      <c r="R31" s="164">
        <v>-26.4</v>
      </c>
      <c r="S31" s="165"/>
      <c r="T31" s="164">
        <v>-8.5580999999999996</v>
      </c>
      <c r="U31" s="164">
        <v>9.6133000000000006</v>
      </c>
      <c r="V31" s="164">
        <v>9.6503999999999994</v>
      </c>
      <c r="W31" s="164">
        <v>16.2681</v>
      </c>
      <c r="X31" s="164">
        <v>12.173299999999999</v>
      </c>
      <c r="Y31" s="164">
        <v>-4.5846</v>
      </c>
      <c r="Z31" s="164">
        <v>2.4058999999999999</v>
      </c>
      <c r="AA31" s="165"/>
      <c r="AB31" s="164">
        <v>-0.9738</v>
      </c>
      <c r="AC31" s="164">
        <v>-1.286</v>
      </c>
      <c r="AD31" s="164">
        <v>-1.2729999999999999</v>
      </c>
      <c r="AE31" s="165"/>
      <c r="AF31" s="164">
        <v>0</v>
      </c>
      <c r="AG31" s="164">
        <v>4.4000000000000004</v>
      </c>
      <c r="AH31" s="164">
        <v>-0.84299999999999997</v>
      </c>
      <c r="AI31" s="164">
        <v>0.25700000000000001</v>
      </c>
      <c r="AJ31" s="164">
        <v>-8.5399999999999991</v>
      </c>
      <c r="AK31" s="164">
        <v>-8.5399999999999991</v>
      </c>
      <c r="AL31" s="165"/>
      <c r="AM31" s="164">
        <v>-13.12</v>
      </c>
      <c r="AN31" s="164">
        <v>-13.18</v>
      </c>
      <c r="AO31" s="164">
        <v>8.2148000000000003</v>
      </c>
      <c r="AP31" s="164">
        <v>4.2206999999999999</v>
      </c>
      <c r="AQ31" s="164">
        <v>12.9748</v>
      </c>
      <c r="AR31" s="164">
        <v>16.3323</v>
      </c>
      <c r="AS31" s="164">
        <v>-4.5096999999999996</v>
      </c>
      <c r="AT31" s="164">
        <v>-10.9846</v>
      </c>
      <c r="AU31" s="164">
        <v>-10.7279</v>
      </c>
      <c r="AV31" s="164">
        <v>13.7722</v>
      </c>
      <c r="AW31" s="164">
        <v>11.954000000000001</v>
      </c>
      <c r="AX31" s="164">
        <v>-19.156199999999998</v>
      </c>
      <c r="AY31" s="164">
        <v>-19.826000000000001</v>
      </c>
      <c r="AZ31" s="164">
        <v>5.5359999999999996</v>
      </c>
      <c r="BA31" s="164">
        <v>22.1053</v>
      </c>
      <c r="BB31" s="164">
        <v>101.5813</v>
      </c>
      <c r="BC31" s="164">
        <v>16.276499999999999</v>
      </c>
      <c r="BD31" s="164">
        <v>-7.1</v>
      </c>
      <c r="BE31" s="164">
        <v>-7.3</v>
      </c>
      <c r="BF31" s="164">
        <v>-21.3705</v>
      </c>
      <c r="BG31" s="164">
        <v>-21.857800000000001</v>
      </c>
      <c r="BH31" s="164">
        <v>-3.6905999999999999</v>
      </c>
      <c r="BI31" s="165"/>
      <c r="BJ31" s="164">
        <v>13.632</v>
      </c>
      <c r="BK31" s="164">
        <v>7.1828000000000003</v>
      </c>
      <c r="BL31" s="164">
        <v>2.536</v>
      </c>
      <c r="BM31" s="164">
        <v>1.7808999999999999</v>
      </c>
      <c r="BN31" s="164">
        <v>-94.424199999999999</v>
      </c>
      <c r="BO31" s="164">
        <v>75.563800000000001</v>
      </c>
      <c r="BP31" s="164">
        <v>75.716399999999993</v>
      </c>
      <c r="BQ31" s="164">
        <v>7.7150999999999996</v>
      </c>
      <c r="BR31" s="164">
        <v>-55.833199999999998</v>
      </c>
      <c r="BS31" s="165"/>
      <c r="BT31" s="165"/>
      <c r="BU31" s="165"/>
      <c r="BV31" s="164">
        <v>31.066299999999998</v>
      </c>
      <c r="BW31" s="164">
        <v>10.93</v>
      </c>
      <c r="BX31" s="164">
        <v>9.58</v>
      </c>
      <c r="BY31" s="164">
        <v>-2.0699999999999998</v>
      </c>
      <c r="BZ31" s="164">
        <v>10.73</v>
      </c>
      <c r="CA31" s="164">
        <v>-12.989599999999999</v>
      </c>
      <c r="CB31" s="164">
        <v>-12.855700000000001</v>
      </c>
      <c r="CC31" s="164">
        <v>34.2423</v>
      </c>
      <c r="CD31" s="164">
        <v>33.259399999999999</v>
      </c>
      <c r="CE31" s="164">
        <v>-5.7538</v>
      </c>
      <c r="CF31" s="164">
        <v>-12.7882</v>
      </c>
      <c r="CG31" s="164">
        <v>-12.741899999999999</v>
      </c>
      <c r="CH31" s="164">
        <v>13.3917</v>
      </c>
      <c r="CI31" s="164">
        <v>16.322199999999999</v>
      </c>
      <c r="CJ31" s="165"/>
      <c r="CK31" s="165"/>
      <c r="CL31" s="164">
        <v>68.8</v>
      </c>
      <c r="CM31" s="164">
        <v>-29.9</v>
      </c>
      <c r="CN31" s="164">
        <v>-4.3899999999999997</v>
      </c>
      <c r="CO31" s="164">
        <v>46.846800000000002</v>
      </c>
      <c r="CP31" s="164">
        <v>46.3782</v>
      </c>
      <c r="CQ31" s="164">
        <v>44.497700000000002</v>
      </c>
      <c r="CR31" s="164">
        <v>66.409700000000001</v>
      </c>
      <c r="CS31" s="164">
        <v>66.906000000000006</v>
      </c>
      <c r="CT31" s="164">
        <v>-28.872699999999998</v>
      </c>
      <c r="CU31" s="164">
        <v>-55.143700000000003</v>
      </c>
      <c r="CV31" s="164">
        <v>-25.345300000000002</v>
      </c>
      <c r="CW31" s="164">
        <v>3.569</v>
      </c>
      <c r="CX31" s="164">
        <v>27.97</v>
      </c>
      <c r="CY31" s="164">
        <v>22.55</v>
      </c>
      <c r="CZ31" s="164">
        <v>11.254899999999999</v>
      </c>
      <c r="DA31" s="164">
        <v>11.233499999999999</v>
      </c>
      <c r="DB31" s="164">
        <v>-10.63</v>
      </c>
      <c r="DC31" s="165"/>
      <c r="DD31" s="164">
        <v>-18.278300000000002</v>
      </c>
      <c r="DE31" s="164">
        <v>-18.678699999999999</v>
      </c>
      <c r="DF31" s="164">
        <v>42.537199999999999</v>
      </c>
      <c r="DG31" s="164">
        <v>1.49E-2</v>
      </c>
      <c r="DH31" s="164">
        <v>-5.5256999999999996</v>
      </c>
      <c r="DI31" s="164">
        <v>-14.1</v>
      </c>
      <c r="DJ31" s="165"/>
      <c r="DK31" s="164">
        <v>-1.8957999999999999</v>
      </c>
      <c r="DL31" s="164">
        <v>5.9901</v>
      </c>
      <c r="DM31" s="164">
        <v>41.010800000000003</v>
      </c>
      <c r="DN31" s="164">
        <v>15.7773</v>
      </c>
      <c r="DO31" s="164">
        <v>6.84</v>
      </c>
      <c r="DP31" s="164">
        <v>-1.93</v>
      </c>
      <c r="DQ31" s="164">
        <v>12.71</v>
      </c>
      <c r="DR31" s="164">
        <v>-41.2973</v>
      </c>
      <c r="DS31" s="165"/>
      <c r="DT31" s="164">
        <v>-6.72</v>
      </c>
      <c r="DU31" s="164">
        <v>15.34</v>
      </c>
      <c r="DV31" s="164">
        <v>28.67</v>
      </c>
      <c r="DW31" s="164">
        <v>-35.672699999999999</v>
      </c>
      <c r="DX31" s="164">
        <v>-18.190899999999999</v>
      </c>
      <c r="DY31" s="164">
        <v>-40.9788</v>
      </c>
      <c r="DZ31" s="164">
        <v>-39.890900000000002</v>
      </c>
      <c r="EA31" s="164">
        <v>35.8371</v>
      </c>
      <c r="EB31" s="164">
        <v>8.4646000000000008</v>
      </c>
      <c r="EC31" s="164">
        <v>-3.6297999999999999</v>
      </c>
      <c r="ED31" s="164">
        <v>-4.0111999999999997</v>
      </c>
      <c r="EE31" s="164">
        <v>-17.218399999999999</v>
      </c>
      <c r="EF31" s="164">
        <v>-23.750699999999998</v>
      </c>
      <c r="EG31" s="164">
        <v>-11.333</v>
      </c>
      <c r="EH31" s="164">
        <v>-60.639800000000001</v>
      </c>
      <c r="EI31" s="164">
        <v>-67.169899999999998</v>
      </c>
      <c r="EJ31" s="165"/>
      <c r="EK31" s="164">
        <v>-11.2011</v>
      </c>
      <c r="EL31" s="164">
        <v>-11.2963</v>
      </c>
      <c r="EM31" s="164">
        <v>18.552700000000002</v>
      </c>
      <c r="EN31" s="164">
        <v>-13.848100000000001</v>
      </c>
      <c r="EO31" s="164">
        <v>-13.559699999999999</v>
      </c>
      <c r="EP31" s="164">
        <v>-3.0760000000000001</v>
      </c>
      <c r="EQ31" s="164">
        <v>-18.4773</v>
      </c>
      <c r="ER31" s="164">
        <v>-18.573899999999998</v>
      </c>
      <c r="ES31" s="164">
        <v>12.983000000000001</v>
      </c>
      <c r="ET31" s="164">
        <v>13.35</v>
      </c>
      <c r="EU31" s="164">
        <v>-14.9</v>
      </c>
      <c r="EV31" s="164">
        <v>1.2</v>
      </c>
      <c r="EW31" s="164">
        <v>3.4318</v>
      </c>
      <c r="EX31" s="164">
        <v>-22.204599999999999</v>
      </c>
      <c r="EY31" s="164">
        <v>-8.9487000000000005</v>
      </c>
      <c r="EZ31" s="164">
        <v>-9.1564999999999994</v>
      </c>
      <c r="FA31" s="164">
        <v>6.6307</v>
      </c>
      <c r="FB31" s="164">
        <v>13.319900000000001</v>
      </c>
      <c r="FC31" s="164">
        <v>-26.583400000000001</v>
      </c>
      <c r="FD31" s="165"/>
      <c r="FE31" s="164">
        <v>4.6146000000000003</v>
      </c>
      <c r="FF31" s="164">
        <v>4.5583999999999998</v>
      </c>
      <c r="FG31" s="164">
        <v>0</v>
      </c>
      <c r="FH31" s="164">
        <v>0</v>
      </c>
      <c r="FI31" s="165"/>
      <c r="FJ31" s="164">
        <v>0.33489999999999998</v>
      </c>
      <c r="FK31" s="164">
        <v>0.33489999999999998</v>
      </c>
      <c r="FL31" s="164">
        <v>-23.6113</v>
      </c>
      <c r="FM31" s="164">
        <v>22.086200000000002</v>
      </c>
      <c r="FN31" s="164">
        <v>22.021000000000001</v>
      </c>
      <c r="FO31" s="164">
        <v>-13.701000000000001</v>
      </c>
      <c r="FP31" s="165"/>
      <c r="FQ31" s="164">
        <v>18.853999999999999</v>
      </c>
      <c r="FR31" s="164">
        <v>-15.99</v>
      </c>
      <c r="FS31" s="164">
        <v>-1.7171000000000001</v>
      </c>
      <c r="FT31" s="164">
        <v>0.30599999999999999</v>
      </c>
      <c r="FU31" s="164">
        <v>1.01</v>
      </c>
      <c r="FV31" s="164">
        <v>1.64</v>
      </c>
      <c r="FW31" s="164">
        <v>-18.325099999999999</v>
      </c>
      <c r="FX31" s="165"/>
      <c r="FY31" s="164">
        <v>2.21</v>
      </c>
      <c r="FZ31" s="164">
        <v>1.1100000000000001</v>
      </c>
      <c r="GA31" s="165"/>
      <c r="GB31" s="164">
        <v>-0.65</v>
      </c>
      <c r="GC31" s="164">
        <v>-10.355499999999999</v>
      </c>
      <c r="GD31" s="164">
        <v>-2.0642999999999998</v>
      </c>
      <c r="GE31" s="164">
        <v>-3.46</v>
      </c>
      <c r="GF31" s="164">
        <v>33.487099999999998</v>
      </c>
      <c r="GG31" s="165"/>
      <c r="GH31" s="164">
        <v>29.7165</v>
      </c>
      <c r="GI31" s="164">
        <v>-10.2552</v>
      </c>
      <c r="GJ31" s="164">
        <v>-10.925599999999999</v>
      </c>
      <c r="GK31" s="164">
        <v>2.8273999999999999</v>
      </c>
      <c r="GL31" s="164">
        <v>5.8500000000000003E-2</v>
      </c>
      <c r="GM31" s="165"/>
      <c r="GN31" s="164">
        <v>-13.4869</v>
      </c>
      <c r="GO31" s="164">
        <v>-23.907299999999999</v>
      </c>
      <c r="GP31" s="164">
        <v>9.0249000000000006</v>
      </c>
      <c r="GQ31" s="164">
        <v>-23.185099999999998</v>
      </c>
      <c r="GR31" s="165"/>
      <c r="GS31" s="164">
        <v>1.3132999999999999</v>
      </c>
      <c r="GT31" s="164">
        <v>117.6463</v>
      </c>
      <c r="GU31" s="164">
        <v>-0.38440000000000002</v>
      </c>
      <c r="GV31" s="164">
        <v>-6.1824000000000003</v>
      </c>
      <c r="GW31" s="164">
        <v>-10.903</v>
      </c>
      <c r="GX31" s="164">
        <v>1.8149</v>
      </c>
      <c r="GY31" s="164">
        <v>8.7765000000000004</v>
      </c>
      <c r="GZ31" s="164">
        <v>8.9091000000000005</v>
      </c>
      <c r="HA31" s="165"/>
      <c r="HB31" s="164">
        <v>16.440899999999999</v>
      </c>
      <c r="HC31" s="164">
        <v>17.251300000000001</v>
      </c>
      <c r="HD31" s="164">
        <v>-1.68</v>
      </c>
      <c r="HE31" s="164">
        <v>-5.6813000000000002</v>
      </c>
      <c r="HF31" s="164">
        <v>21.388400000000001</v>
      </c>
      <c r="HG31" s="164">
        <v>11.8775</v>
      </c>
      <c r="HH31" s="164">
        <v>46.851399999999998</v>
      </c>
      <c r="HI31" s="164">
        <v>0</v>
      </c>
      <c r="HJ31" s="164">
        <v>0</v>
      </c>
      <c r="HK31" s="164">
        <v>-15.0814</v>
      </c>
      <c r="HL31" s="164">
        <v>-13.7814</v>
      </c>
      <c r="HM31" s="164">
        <v>-12.5951</v>
      </c>
      <c r="HN31" s="164">
        <v>-14.130800000000001</v>
      </c>
      <c r="HO31" s="165"/>
      <c r="HP31" s="164">
        <v>60.913400000000003</v>
      </c>
      <c r="HQ31" s="164">
        <v>-14.6326</v>
      </c>
      <c r="HR31" s="164">
        <v>-14.0943</v>
      </c>
      <c r="HS31" s="164">
        <v>-20.222300000000001</v>
      </c>
      <c r="HT31" s="164">
        <v>-19.996400000000001</v>
      </c>
      <c r="HU31" s="164">
        <v>14.72</v>
      </c>
      <c r="HV31" s="164">
        <v>14.66</v>
      </c>
      <c r="HW31" s="164">
        <v>-26.2</v>
      </c>
      <c r="HX31" s="164">
        <v>-26</v>
      </c>
      <c r="HY31" s="164">
        <v>0.65100000000000002</v>
      </c>
      <c r="HZ31" s="164">
        <v>9.2799999999999994</v>
      </c>
      <c r="IA31" s="164">
        <v>59.978299999999997</v>
      </c>
      <c r="IB31" s="164">
        <v>14.6112</v>
      </c>
      <c r="IC31" s="164">
        <v>14.5282</v>
      </c>
      <c r="ID31" s="164">
        <v>-15.8</v>
      </c>
      <c r="IE31" s="164">
        <v>-38.799999999999997</v>
      </c>
      <c r="IF31" s="164">
        <v>-1.2</v>
      </c>
      <c r="IG31" s="164">
        <v>-2</v>
      </c>
      <c r="IH31" s="164">
        <v>-17.940999999999999</v>
      </c>
      <c r="II31" s="165"/>
      <c r="IJ31" s="164">
        <v>-112.012</v>
      </c>
      <c r="IK31" s="164">
        <v>33.0672</v>
      </c>
      <c r="IL31" s="164">
        <v>-269.80340000000001</v>
      </c>
      <c r="IM31" s="164">
        <v>-20.679200000000002</v>
      </c>
      <c r="IN31" s="164">
        <v>-54.968499999999999</v>
      </c>
      <c r="IO31" s="164">
        <v>75.436800000000005</v>
      </c>
      <c r="IP31" s="164">
        <v>91.433000000000007</v>
      </c>
      <c r="IQ31" s="164">
        <v>112.0466</v>
      </c>
      <c r="IR31" s="164">
        <v>54.697699999999998</v>
      </c>
      <c r="IS31" s="164">
        <v>2.8370000000000002</v>
      </c>
      <c r="IT31" s="164">
        <v>19.307300000000001</v>
      </c>
      <c r="IU31" s="164">
        <v>18.8095</v>
      </c>
      <c r="IV31" s="164">
        <v>-3.9996</v>
      </c>
      <c r="IW31" s="164">
        <v>159.6979</v>
      </c>
      <c r="IX31" s="164">
        <v>-171.7928</v>
      </c>
      <c r="IY31" s="164">
        <v>-13.9198</v>
      </c>
      <c r="IZ31" s="164">
        <v>16.976099999999999</v>
      </c>
      <c r="JA31" s="164">
        <v>-1.6394</v>
      </c>
      <c r="JB31" s="165"/>
      <c r="JC31" s="164">
        <v>-7.12</v>
      </c>
      <c r="JD31" s="164">
        <v>-0.51300000000000001</v>
      </c>
      <c r="JE31" s="164">
        <v>-0.52100000000000002</v>
      </c>
      <c r="JF31" s="164">
        <v>3.68</v>
      </c>
      <c r="JG31" s="164">
        <v>-1.68</v>
      </c>
      <c r="JH31" s="164">
        <v>-2.9079999999999999</v>
      </c>
      <c r="JI31" s="164">
        <v>-4.5090000000000003</v>
      </c>
      <c r="JJ31" s="164">
        <v>6.3003999999999998</v>
      </c>
      <c r="JK31" s="164">
        <v>-13.328799999999999</v>
      </c>
      <c r="JL31" s="164">
        <v>9.6999999999999993</v>
      </c>
      <c r="JM31" s="164">
        <v>2.5089999999999999</v>
      </c>
      <c r="JN31" s="164">
        <v>2.5510000000000002</v>
      </c>
      <c r="JO31" s="165"/>
      <c r="JP31" s="165"/>
      <c r="JQ31" s="164">
        <v>3.6194999999999999</v>
      </c>
      <c r="JR31" s="164">
        <v>3.5209999999999999</v>
      </c>
      <c r="JS31" s="164">
        <v>2.9424999999999999</v>
      </c>
      <c r="JT31" s="165"/>
      <c r="JU31" s="164">
        <v>24.9</v>
      </c>
      <c r="JV31" s="164">
        <v>-0.3836</v>
      </c>
      <c r="JW31" s="164">
        <v>0.98</v>
      </c>
      <c r="JX31" s="165"/>
      <c r="JY31" s="164">
        <v>0</v>
      </c>
      <c r="JZ31" s="164">
        <v>-13.902100000000001</v>
      </c>
      <c r="KA31" s="164">
        <v>-18.1982</v>
      </c>
      <c r="KB31" s="164">
        <v>-2.3664000000000001</v>
      </c>
      <c r="KC31" s="164">
        <v>6.4650999999999996</v>
      </c>
      <c r="KD31" s="164">
        <v>-6.7793999999999999</v>
      </c>
      <c r="KE31" s="164">
        <v>2.7368000000000001</v>
      </c>
      <c r="KF31" s="164">
        <v>-24.2</v>
      </c>
      <c r="KG31" s="164">
        <v>7.5</v>
      </c>
      <c r="KH31" s="165"/>
      <c r="KI31" s="164">
        <v>-54.223500000000001</v>
      </c>
    </row>
    <row r="32" spans="1:295" ht="18" customHeight="1" x14ac:dyDescent="0.25">
      <c r="A32" s="159" t="s">
        <v>41</v>
      </c>
      <c r="B32" s="159" t="s">
        <v>841</v>
      </c>
      <c r="C32" s="166">
        <v>0</v>
      </c>
      <c r="D32" s="167">
        <v>5.2948000000000004</v>
      </c>
      <c r="E32" s="167">
        <v>-9.8849</v>
      </c>
      <c r="F32" s="167">
        <v>6.7640000000000002</v>
      </c>
      <c r="G32" s="167">
        <v>12.9201</v>
      </c>
      <c r="H32" s="168"/>
      <c r="I32" s="167">
        <v>16.386099999999999</v>
      </c>
      <c r="J32" s="168"/>
      <c r="K32" s="167">
        <v>27.240500000000001</v>
      </c>
      <c r="L32" s="167">
        <v>11.8926</v>
      </c>
      <c r="M32" s="167">
        <v>11.469900000000001</v>
      </c>
      <c r="N32" s="167">
        <v>-19.98</v>
      </c>
      <c r="O32" s="168"/>
      <c r="P32" s="167">
        <v>11</v>
      </c>
      <c r="Q32" s="167">
        <v>7.452</v>
      </c>
      <c r="R32" s="167">
        <v>-24.2</v>
      </c>
      <c r="S32" s="167">
        <v>-2.9922</v>
      </c>
      <c r="T32" s="167">
        <v>-9.0264000000000006</v>
      </c>
      <c r="U32" s="167">
        <v>9.3106000000000009</v>
      </c>
      <c r="V32" s="167">
        <v>9.4772999999999996</v>
      </c>
      <c r="W32" s="167">
        <v>15.985799999999999</v>
      </c>
      <c r="X32" s="167">
        <v>12.2957</v>
      </c>
      <c r="Y32" s="167">
        <v>-4.8484999999999996</v>
      </c>
      <c r="Z32" s="167">
        <v>2.4927999999999999</v>
      </c>
      <c r="AA32" s="168"/>
      <c r="AB32" s="167">
        <v>-0.99770000000000003</v>
      </c>
      <c r="AC32" s="167">
        <v>-1.4339999999999999</v>
      </c>
      <c r="AD32" s="167">
        <v>-1.4239999999999999</v>
      </c>
      <c r="AE32" s="168"/>
      <c r="AF32" s="167">
        <v>0</v>
      </c>
      <c r="AG32" s="167">
        <v>2.2000000000000002</v>
      </c>
      <c r="AH32" s="167">
        <v>-0.72299999999999998</v>
      </c>
      <c r="AI32" s="167">
        <v>0.26500000000000001</v>
      </c>
      <c r="AJ32" s="167">
        <v>-9.69</v>
      </c>
      <c r="AK32" s="167">
        <v>-9.6999999999999993</v>
      </c>
      <c r="AL32" s="168"/>
      <c r="AM32" s="167">
        <v>-12.86</v>
      </c>
      <c r="AN32" s="167">
        <v>-12.89</v>
      </c>
      <c r="AO32" s="167">
        <v>8.5485000000000007</v>
      </c>
      <c r="AP32" s="167">
        <v>4.4570999999999996</v>
      </c>
      <c r="AQ32" s="167">
        <v>16.633500000000002</v>
      </c>
      <c r="AR32" s="167">
        <v>20.016500000000001</v>
      </c>
      <c r="AS32" s="167">
        <v>-3.9658000000000002</v>
      </c>
      <c r="AT32" s="167">
        <v>-11.654400000000001</v>
      </c>
      <c r="AU32" s="167">
        <v>-11.344200000000001</v>
      </c>
      <c r="AV32" s="167">
        <v>0.31290000000000001</v>
      </c>
      <c r="AW32" s="167">
        <v>0.5746</v>
      </c>
      <c r="AX32" s="167">
        <v>-18.6203</v>
      </c>
      <c r="AY32" s="167">
        <v>-15.9411</v>
      </c>
      <c r="AZ32" s="167">
        <v>2.7742</v>
      </c>
      <c r="BA32" s="167">
        <v>15.885400000000001</v>
      </c>
      <c r="BB32" s="167">
        <v>100.68729999999999</v>
      </c>
      <c r="BC32" s="167">
        <v>17.858699999999999</v>
      </c>
      <c r="BD32" s="167">
        <v>-6.5</v>
      </c>
      <c r="BE32" s="167">
        <v>-6.6</v>
      </c>
      <c r="BF32" s="167">
        <v>-21.467099999999999</v>
      </c>
      <c r="BG32" s="167">
        <v>-21.486799999999999</v>
      </c>
      <c r="BH32" s="167">
        <v>-2.7913999999999999</v>
      </c>
      <c r="BI32" s="168"/>
      <c r="BJ32" s="167">
        <v>13.8079</v>
      </c>
      <c r="BK32" s="167">
        <v>5.7948000000000004</v>
      </c>
      <c r="BL32" s="167">
        <v>2.3538000000000001</v>
      </c>
      <c r="BM32" s="167">
        <v>1.7132000000000001</v>
      </c>
      <c r="BN32" s="167">
        <v>-108.8595</v>
      </c>
      <c r="BO32" s="167">
        <v>74.983999999999995</v>
      </c>
      <c r="BP32" s="167">
        <v>75.533299999999997</v>
      </c>
      <c r="BQ32" s="167">
        <v>24.069400000000002</v>
      </c>
      <c r="BR32" s="167">
        <v>-70.293800000000005</v>
      </c>
      <c r="BS32" s="168"/>
      <c r="BT32" s="168"/>
      <c r="BU32" s="168"/>
      <c r="BV32" s="167">
        <v>29.569400000000002</v>
      </c>
      <c r="BW32" s="167">
        <v>11.15</v>
      </c>
      <c r="BX32" s="167">
        <v>9.4499999999999993</v>
      </c>
      <c r="BY32" s="167">
        <v>-2.4900000000000002</v>
      </c>
      <c r="BZ32" s="167">
        <v>10.37</v>
      </c>
      <c r="CA32" s="167">
        <v>-12.319900000000001</v>
      </c>
      <c r="CB32" s="167">
        <v>-12.1859</v>
      </c>
      <c r="CC32" s="167">
        <v>32.505499999999998</v>
      </c>
      <c r="CD32" s="167">
        <v>30.668600000000001</v>
      </c>
      <c r="CE32" s="167">
        <v>-4.3471000000000002</v>
      </c>
      <c r="CF32" s="167">
        <v>-16.159099999999999</v>
      </c>
      <c r="CG32" s="167">
        <v>-16.3691</v>
      </c>
      <c r="CH32" s="167">
        <v>14.032</v>
      </c>
      <c r="CI32" s="167">
        <v>16.0977</v>
      </c>
      <c r="CJ32" s="168"/>
      <c r="CK32" s="168"/>
      <c r="CL32" s="167">
        <v>67.599999999999994</v>
      </c>
      <c r="CM32" s="167">
        <v>-28.9</v>
      </c>
      <c r="CN32" s="167">
        <v>-4.21</v>
      </c>
      <c r="CO32" s="167">
        <v>43.6494</v>
      </c>
      <c r="CP32" s="167">
        <v>43.941200000000002</v>
      </c>
      <c r="CQ32" s="167">
        <v>42.256999999999998</v>
      </c>
      <c r="CR32" s="167">
        <v>72.146299999999997</v>
      </c>
      <c r="CS32" s="167">
        <v>72.502399999999994</v>
      </c>
      <c r="CT32" s="167">
        <v>-32.071100000000001</v>
      </c>
      <c r="CU32" s="167">
        <v>-55.192799999999998</v>
      </c>
      <c r="CV32" s="167">
        <v>-29.047599999999999</v>
      </c>
      <c r="CW32" s="167">
        <v>3.5314000000000001</v>
      </c>
      <c r="CX32" s="167">
        <v>26.14</v>
      </c>
      <c r="CY32" s="167">
        <v>22.62</v>
      </c>
      <c r="CZ32" s="167">
        <v>11.098599999999999</v>
      </c>
      <c r="DA32" s="167">
        <v>11.135899999999999</v>
      </c>
      <c r="DB32" s="167">
        <v>-10.28</v>
      </c>
      <c r="DC32" s="168"/>
      <c r="DD32" s="167">
        <v>-17.6739</v>
      </c>
      <c r="DE32" s="167">
        <v>-17.790099999999999</v>
      </c>
      <c r="DF32" s="167">
        <v>45.712200000000003</v>
      </c>
      <c r="DG32" s="167">
        <v>1.4999999999999999E-2</v>
      </c>
      <c r="DH32" s="167">
        <v>-5.3414999999999999</v>
      </c>
      <c r="DI32" s="168"/>
      <c r="DJ32" s="168"/>
      <c r="DK32" s="167">
        <v>-2.2936999999999999</v>
      </c>
      <c r="DL32" s="167">
        <v>6.3640999999999996</v>
      </c>
      <c r="DM32" s="167">
        <v>41.168500000000002</v>
      </c>
      <c r="DN32" s="167">
        <v>15.9628</v>
      </c>
      <c r="DO32" s="167">
        <v>7.01</v>
      </c>
      <c r="DP32" s="167">
        <v>-1.75</v>
      </c>
      <c r="DQ32" s="167">
        <v>10.074999999999999</v>
      </c>
      <c r="DR32" s="167">
        <v>-44.512500000000003</v>
      </c>
      <c r="DS32" s="168"/>
      <c r="DT32" s="167">
        <v>-6.98</v>
      </c>
      <c r="DU32" s="167">
        <v>16.579999999999998</v>
      </c>
      <c r="DV32" s="167">
        <v>27.8</v>
      </c>
      <c r="DW32" s="167">
        <v>-39.290900000000001</v>
      </c>
      <c r="DX32" s="167">
        <v>-19.090900000000001</v>
      </c>
      <c r="DY32" s="167">
        <v>-38.675699999999999</v>
      </c>
      <c r="DZ32" s="167">
        <v>-38.681800000000003</v>
      </c>
      <c r="EA32" s="167">
        <v>32.675400000000003</v>
      </c>
      <c r="EB32" s="167">
        <v>5.9991000000000003</v>
      </c>
      <c r="EC32" s="167">
        <v>-6.5670999999999999</v>
      </c>
      <c r="ED32" s="167">
        <v>-6.3311999999999999</v>
      </c>
      <c r="EE32" s="167">
        <v>-18.5503</v>
      </c>
      <c r="EF32" s="167">
        <v>-23.6844</v>
      </c>
      <c r="EG32" s="167">
        <v>-10.438000000000001</v>
      </c>
      <c r="EH32" s="167">
        <v>-78.892899999999997</v>
      </c>
      <c r="EI32" s="167">
        <v>-67.790499999999994</v>
      </c>
      <c r="EJ32" s="168"/>
      <c r="EK32" s="167">
        <v>-11.4573</v>
      </c>
      <c r="EL32" s="167">
        <v>-10.925599999999999</v>
      </c>
      <c r="EM32" s="167">
        <v>12.295</v>
      </c>
      <c r="EN32" s="167">
        <v>-12.369</v>
      </c>
      <c r="EO32" s="167">
        <v>-12.0479</v>
      </c>
      <c r="EP32" s="167">
        <v>1.04</v>
      </c>
      <c r="EQ32" s="167">
        <v>-19.0138</v>
      </c>
      <c r="ER32" s="167">
        <v>-19.127300000000002</v>
      </c>
      <c r="ES32" s="167">
        <v>10.586600000000001</v>
      </c>
      <c r="ET32" s="167">
        <v>13.47</v>
      </c>
      <c r="EU32" s="167">
        <v>-20.55</v>
      </c>
      <c r="EV32" s="167">
        <v>-0.8</v>
      </c>
      <c r="EW32" s="167">
        <v>3.3372999999999999</v>
      </c>
      <c r="EX32" s="167">
        <v>-17.708600000000001</v>
      </c>
      <c r="EY32" s="167">
        <v>-6.6429999999999998</v>
      </c>
      <c r="EZ32" s="167">
        <v>-7.0091999999999999</v>
      </c>
      <c r="FA32" s="167">
        <v>3.3818000000000001</v>
      </c>
      <c r="FB32" s="167">
        <v>9.7502999999999993</v>
      </c>
      <c r="FC32" s="167">
        <v>-23.178799999999999</v>
      </c>
      <c r="FD32" s="168"/>
      <c r="FE32" s="167">
        <v>4.7893999999999997</v>
      </c>
      <c r="FF32" s="167">
        <v>4.7632000000000003</v>
      </c>
      <c r="FG32" s="167">
        <v>4.9950999999999999</v>
      </c>
      <c r="FH32" s="167">
        <v>4.8922999999999996</v>
      </c>
      <c r="FI32" s="167">
        <v>3.7879</v>
      </c>
      <c r="FJ32" s="167">
        <v>-2.5118</v>
      </c>
      <c r="FK32" s="167">
        <v>-2.1768999999999998</v>
      </c>
      <c r="FL32" s="167">
        <v>-26.458100000000002</v>
      </c>
      <c r="FM32" s="167">
        <v>20.532399999999999</v>
      </c>
      <c r="FN32" s="167">
        <v>20.985299999999999</v>
      </c>
      <c r="FO32" s="167">
        <v>-17.648900000000001</v>
      </c>
      <c r="FP32" s="168"/>
      <c r="FQ32" s="167">
        <v>19.054200000000002</v>
      </c>
      <c r="FR32" s="167">
        <v>-17.18</v>
      </c>
      <c r="FS32" s="167">
        <v>-1.8232999999999999</v>
      </c>
      <c r="FT32" s="167">
        <v>0.30599999999999999</v>
      </c>
      <c r="FU32" s="167">
        <v>1.03</v>
      </c>
      <c r="FV32" s="167">
        <v>1.57</v>
      </c>
      <c r="FW32" s="167">
        <v>-20.080200000000001</v>
      </c>
      <c r="FX32" s="168"/>
      <c r="FY32" s="167">
        <v>2.0030000000000001</v>
      </c>
      <c r="FZ32" s="167">
        <v>1.06</v>
      </c>
      <c r="GA32" s="168"/>
      <c r="GB32" s="167">
        <v>-1.33</v>
      </c>
      <c r="GC32" s="167">
        <v>-5.6905000000000001</v>
      </c>
      <c r="GD32" s="167">
        <v>3.9001000000000001</v>
      </c>
      <c r="GE32" s="167">
        <v>-3.6</v>
      </c>
      <c r="GF32" s="167">
        <v>32.484099999999998</v>
      </c>
      <c r="GG32" s="168"/>
      <c r="GH32" s="167">
        <v>29.632300000000001</v>
      </c>
      <c r="GI32" s="167">
        <v>-9.8964999999999996</v>
      </c>
      <c r="GJ32" s="167">
        <v>-10.654999999999999</v>
      </c>
      <c r="GK32" s="167">
        <v>2.8662999999999998</v>
      </c>
      <c r="GL32" s="168"/>
      <c r="GM32" s="168"/>
      <c r="GN32" s="167">
        <v>-14.023400000000001</v>
      </c>
      <c r="GO32" s="167">
        <v>-22.5261</v>
      </c>
      <c r="GP32" s="167">
        <v>8.5122</v>
      </c>
      <c r="GQ32" s="167">
        <v>-22.9011</v>
      </c>
      <c r="GR32" s="167">
        <v>0</v>
      </c>
      <c r="GS32" s="167">
        <v>-0.1552</v>
      </c>
      <c r="GT32" s="167">
        <v>106.8309</v>
      </c>
      <c r="GU32" s="167">
        <v>-1.7269000000000001</v>
      </c>
      <c r="GV32" s="167">
        <v>-6.9801000000000002</v>
      </c>
      <c r="GW32" s="167">
        <v>-9.5274999999999999</v>
      </c>
      <c r="GX32" s="167">
        <v>1.8871</v>
      </c>
      <c r="GY32" s="167">
        <v>8.8717000000000006</v>
      </c>
      <c r="GZ32" s="167">
        <v>8.9644999999999992</v>
      </c>
      <c r="HA32" s="167">
        <v>1</v>
      </c>
      <c r="HB32" s="167">
        <v>15.4209</v>
      </c>
      <c r="HC32" s="167">
        <v>16.872399999999999</v>
      </c>
      <c r="HD32" s="167">
        <v>-2.5099999999999998</v>
      </c>
      <c r="HE32" s="167">
        <v>-3.3772000000000002</v>
      </c>
      <c r="HF32" s="167">
        <v>23.646799999999999</v>
      </c>
      <c r="HG32" s="167">
        <v>7.0549999999999997</v>
      </c>
      <c r="HH32" s="167">
        <v>46.516800000000003</v>
      </c>
      <c r="HI32" s="167">
        <v>-2.3382999999999998</v>
      </c>
      <c r="HJ32" s="167">
        <v>-2.3976999999999999</v>
      </c>
      <c r="HK32" s="167">
        <v>-14.8344</v>
      </c>
      <c r="HL32" s="167">
        <v>-13.2865</v>
      </c>
      <c r="HM32" s="167">
        <v>-12.492000000000001</v>
      </c>
      <c r="HN32" s="167">
        <v>-13.712</v>
      </c>
      <c r="HO32" s="168"/>
      <c r="HP32" s="168"/>
      <c r="HQ32" s="167">
        <v>-15.9785</v>
      </c>
      <c r="HR32" s="167">
        <v>-15.363200000000001</v>
      </c>
      <c r="HS32" s="167">
        <v>-20.3506</v>
      </c>
      <c r="HT32" s="167">
        <v>-19.628799999999998</v>
      </c>
      <c r="HU32" s="167">
        <v>15.86</v>
      </c>
      <c r="HV32" s="167">
        <v>15.75</v>
      </c>
      <c r="HW32" s="167">
        <v>-28.4</v>
      </c>
      <c r="HX32" s="167">
        <v>-28.4</v>
      </c>
      <c r="HY32" s="167">
        <v>0.5978</v>
      </c>
      <c r="HZ32" s="167">
        <v>8.8000000000000007</v>
      </c>
      <c r="IA32" s="167">
        <v>61.994199999999999</v>
      </c>
      <c r="IB32" s="167">
        <v>14.639699999999999</v>
      </c>
      <c r="IC32" s="167">
        <v>14.5586</v>
      </c>
      <c r="ID32" s="167">
        <v>-16.5</v>
      </c>
      <c r="IE32" s="167">
        <v>-40.1</v>
      </c>
      <c r="IF32" s="167">
        <v>-1.2</v>
      </c>
      <c r="IG32" s="167">
        <v>-1.7</v>
      </c>
      <c r="IH32" s="168"/>
      <c r="II32" s="168"/>
      <c r="IJ32" s="167">
        <v>-112.4988</v>
      </c>
      <c r="IK32" s="167">
        <v>31.3109</v>
      </c>
      <c r="IL32" s="167">
        <v>-268.57190000000003</v>
      </c>
      <c r="IM32" s="167">
        <v>-18.218599999999999</v>
      </c>
      <c r="IN32" s="167">
        <v>-54.572899999999997</v>
      </c>
      <c r="IO32" s="167">
        <v>71.854500000000002</v>
      </c>
      <c r="IP32" s="167">
        <v>96.228800000000007</v>
      </c>
      <c r="IQ32" s="167">
        <v>117.8635</v>
      </c>
      <c r="IR32" s="167">
        <v>52.558799999999998</v>
      </c>
      <c r="IS32" s="167">
        <v>-3.1152000000000002</v>
      </c>
      <c r="IT32" s="167">
        <v>17.0412</v>
      </c>
      <c r="IU32" s="167">
        <v>18.47</v>
      </c>
      <c r="IV32" s="167">
        <v>-10.2994</v>
      </c>
      <c r="IW32" s="167">
        <v>155.1918</v>
      </c>
      <c r="IX32" s="167">
        <v>-172.12520000000001</v>
      </c>
      <c r="IY32" s="167">
        <v>-17.1206</v>
      </c>
      <c r="IZ32" s="167">
        <v>20.148399999999999</v>
      </c>
      <c r="JA32" s="167">
        <v>-1.2171000000000001</v>
      </c>
      <c r="JB32" s="168"/>
      <c r="JC32" s="167">
        <v>-7.76</v>
      </c>
      <c r="JD32" s="167">
        <v>-0.68600000000000005</v>
      </c>
      <c r="JE32" s="167">
        <v>-0.69299999999999995</v>
      </c>
      <c r="JF32" s="167">
        <v>4.4800000000000004</v>
      </c>
      <c r="JG32" s="167">
        <v>-1.6</v>
      </c>
      <c r="JH32" s="167">
        <v>-3.1911</v>
      </c>
      <c r="JI32" s="167">
        <v>-4.2465999999999999</v>
      </c>
      <c r="JJ32" s="167">
        <v>6.3310000000000004</v>
      </c>
      <c r="JK32" s="167">
        <v>-13.270799999999999</v>
      </c>
      <c r="JL32" s="167">
        <v>8.3000000000000007</v>
      </c>
      <c r="JM32" s="167">
        <v>0.48099999999999998</v>
      </c>
      <c r="JN32" s="167">
        <v>0.97399999999999998</v>
      </c>
      <c r="JO32" s="167">
        <v>2.5743999999999998</v>
      </c>
      <c r="JP32" s="167">
        <v>2.9693000000000001</v>
      </c>
      <c r="JQ32" s="167">
        <v>3.5962000000000001</v>
      </c>
      <c r="JR32" s="167">
        <v>3.3980000000000001</v>
      </c>
      <c r="JS32" s="167">
        <v>3.0245000000000002</v>
      </c>
      <c r="JT32" s="168"/>
      <c r="JU32" s="167">
        <v>25.7</v>
      </c>
      <c r="JV32" s="167">
        <v>-0.28039999999999998</v>
      </c>
      <c r="JW32" s="167">
        <v>1.06</v>
      </c>
      <c r="JX32" s="168"/>
      <c r="JY32" s="167">
        <v>0</v>
      </c>
      <c r="JZ32" s="167">
        <v>-14.537599999999999</v>
      </c>
      <c r="KA32" s="167">
        <v>-18.6692</v>
      </c>
      <c r="KB32" s="167">
        <v>-2.4308000000000001</v>
      </c>
      <c r="KC32" s="167">
        <v>7.3841999999999999</v>
      </c>
      <c r="KD32" s="167">
        <v>-10.5366</v>
      </c>
      <c r="KE32" s="167">
        <v>2.4257</v>
      </c>
      <c r="KF32" s="167">
        <v>-24.9</v>
      </c>
      <c r="KG32" s="167">
        <v>8.1</v>
      </c>
      <c r="KH32" s="168"/>
      <c r="KI32" s="167">
        <v>-55.201500000000003</v>
      </c>
    </row>
    <row r="33" spans="1:295" ht="18" customHeight="1" x14ac:dyDescent="0.25">
      <c r="A33" s="159" t="s">
        <v>41</v>
      </c>
      <c r="B33" s="159" t="s">
        <v>842</v>
      </c>
      <c r="C33" s="160">
        <v>0</v>
      </c>
      <c r="D33" s="161">
        <v>5.2401</v>
      </c>
      <c r="E33" s="161">
        <v>-10.0023</v>
      </c>
      <c r="F33" s="161">
        <v>9.8285</v>
      </c>
      <c r="G33" s="161">
        <v>12.869400000000001</v>
      </c>
      <c r="H33" s="162"/>
      <c r="I33" s="161">
        <v>16.7941</v>
      </c>
      <c r="J33" s="162"/>
      <c r="K33" s="161">
        <v>26.014900000000001</v>
      </c>
      <c r="L33" s="161">
        <v>11.4107</v>
      </c>
      <c r="M33" s="161">
        <v>11.0205</v>
      </c>
      <c r="N33" s="161">
        <v>-17.760000000000002</v>
      </c>
      <c r="O33" s="161">
        <v>-33</v>
      </c>
      <c r="P33" s="161">
        <v>8.8000000000000007</v>
      </c>
      <c r="Q33" s="161">
        <v>5.7960000000000003</v>
      </c>
      <c r="R33" s="161">
        <v>-24.2</v>
      </c>
      <c r="S33" s="161">
        <v>-2.9836999999999998</v>
      </c>
      <c r="T33" s="161">
        <v>-7.6035000000000004</v>
      </c>
      <c r="U33" s="161">
        <v>8.9809000000000001</v>
      </c>
      <c r="V33" s="161">
        <v>9.0092999999999996</v>
      </c>
      <c r="W33" s="161">
        <v>15.006</v>
      </c>
      <c r="X33" s="161">
        <v>12.0404</v>
      </c>
      <c r="Y33" s="161">
        <v>-4.9226000000000001</v>
      </c>
      <c r="Z33" s="161">
        <v>2.6257000000000001</v>
      </c>
      <c r="AA33" s="162"/>
      <c r="AB33" s="161">
        <v>-1.0206999999999999</v>
      </c>
      <c r="AC33" s="161">
        <v>-1.4079999999999999</v>
      </c>
      <c r="AD33" s="161">
        <v>-1.4179999999999999</v>
      </c>
      <c r="AE33" s="162"/>
      <c r="AF33" s="161">
        <v>-2.2200000000000002</v>
      </c>
      <c r="AG33" s="161">
        <v>2.2000000000000002</v>
      </c>
      <c r="AH33" s="161">
        <v>-1.698</v>
      </c>
      <c r="AI33" s="161">
        <v>0.247</v>
      </c>
      <c r="AJ33" s="161">
        <v>-9.3800000000000008</v>
      </c>
      <c r="AK33" s="161">
        <v>-9.36</v>
      </c>
      <c r="AL33" s="162"/>
      <c r="AM33" s="161">
        <v>-13</v>
      </c>
      <c r="AN33" s="161">
        <v>-13.05</v>
      </c>
      <c r="AO33" s="161">
        <v>7.4191000000000003</v>
      </c>
      <c r="AP33" s="161">
        <v>4.6283000000000003</v>
      </c>
      <c r="AQ33" s="161">
        <v>17.3794</v>
      </c>
      <c r="AR33" s="161">
        <v>21.305499999999999</v>
      </c>
      <c r="AS33" s="161">
        <v>-4.8003</v>
      </c>
      <c r="AT33" s="161">
        <v>-11.788399999999999</v>
      </c>
      <c r="AU33" s="161">
        <v>-11.463699999999999</v>
      </c>
      <c r="AV33" s="161">
        <v>0.21390000000000001</v>
      </c>
      <c r="AW33" s="161">
        <v>-4.5499999999999999E-2</v>
      </c>
      <c r="AX33" s="161">
        <v>-19.022200000000002</v>
      </c>
      <c r="AY33" s="161">
        <v>-16.209099999999999</v>
      </c>
      <c r="AZ33" s="161">
        <v>3.5632999999999999</v>
      </c>
      <c r="BA33" s="161">
        <v>17.723299999999998</v>
      </c>
      <c r="BB33" s="161">
        <v>97.694400000000002</v>
      </c>
      <c r="BC33" s="161">
        <v>18.8917</v>
      </c>
      <c r="BD33" s="161">
        <v>-7.3</v>
      </c>
      <c r="BE33" s="161">
        <v>-7.4</v>
      </c>
      <c r="BF33" s="161">
        <v>-22.1023</v>
      </c>
      <c r="BG33" s="161">
        <v>-22.445699999999999</v>
      </c>
      <c r="BH33" s="161">
        <v>-3.1440000000000001</v>
      </c>
      <c r="BI33" s="162"/>
      <c r="BJ33" s="161">
        <v>10.5426</v>
      </c>
      <c r="BK33" s="161">
        <v>4.1836000000000002</v>
      </c>
      <c r="BL33" s="161">
        <v>0.3957</v>
      </c>
      <c r="BM33" s="161">
        <v>0.72960000000000003</v>
      </c>
      <c r="BN33" s="161">
        <v>-118.3507</v>
      </c>
      <c r="BO33" s="161">
        <v>75.716399999999993</v>
      </c>
      <c r="BP33" s="161">
        <v>75.411199999999994</v>
      </c>
      <c r="BQ33" s="161">
        <v>38.055900000000001</v>
      </c>
      <c r="BR33" s="161">
        <v>-77.786199999999994</v>
      </c>
      <c r="BS33" s="162"/>
      <c r="BT33" s="162"/>
      <c r="BU33" s="162"/>
      <c r="BV33" s="161">
        <v>27.473700000000001</v>
      </c>
      <c r="BW33" s="161">
        <v>11.07</v>
      </c>
      <c r="BX33" s="161">
        <v>9.42</v>
      </c>
      <c r="BY33" s="161">
        <v>-4.59</v>
      </c>
      <c r="BZ33" s="161">
        <v>9.2100000000000009</v>
      </c>
      <c r="CA33" s="161">
        <v>-7.8993000000000002</v>
      </c>
      <c r="CB33" s="161">
        <v>-7.7652999999999999</v>
      </c>
      <c r="CC33" s="161">
        <v>30.430800000000001</v>
      </c>
      <c r="CD33" s="161">
        <v>29.0792</v>
      </c>
      <c r="CE33" s="161">
        <v>-2.5356999999999998</v>
      </c>
      <c r="CF33" s="161">
        <v>-18.640599999999999</v>
      </c>
      <c r="CG33" s="161">
        <v>-18.5913</v>
      </c>
      <c r="CH33" s="161">
        <v>10.919499999999999</v>
      </c>
      <c r="CI33" s="161">
        <v>13.738200000000001</v>
      </c>
      <c r="CJ33" s="162"/>
      <c r="CK33" s="162"/>
      <c r="CL33" s="161">
        <v>58.8</v>
      </c>
      <c r="CM33" s="161">
        <v>-22.2</v>
      </c>
      <c r="CN33" s="161">
        <v>-4.08</v>
      </c>
      <c r="CO33" s="161">
        <v>40.272799999999997</v>
      </c>
      <c r="CP33" s="161">
        <v>39.850099999999998</v>
      </c>
      <c r="CQ33" s="161">
        <v>38.662199999999999</v>
      </c>
      <c r="CR33" s="161">
        <v>76.355599999999995</v>
      </c>
      <c r="CS33" s="161">
        <v>76.652000000000001</v>
      </c>
      <c r="CT33" s="161">
        <v>-31.6496</v>
      </c>
      <c r="CU33" s="161">
        <v>-57.748899999999999</v>
      </c>
      <c r="CV33" s="161">
        <v>-31.425699999999999</v>
      </c>
      <c r="CW33" s="161">
        <v>3.4950999999999999</v>
      </c>
      <c r="CX33" s="161">
        <v>26.47</v>
      </c>
      <c r="CY33" s="161">
        <v>22.16</v>
      </c>
      <c r="CZ33" s="161">
        <v>10.629899999999999</v>
      </c>
      <c r="DA33" s="161">
        <v>10.647600000000001</v>
      </c>
      <c r="DB33" s="161">
        <v>-9.89</v>
      </c>
      <c r="DC33" s="162"/>
      <c r="DD33" s="161">
        <v>-15.712999999999999</v>
      </c>
      <c r="DE33" s="161">
        <v>-15.487</v>
      </c>
      <c r="DF33" s="161">
        <v>40.2789</v>
      </c>
      <c r="DG33" s="161">
        <v>1.54E-2</v>
      </c>
      <c r="DH33" s="161">
        <v>-5.1516000000000002</v>
      </c>
      <c r="DI33" s="161">
        <v>-11.7</v>
      </c>
      <c r="DJ33" s="161">
        <v>-11.5</v>
      </c>
      <c r="DK33" s="161">
        <v>-2.8210000000000002</v>
      </c>
      <c r="DL33" s="161">
        <v>6.3640999999999996</v>
      </c>
      <c r="DM33" s="161">
        <v>40.537599999999998</v>
      </c>
      <c r="DN33" s="161">
        <v>16.3339</v>
      </c>
      <c r="DO33" s="161">
        <v>7</v>
      </c>
      <c r="DP33" s="161">
        <v>-1.49</v>
      </c>
      <c r="DQ33" s="161">
        <v>9.5634999999999994</v>
      </c>
      <c r="DR33" s="161">
        <v>-39.232199999999999</v>
      </c>
      <c r="DS33" s="162"/>
      <c r="DT33" s="161">
        <v>-6.7</v>
      </c>
      <c r="DU33" s="161">
        <v>14.75</v>
      </c>
      <c r="DV33" s="161">
        <v>26.3</v>
      </c>
      <c r="DW33" s="161">
        <v>-38.618200000000002</v>
      </c>
      <c r="DX33" s="161">
        <v>-19.0273</v>
      </c>
      <c r="DY33" s="161">
        <v>-37.435699999999997</v>
      </c>
      <c r="DZ33" s="161">
        <v>-35.936399999999999</v>
      </c>
      <c r="EA33" s="161">
        <v>26.047000000000001</v>
      </c>
      <c r="EB33" s="161">
        <v>1.5005999999999999</v>
      </c>
      <c r="EC33" s="161">
        <v>-8.5858000000000008</v>
      </c>
      <c r="ED33" s="161">
        <v>-8.9749999999999996</v>
      </c>
      <c r="EE33" s="161">
        <v>-18.084099999999999</v>
      </c>
      <c r="EF33" s="161">
        <v>-24.8626</v>
      </c>
      <c r="EG33" s="161">
        <v>-9.7569999999999997</v>
      </c>
      <c r="EH33" s="161">
        <v>-95.521100000000004</v>
      </c>
      <c r="EI33" s="161">
        <v>-66.865799999999993</v>
      </c>
      <c r="EJ33" s="162"/>
      <c r="EK33" s="161">
        <v>-11.1287</v>
      </c>
      <c r="EL33" s="161">
        <v>-10.6127</v>
      </c>
      <c r="EM33" s="161">
        <v>14.127800000000001</v>
      </c>
      <c r="EN33" s="161">
        <v>-9.2359000000000009</v>
      </c>
      <c r="EO33" s="161">
        <v>-9.3347999999999995</v>
      </c>
      <c r="EP33" s="161">
        <v>-3.0760000000000001</v>
      </c>
      <c r="EQ33" s="161">
        <v>-15.193099999999999</v>
      </c>
      <c r="ER33" s="161">
        <v>-14.666</v>
      </c>
      <c r="ES33" s="161">
        <v>7.4082999999999997</v>
      </c>
      <c r="ET33" s="161">
        <v>13.56</v>
      </c>
      <c r="EU33" s="161">
        <v>-15.14</v>
      </c>
      <c r="EV33" s="161">
        <v>0.9</v>
      </c>
      <c r="EW33" s="161">
        <v>3.3492000000000002</v>
      </c>
      <c r="EX33" s="161">
        <v>-10.8725</v>
      </c>
      <c r="EY33" s="161">
        <v>-6.5038999999999998</v>
      </c>
      <c r="EZ33" s="161">
        <v>-6.9352</v>
      </c>
      <c r="FA33" s="161">
        <v>2.2141999999999999</v>
      </c>
      <c r="FB33" s="161">
        <v>8.9948999999999995</v>
      </c>
      <c r="FC33" s="161">
        <v>-20.9008</v>
      </c>
      <c r="FD33" s="162"/>
      <c r="FE33" s="161">
        <v>5.0597000000000003</v>
      </c>
      <c r="FF33" s="161">
        <v>5.0975999999999999</v>
      </c>
      <c r="FG33" s="161">
        <v>0</v>
      </c>
      <c r="FH33" s="161">
        <v>0</v>
      </c>
      <c r="FI33" s="161">
        <v>0</v>
      </c>
      <c r="FJ33" s="161">
        <v>-5.1910999999999996</v>
      </c>
      <c r="FK33" s="161">
        <v>-5.0236999999999998</v>
      </c>
      <c r="FL33" s="161">
        <v>-19.927299999999999</v>
      </c>
      <c r="FM33" s="161">
        <v>17.163</v>
      </c>
      <c r="FN33" s="161">
        <v>17.4116</v>
      </c>
      <c r="FO33" s="161">
        <v>-12.358499999999999</v>
      </c>
      <c r="FP33" s="162"/>
      <c r="FQ33" s="161">
        <v>17.506399999999999</v>
      </c>
      <c r="FR33" s="161">
        <v>-16.89</v>
      </c>
      <c r="FS33" s="161">
        <v>-2.4220999999999999</v>
      </c>
      <c r="FT33" s="161">
        <v>0.35</v>
      </c>
      <c r="FU33" s="161">
        <v>1.69</v>
      </c>
      <c r="FV33" s="161">
        <v>1.53</v>
      </c>
      <c r="FW33" s="161">
        <v>-16.345300000000002</v>
      </c>
      <c r="FX33" s="162"/>
      <c r="FY33" s="161">
        <v>1.927</v>
      </c>
      <c r="FZ33" s="161">
        <v>0.86199999999999999</v>
      </c>
      <c r="GA33" s="162"/>
      <c r="GB33" s="161">
        <v>-1.58</v>
      </c>
      <c r="GC33" s="161">
        <v>-11.8987</v>
      </c>
      <c r="GD33" s="161">
        <v>-3.7726000000000002</v>
      </c>
      <c r="GE33" s="162"/>
      <c r="GF33" s="161">
        <v>31.217700000000001</v>
      </c>
      <c r="GG33" s="162"/>
      <c r="GH33" s="161">
        <v>29.814800000000002</v>
      </c>
      <c r="GI33" s="161">
        <v>-9.5358000000000001</v>
      </c>
      <c r="GJ33" s="161">
        <v>-10.2712</v>
      </c>
      <c r="GK33" s="161">
        <v>2.8026</v>
      </c>
      <c r="GL33" s="162"/>
      <c r="GM33" s="162"/>
      <c r="GN33" s="161">
        <v>-12.7713</v>
      </c>
      <c r="GO33" s="161">
        <v>-18.535699999999999</v>
      </c>
      <c r="GP33" s="161">
        <v>8.1750000000000007</v>
      </c>
      <c r="GQ33" s="161">
        <v>-24.4802</v>
      </c>
      <c r="GR33" s="162"/>
      <c r="GS33" s="161">
        <v>-1.1364000000000001</v>
      </c>
      <c r="GT33" s="161">
        <v>110.322</v>
      </c>
      <c r="GU33" s="161">
        <v>-2.7894000000000001</v>
      </c>
      <c r="GV33" s="161">
        <v>-7.4587000000000003</v>
      </c>
      <c r="GW33" s="161">
        <v>-8.7863000000000007</v>
      </c>
      <c r="GX33" s="162"/>
      <c r="GY33" s="161">
        <v>8.5054999999999996</v>
      </c>
      <c r="GZ33" s="161">
        <v>8.6954999999999991</v>
      </c>
      <c r="HA33" s="162"/>
      <c r="HB33" s="161">
        <v>14.7746</v>
      </c>
      <c r="HC33" s="161">
        <v>15.6919</v>
      </c>
      <c r="HD33" s="161">
        <v>-4.1900000000000004</v>
      </c>
      <c r="HE33" s="161">
        <v>0</v>
      </c>
      <c r="HF33" s="161">
        <v>29.733699999999999</v>
      </c>
      <c r="HG33" s="161">
        <v>0</v>
      </c>
      <c r="HH33" s="161">
        <v>41.672400000000003</v>
      </c>
      <c r="HI33" s="161">
        <v>-3.2027999999999999</v>
      </c>
      <c r="HJ33" s="161">
        <v>-2.5617000000000001</v>
      </c>
      <c r="HK33" s="161">
        <v>-15.367699999999999</v>
      </c>
      <c r="HL33" s="161">
        <v>-14.489100000000001</v>
      </c>
      <c r="HM33" s="161">
        <v>-12.187200000000001</v>
      </c>
      <c r="HN33" s="161">
        <v>-12.773</v>
      </c>
      <c r="HO33" s="162"/>
      <c r="HP33" s="162"/>
      <c r="HQ33" s="161">
        <v>-16.450900000000001</v>
      </c>
      <c r="HR33" s="161">
        <v>-16.203700000000001</v>
      </c>
      <c r="HS33" s="161">
        <v>-18.456199999999999</v>
      </c>
      <c r="HT33" s="161">
        <v>-18.8643</v>
      </c>
      <c r="HU33" s="161">
        <v>12.9</v>
      </c>
      <c r="HV33" s="161">
        <v>12.85</v>
      </c>
      <c r="HW33" s="161">
        <v>-29.1</v>
      </c>
      <c r="HX33" s="161">
        <v>-29.4</v>
      </c>
      <c r="HY33" s="161">
        <v>0.65100000000000002</v>
      </c>
      <c r="HZ33" s="161">
        <v>6.56</v>
      </c>
      <c r="IA33" s="161">
        <v>63.098700000000001</v>
      </c>
      <c r="IB33" s="161">
        <v>15.7783</v>
      </c>
      <c r="IC33" s="161">
        <v>15.455500000000001</v>
      </c>
      <c r="ID33" s="161">
        <v>-17</v>
      </c>
      <c r="IE33" s="161">
        <v>-41</v>
      </c>
      <c r="IF33" s="161">
        <v>-0.3</v>
      </c>
      <c r="IG33" s="161">
        <v>-0.8</v>
      </c>
      <c r="IH33" s="161">
        <v>-17.731200000000001</v>
      </c>
      <c r="II33" s="162"/>
      <c r="IJ33" s="161">
        <v>-110.6782</v>
      </c>
      <c r="IK33" s="161">
        <v>20.389600000000002</v>
      </c>
      <c r="IL33" s="161">
        <v>-266.65100000000001</v>
      </c>
      <c r="IM33" s="161">
        <v>-14.7393</v>
      </c>
      <c r="IN33" s="161">
        <v>-57.280999999999999</v>
      </c>
      <c r="IO33" s="161">
        <v>67.160899999999998</v>
      </c>
      <c r="IP33" s="161">
        <v>101.7458</v>
      </c>
      <c r="IQ33" s="161">
        <v>121.4211</v>
      </c>
      <c r="IR33" s="161">
        <v>51.054200000000002</v>
      </c>
      <c r="IS33" s="161">
        <v>-9.3286999999999995</v>
      </c>
      <c r="IT33" s="161">
        <v>16.132000000000001</v>
      </c>
      <c r="IU33" s="161">
        <v>11.9688</v>
      </c>
      <c r="IV33" s="161">
        <v>-8.7344000000000008</v>
      </c>
      <c r="IW33" s="161">
        <v>151.7122</v>
      </c>
      <c r="IX33" s="161">
        <v>-170.4819</v>
      </c>
      <c r="IY33" s="161">
        <v>-22.708400000000001</v>
      </c>
      <c r="IZ33" s="161">
        <v>23.927199999999999</v>
      </c>
      <c r="JA33" s="161">
        <v>-1.1951000000000001</v>
      </c>
      <c r="JB33" s="162"/>
      <c r="JC33" s="161">
        <v>-8.7200000000000006</v>
      </c>
      <c r="JD33" s="161">
        <v>-0.86399999999999999</v>
      </c>
      <c r="JE33" s="161">
        <v>-0.87</v>
      </c>
      <c r="JF33" s="161">
        <v>5.04</v>
      </c>
      <c r="JG33" s="161">
        <v>-1.68</v>
      </c>
      <c r="JH33" s="161">
        <v>-3.8222999999999998</v>
      </c>
      <c r="JI33" s="161">
        <v>-4.3045999999999998</v>
      </c>
      <c r="JJ33" s="161">
        <v>5.3056000000000001</v>
      </c>
      <c r="JK33" s="161">
        <v>-13.1548</v>
      </c>
      <c r="JL33" s="161">
        <v>9</v>
      </c>
      <c r="JM33" s="161">
        <v>0.41799999999999998</v>
      </c>
      <c r="JN33" s="161">
        <v>-1.2999999999999999E-2</v>
      </c>
      <c r="JO33" s="162"/>
      <c r="JP33" s="162"/>
      <c r="JQ33" s="161">
        <v>3.4436</v>
      </c>
      <c r="JR33" s="161">
        <v>3.3439999999999999</v>
      </c>
      <c r="JS33" s="161">
        <v>3.2778</v>
      </c>
      <c r="JT33" s="162"/>
      <c r="JU33" s="161">
        <v>26.3</v>
      </c>
      <c r="JV33" s="161">
        <v>-0.65480000000000005</v>
      </c>
      <c r="JW33" s="161">
        <v>0.98</v>
      </c>
      <c r="JX33" s="162"/>
      <c r="JY33" s="161">
        <v>0</v>
      </c>
      <c r="JZ33" s="161">
        <v>-15.179500000000001</v>
      </c>
      <c r="KA33" s="161">
        <v>-18.151199999999999</v>
      </c>
      <c r="KB33" s="161">
        <v>-1.0597000000000001</v>
      </c>
      <c r="KC33" s="161">
        <v>7.7175000000000002</v>
      </c>
      <c r="KD33" s="161">
        <v>-9.3740000000000006</v>
      </c>
      <c r="KE33" s="161">
        <v>1.3614999999999999</v>
      </c>
      <c r="KF33" s="161">
        <v>-26</v>
      </c>
      <c r="KG33" s="161">
        <v>9</v>
      </c>
      <c r="KH33" s="162"/>
      <c r="KI33" s="161">
        <v>-53.286799999999999</v>
      </c>
    </row>
    <row r="34" spans="1:295" ht="18" customHeight="1" x14ac:dyDescent="0.25">
      <c r="A34" s="159" t="s">
        <v>41</v>
      </c>
      <c r="B34" s="159" t="s">
        <v>843</v>
      </c>
      <c r="C34" s="163">
        <v>0</v>
      </c>
      <c r="D34" s="164">
        <v>4.3498000000000001</v>
      </c>
      <c r="E34" s="164">
        <v>-9.1824999999999992</v>
      </c>
      <c r="F34" s="164">
        <v>5.5972</v>
      </c>
      <c r="G34" s="164">
        <v>11.863799999999999</v>
      </c>
      <c r="H34" s="165"/>
      <c r="I34" s="164">
        <v>15.8818</v>
      </c>
      <c r="J34" s="165"/>
      <c r="K34" s="164">
        <v>22.853000000000002</v>
      </c>
      <c r="L34" s="164">
        <v>9.5607000000000006</v>
      </c>
      <c r="M34" s="164">
        <v>9.2035999999999998</v>
      </c>
      <c r="N34" s="164">
        <v>-15.54</v>
      </c>
      <c r="O34" s="164">
        <v>-35.200000000000003</v>
      </c>
      <c r="P34" s="164">
        <v>11</v>
      </c>
      <c r="Q34" s="164">
        <v>5.7960000000000003</v>
      </c>
      <c r="R34" s="165"/>
      <c r="S34" s="164">
        <v>-2.9853999999999998</v>
      </c>
      <c r="T34" s="164">
        <v>-3.7130999999999998</v>
      </c>
      <c r="U34" s="164">
        <v>8.4939999999999998</v>
      </c>
      <c r="V34" s="164">
        <v>8.4710000000000001</v>
      </c>
      <c r="W34" s="164">
        <v>14.5503</v>
      </c>
      <c r="X34" s="164">
        <v>12.5312</v>
      </c>
      <c r="Y34" s="164">
        <v>-4.7618999999999998</v>
      </c>
      <c r="Z34" s="164">
        <v>2.3843000000000001</v>
      </c>
      <c r="AA34" s="165"/>
      <c r="AB34" s="164">
        <v>-1.0327999999999999</v>
      </c>
      <c r="AC34" s="164">
        <v>-1.423</v>
      </c>
      <c r="AD34" s="164">
        <v>-1.4079999999999999</v>
      </c>
      <c r="AE34" s="165"/>
      <c r="AF34" s="164">
        <v>-4.4400000000000004</v>
      </c>
      <c r="AG34" s="164">
        <v>2.2000000000000002</v>
      </c>
      <c r="AH34" s="164">
        <v>-2.0419999999999998</v>
      </c>
      <c r="AI34" s="164">
        <v>0.23599999999999999</v>
      </c>
      <c r="AJ34" s="164">
        <v>-9.44</v>
      </c>
      <c r="AK34" s="164">
        <v>-9.4</v>
      </c>
      <c r="AL34" s="165"/>
      <c r="AM34" s="164">
        <v>-12.77</v>
      </c>
      <c r="AN34" s="164">
        <v>-12.75</v>
      </c>
      <c r="AO34" s="164">
        <v>6.1102999999999996</v>
      </c>
      <c r="AP34" s="164">
        <v>4.2130000000000001</v>
      </c>
      <c r="AQ34" s="164">
        <v>15.7437</v>
      </c>
      <c r="AR34" s="164">
        <v>20.748699999999999</v>
      </c>
      <c r="AS34" s="164">
        <v>-7.1802000000000001</v>
      </c>
      <c r="AT34" s="164">
        <v>-12.324199999999999</v>
      </c>
      <c r="AU34" s="164">
        <v>-12.1593</v>
      </c>
      <c r="AV34" s="164">
        <v>17.551600000000001</v>
      </c>
      <c r="AW34" s="164">
        <v>11.300700000000001</v>
      </c>
      <c r="AX34" s="164">
        <v>-20.897600000000001</v>
      </c>
      <c r="AY34" s="164">
        <v>-19.424099999999999</v>
      </c>
      <c r="AZ34" s="164">
        <v>5.1414</v>
      </c>
      <c r="BA34" s="164">
        <v>27.080100000000002</v>
      </c>
      <c r="BB34" s="164">
        <v>92.838200000000001</v>
      </c>
      <c r="BC34" s="164">
        <v>17.121200000000002</v>
      </c>
      <c r="BD34" s="164">
        <v>-6.5</v>
      </c>
      <c r="BE34" s="164">
        <v>-6.4</v>
      </c>
      <c r="BF34" s="164">
        <v>-20.629799999999999</v>
      </c>
      <c r="BG34" s="164">
        <v>-19.999199999999998</v>
      </c>
      <c r="BH34" s="164">
        <v>-2.1831</v>
      </c>
      <c r="BI34" s="165"/>
      <c r="BJ34" s="164">
        <v>12.4749</v>
      </c>
      <c r="BK34" s="164">
        <v>3.7945000000000002</v>
      </c>
      <c r="BL34" s="164">
        <v>0.48620000000000002</v>
      </c>
      <c r="BM34" s="164">
        <v>0.76770000000000005</v>
      </c>
      <c r="BN34" s="164">
        <v>-116.4281</v>
      </c>
      <c r="BO34" s="164">
        <v>73.915800000000004</v>
      </c>
      <c r="BP34" s="164">
        <v>74.617699999999999</v>
      </c>
      <c r="BQ34" s="164">
        <v>28.786000000000001</v>
      </c>
      <c r="BR34" s="164">
        <v>-85.193899999999999</v>
      </c>
      <c r="BS34" s="165"/>
      <c r="BT34" s="165"/>
      <c r="BU34" s="165"/>
      <c r="BV34" s="164">
        <v>24.260300000000001</v>
      </c>
      <c r="BW34" s="164">
        <v>9.66</v>
      </c>
      <c r="BX34" s="164">
        <v>8.35</v>
      </c>
      <c r="BY34" s="164">
        <v>-6.2</v>
      </c>
      <c r="BZ34" s="164">
        <v>7.79</v>
      </c>
      <c r="CA34" s="164">
        <v>-14.597099999999999</v>
      </c>
      <c r="CB34" s="164">
        <v>-14.463200000000001</v>
      </c>
      <c r="CC34" s="164">
        <v>21.585999999999999</v>
      </c>
      <c r="CD34" s="164">
        <v>20.486799999999999</v>
      </c>
      <c r="CE34" s="164">
        <v>-5.9687999999999999</v>
      </c>
      <c r="CF34" s="164">
        <v>-8.7710000000000008</v>
      </c>
      <c r="CG34" s="164">
        <v>-8.5243000000000002</v>
      </c>
      <c r="CH34" s="164">
        <v>11.3024</v>
      </c>
      <c r="CI34" s="164">
        <v>15.395099999999999</v>
      </c>
      <c r="CJ34" s="165"/>
      <c r="CK34" s="165"/>
      <c r="CL34" s="164">
        <v>62.3</v>
      </c>
      <c r="CM34" s="164">
        <v>-26.2</v>
      </c>
      <c r="CN34" s="164">
        <v>-4</v>
      </c>
      <c r="CO34" s="164">
        <v>44.080399999999997</v>
      </c>
      <c r="CP34" s="164">
        <v>43.766100000000002</v>
      </c>
      <c r="CQ34" s="164">
        <v>42.135100000000001</v>
      </c>
      <c r="CR34" s="164">
        <v>80.464299999999994</v>
      </c>
      <c r="CS34" s="164">
        <v>80.441500000000005</v>
      </c>
      <c r="CT34" s="164">
        <v>-31.565799999999999</v>
      </c>
      <c r="CU34" s="164">
        <v>-59.717700000000001</v>
      </c>
      <c r="CV34" s="164">
        <v>-30.9238</v>
      </c>
      <c r="CW34" s="164">
        <v>2.9003000000000001</v>
      </c>
      <c r="CX34" s="164">
        <v>29.01</v>
      </c>
      <c r="CY34" s="164">
        <v>18.739999999999998</v>
      </c>
      <c r="CZ34" s="164">
        <v>10.004899999999999</v>
      </c>
      <c r="DA34" s="164">
        <v>10.257</v>
      </c>
      <c r="DB34" s="164">
        <v>-9.4600000000000009</v>
      </c>
      <c r="DC34" s="165"/>
      <c r="DD34" s="164">
        <v>-17.132899999999999</v>
      </c>
      <c r="DE34" s="164">
        <v>-17.251200000000001</v>
      </c>
      <c r="DF34" s="164">
        <v>33.6128</v>
      </c>
      <c r="DG34" s="164">
        <v>1.5299999999999999E-2</v>
      </c>
      <c r="DH34" s="164">
        <v>-4.7786999999999997</v>
      </c>
      <c r="DI34" s="164">
        <v>-8.9</v>
      </c>
      <c r="DJ34" s="164">
        <v>-9.1</v>
      </c>
      <c r="DK34" s="164">
        <v>-4.4970999999999997</v>
      </c>
      <c r="DL34" s="164">
        <v>6.3640999999999996</v>
      </c>
      <c r="DM34" s="164">
        <v>42.903399999999998</v>
      </c>
      <c r="DN34" s="164">
        <v>16.519500000000001</v>
      </c>
      <c r="DO34" s="164">
        <v>7.05</v>
      </c>
      <c r="DP34" s="164">
        <v>-2.63</v>
      </c>
      <c r="DQ34" s="164">
        <v>10.632999999999999</v>
      </c>
      <c r="DR34" s="164">
        <v>-33.2819</v>
      </c>
      <c r="DS34" s="165"/>
      <c r="DT34" s="164">
        <v>-6.73</v>
      </c>
      <c r="DU34" s="164">
        <v>14.56</v>
      </c>
      <c r="DV34" s="164">
        <v>24.59</v>
      </c>
      <c r="DW34" s="164">
        <v>-33.200000000000003</v>
      </c>
      <c r="DX34" s="164">
        <v>-16.899999999999999</v>
      </c>
      <c r="DY34" s="164">
        <v>-36.406500000000001</v>
      </c>
      <c r="DZ34" s="164">
        <v>-35.627299999999998</v>
      </c>
      <c r="EA34" s="164">
        <v>27.2608</v>
      </c>
      <c r="EB34" s="164">
        <v>2.9258000000000002</v>
      </c>
      <c r="EC34" s="164">
        <v>-7.0785999999999998</v>
      </c>
      <c r="ED34" s="164">
        <v>-6.8353000000000002</v>
      </c>
      <c r="EE34" s="164">
        <v>-19.3597</v>
      </c>
      <c r="EF34" s="164">
        <v>-25.110900000000001</v>
      </c>
      <c r="EG34" s="164">
        <v>-10.342000000000001</v>
      </c>
      <c r="EH34" s="164">
        <v>-89.760199999999998</v>
      </c>
      <c r="EI34" s="164">
        <v>-62.464500000000001</v>
      </c>
      <c r="EJ34" s="165"/>
      <c r="EK34" s="164">
        <v>-10.684100000000001</v>
      </c>
      <c r="EL34" s="164">
        <v>-10.077999999999999</v>
      </c>
      <c r="EM34" s="164">
        <v>14.6501</v>
      </c>
      <c r="EN34" s="164">
        <v>-9.4111999999999991</v>
      </c>
      <c r="EO34" s="164">
        <v>-8.8895</v>
      </c>
      <c r="EP34" s="164">
        <v>-4.6120000000000001</v>
      </c>
      <c r="EQ34" s="164">
        <v>-15.3665</v>
      </c>
      <c r="ER34" s="164">
        <v>-14.9581</v>
      </c>
      <c r="ES34" s="164">
        <v>8.1872000000000007</v>
      </c>
      <c r="ET34" s="164">
        <v>13.49</v>
      </c>
      <c r="EU34" s="164">
        <v>-11.81</v>
      </c>
      <c r="EV34" s="164">
        <v>1.1000000000000001</v>
      </c>
      <c r="EW34" s="164">
        <v>3.1669</v>
      </c>
      <c r="EX34" s="164">
        <v>-10.227399999999999</v>
      </c>
      <c r="EY34" s="164">
        <v>-6.9999000000000002</v>
      </c>
      <c r="EZ34" s="164">
        <v>-7.3158000000000003</v>
      </c>
      <c r="FA34" s="164">
        <v>3.9051</v>
      </c>
      <c r="FB34" s="164">
        <v>9.5648</v>
      </c>
      <c r="FC34" s="164">
        <v>-22.889099999999999</v>
      </c>
      <c r="FD34" s="165"/>
      <c r="FE34" s="164">
        <v>4.9541000000000004</v>
      </c>
      <c r="FF34" s="164">
        <v>5.0317999999999996</v>
      </c>
      <c r="FG34" s="164">
        <v>0</v>
      </c>
      <c r="FH34" s="164">
        <v>0</v>
      </c>
      <c r="FI34" s="165"/>
      <c r="FJ34" s="164">
        <v>1.6746000000000001</v>
      </c>
      <c r="FK34" s="164">
        <v>1.5071000000000001</v>
      </c>
      <c r="FL34" s="164">
        <v>-23.6113</v>
      </c>
      <c r="FM34" s="164">
        <v>17.046500000000002</v>
      </c>
      <c r="FN34" s="164">
        <v>16.7377</v>
      </c>
      <c r="FO34" s="164">
        <v>-12.883100000000001</v>
      </c>
      <c r="FP34" s="165"/>
      <c r="FQ34" s="164">
        <v>16.9986</v>
      </c>
      <c r="FR34" s="164">
        <v>-17.93</v>
      </c>
      <c r="FS34" s="164">
        <v>-2.9146000000000001</v>
      </c>
      <c r="FT34" s="164">
        <v>0.31519999999999998</v>
      </c>
      <c r="FU34" s="164">
        <v>2</v>
      </c>
      <c r="FV34" s="164">
        <v>1.83</v>
      </c>
      <c r="FW34" s="164">
        <v>-17.4649</v>
      </c>
      <c r="FX34" s="165"/>
      <c r="FY34" s="164">
        <v>1.819</v>
      </c>
      <c r="FZ34" s="164">
        <v>0.99399999999999999</v>
      </c>
      <c r="GA34" s="165"/>
      <c r="GB34" s="164">
        <v>-1.88</v>
      </c>
      <c r="GC34" s="164">
        <v>-10.398999999999999</v>
      </c>
      <c r="GD34" s="164">
        <v>-3.4053</v>
      </c>
      <c r="GE34" s="164">
        <v>-3.74</v>
      </c>
      <c r="GF34" s="164">
        <v>30.241399999999999</v>
      </c>
      <c r="GG34" s="165"/>
      <c r="GH34" s="164">
        <v>29.042100000000001</v>
      </c>
      <c r="GI34" s="164">
        <v>-9.6923999999999992</v>
      </c>
      <c r="GJ34" s="164">
        <v>-10.516999999999999</v>
      </c>
      <c r="GK34" s="164">
        <v>2.7844000000000002</v>
      </c>
      <c r="GL34" s="165"/>
      <c r="GM34" s="165"/>
      <c r="GN34" s="164">
        <v>-13.2209</v>
      </c>
      <c r="GO34" s="164">
        <v>-16.732099999999999</v>
      </c>
      <c r="GP34" s="164">
        <v>7.8377999999999997</v>
      </c>
      <c r="GQ34" s="164">
        <v>-24.231400000000001</v>
      </c>
      <c r="GR34" s="165"/>
      <c r="GS34" s="164">
        <v>-0.14249999999999999</v>
      </c>
      <c r="GT34" s="164">
        <v>110.4256</v>
      </c>
      <c r="GU34" s="164">
        <v>-2.4434</v>
      </c>
      <c r="GV34" s="164">
        <v>-6.3342000000000001</v>
      </c>
      <c r="GW34" s="164">
        <v>-9.5762</v>
      </c>
      <c r="GX34" s="164">
        <v>1.5943000000000001</v>
      </c>
      <c r="GY34" s="164">
        <v>8.2931000000000008</v>
      </c>
      <c r="GZ34" s="164">
        <v>8.3870000000000005</v>
      </c>
      <c r="HA34" s="165"/>
      <c r="HB34" s="164">
        <v>15.571</v>
      </c>
      <c r="HC34" s="164">
        <v>16.7837</v>
      </c>
      <c r="HD34" s="164">
        <v>-3.77</v>
      </c>
      <c r="HE34" s="164">
        <v>-2.5558999999999998</v>
      </c>
      <c r="HF34" s="164">
        <v>27.585000000000001</v>
      </c>
      <c r="HG34" s="164">
        <v>5.6917</v>
      </c>
      <c r="HH34" s="164">
        <v>43.664099999999998</v>
      </c>
      <c r="HI34" s="164">
        <v>-1.7849999999999999</v>
      </c>
      <c r="HJ34" s="164">
        <v>-1.4994000000000001</v>
      </c>
      <c r="HK34" s="164">
        <v>-15.4496</v>
      </c>
      <c r="HL34" s="164">
        <v>-14.4475</v>
      </c>
      <c r="HM34" s="164">
        <v>-11.754</v>
      </c>
      <c r="HN34" s="164">
        <v>-13.460100000000001</v>
      </c>
      <c r="HO34" s="165"/>
      <c r="HP34" s="164">
        <v>53.996400000000001</v>
      </c>
      <c r="HQ34" s="164">
        <v>-16.407</v>
      </c>
      <c r="HR34" s="164">
        <v>-15.8027</v>
      </c>
      <c r="HS34" s="164">
        <v>-17.260300000000001</v>
      </c>
      <c r="HT34" s="164">
        <v>-16.866299999999999</v>
      </c>
      <c r="HU34" s="164">
        <v>20.12</v>
      </c>
      <c r="HV34" s="164">
        <v>20.059999999999999</v>
      </c>
      <c r="HW34" s="164">
        <v>-33.200000000000003</v>
      </c>
      <c r="HX34" s="164">
        <v>-32.9</v>
      </c>
      <c r="HY34" s="164">
        <v>0.47520000000000001</v>
      </c>
      <c r="HZ34" s="164">
        <v>5.12</v>
      </c>
      <c r="IA34" s="164">
        <v>65.225300000000004</v>
      </c>
      <c r="IB34" s="164">
        <v>13.6251</v>
      </c>
      <c r="IC34" s="164">
        <v>13.541399999999999</v>
      </c>
      <c r="ID34" s="165"/>
      <c r="IE34" s="164">
        <v>-42.6</v>
      </c>
      <c r="IF34" s="164">
        <v>-0.7</v>
      </c>
      <c r="IG34" s="164">
        <v>-1</v>
      </c>
      <c r="IH34" s="164">
        <v>-17.990600000000001</v>
      </c>
      <c r="II34" s="165"/>
      <c r="IJ34" s="164">
        <v>-109.2257</v>
      </c>
      <c r="IK34" s="164">
        <v>20.258900000000001</v>
      </c>
      <c r="IL34" s="164">
        <v>-264.56799999999998</v>
      </c>
      <c r="IM34" s="164">
        <v>-15.227</v>
      </c>
      <c r="IN34" s="164">
        <v>-55.999099999999999</v>
      </c>
      <c r="IO34" s="164">
        <v>70.733099999999993</v>
      </c>
      <c r="IP34" s="164">
        <v>99.498999999999995</v>
      </c>
      <c r="IQ34" s="164">
        <v>121.31319999999999</v>
      </c>
      <c r="IR34" s="164">
        <v>52.319600000000001</v>
      </c>
      <c r="IS34" s="164">
        <v>-4.4996</v>
      </c>
      <c r="IT34" s="164">
        <v>19.855699999999999</v>
      </c>
      <c r="IU34" s="164">
        <v>17.468399999999999</v>
      </c>
      <c r="IV34" s="164">
        <v>-9.2601999999999993</v>
      </c>
      <c r="IW34" s="164">
        <v>153.94919999999999</v>
      </c>
      <c r="IX34" s="164">
        <v>-169.33420000000001</v>
      </c>
      <c r="IY34" s="164">
        <v>-14.860300000000001</v>
      </c>
      <c r="IZ34" s="164">
        <v>20.825099999999999</v>
      </c>
      <c r="JA34" s="164">
        <v>-1.0290999999999999</v>
      </c>
      <c r="JB34" s="165"/>
      <c r="JC34" s="164">
        <v>-9.36</v>
      </c>
      <c r="JD34" s="164">
        <v>-0.98699999999999999</v>
      </c>
      <c r="JE34" s="164">
        <v>-0.99</v>
      </c>
      <c r="JF34" s="164">
        <v>5.68</v>
      </c>
      <c r="JG34" s="164">
        <v>-2.3199999999999998</v>
      </c>
      <c r="JH34" s="164">
        <v>-3.9076</v>
      </c>
      <c r="JI34" s="164">
        <v>-4.1001000000000003</v>
      </c>
      <c r="JJ34" s="164">
        <v>6.8559000000000001</v>
      </c>
      <c r="JK34" s="164">
        <v>-12.684799999999999</v>
      </c>
      <c r="JL34" s="164">
        <v>6.6</v>
      </c>
      <c r="JM34" s="164">
        <v>2.6379999999999999</v>
      </c>
      <c r="JN34" s="164">
        <v>1.7629999999999999</v>
      </c>
      <c r="JO34" s="165"/>
      <c r="JP34" s="165"/>
      <c r="JQ34" s="164">
        <v>3.4498000000000002</v>
      </c>
      <c r="JR34" s="164">
        <v>3.2660999999999998</v>
      </c>
      <c r="JS34" s="164">
        <v>2.8969999999999998</v>
      </c>
      <c r="JT34" s="165"/>
      <c r="JU34" s="164">
        <v>27.9</v>
      </c>
      <c r="JV34" s="164">
        <v>9.7299999999999998E-2</v>
      </c>
      <c r="JW34" s="164">
        <v>1.1200000000000001</v>
      </c>
      <c r="JX34" s="165"/>
      <c r="JY34" s="164">
        <v>0</v>
      </c>
      <c r="JZ34" s="164">
        <v>-15.1408</v>
      </c>
      <c r="KA34" s="164">
        <v>-17.7608</v>
      </c>
      <c r="KB34" s="164">
        <v>-1.6373</v>
      </c>
      <c r="KC34" s="164">
        <v>7.8803999999999998</v>
      </c>
      <c r="KD34" s="164">
        <v>-9.7959999999999994</v>
      </c>
      <c r="KE34" s="164">
        <v>0</v>
      </c>
      <c r="KF34" s="164">
        <v>-27.6</v>
      </c>
      <c r="KG34" s="164">
        <v>10.3</v>
      </c>
      <c r="KH34" s="165"/>
      <c r="KI34" s="164">
        <v>-54.646299999999997</v>
      </c>
    </row>
    <row r="35" spans="1:295" ht="18" customHeight="1" x14ac:dyDescent="0.25">
      <c r="A35" s="159" t="s">
        <v>41</v>
      </c>
      <c r="B35" s="159" t="s">
        <v>844</v>
      </c>
      <c r="C35" s="163">
        <v>0</v>
      </c>
      <c r="D35" s="164">
        <v>4.3078000000000003</v>
      </c>
      <c r="E35" s="164">
        <v>-9.0609999999999999</v>
      </c>
      <c r="F35" s="164">
        <v>7.4615999999999998</v>
      </c>
      <c r="G35" s="164">
        <v>12.3651</v>
      </c>
      <c r="H35" s="165"/>
      <c r="I35" s="164">
        <v>16.106100000000001</v>
      </c>
      <c r="J35" s="165"/>
      <c r="K35" s="164">
        <v>21.059699999999999</v>
      </c>
      <c r="L35" s="164">
        <v>8.8007000000000009</v>
      </c>
      <c r="M35" s="164">
        <v>8.3080999999999996</v>
      </c>
      <c r="N35" s="164">
        <v>-17.760000000000002</v>
      </c>
      <c r="O35" s="164">
        <v>-33</v>
      </c>
      <c r="P35" s="164">
        <v>8.8000000000000007</v>
      </c>
      <c r="Q35" s="164">
        <v>6.6239999999999997</v>
      </c>
      <c r="R35" s="165"/>
      <c r="S35" s="164">
        <v>-3.0072000000000001</v>
      </c>
      <c r="T35" s="164">
        <v>-3.3079999999999998</v>
      </c>
      <c r="U35" s="164">
        <v>8.4755000000000003</v>
      </c>
      <c r="V35" s="164">
        <v>8.4148999999999994</v>
      </c>
      <c r="W35" s="164">
        <v>14.571999999999999</v>
      </c>
      <c r="X35" s="164">
        <v>12.167299999999999</v>
      </c>
      <c r="Y35" s="164">
        <v>-4.5456000000000003</v>
      </c>
      <c r="Z35" s="164">
        <v>2.3986999999999998</v>
      </c>
      <c r="AA35" s="165"/>
      <c r="AB35" s="164">
        <v>-0.93230000000000002</v>
      </c>
      <c r="AC35" s="164">
        <v>-1.621</v>
      </c>
      <c r="AD35" s="164">
        <v>-1.6020000000000001</v>
      </c>
      <c r="AE35" s="165"/>
      <c r="AF35" s="164">
        <v>-2.2200000000000002</v>
      </c>
      <c r="AG35" s="164">
        <v>2.2000000000000002</v>
      </c>
      <c r="AH35" s="164">
        <v>-2.081</v>
      </c>
      <c r="AI35" s="164">
        <v>0.23499999999999999</v>
      </c>
      <c r="AJ35" s="164">
        <v>-10.8</v>
      </c>
      <c r="AK35" s="164">
        <v>-10.75</v>
      </c>
      <c r="AL35" s="165"/>
      <c r="AM35" s="164">
        <v>-13.36</v>
      </c>
      <c r="AN35" s="164">
        <v>-13.18</v>
      </c>
      <c r="AO35" s="164">
        <v>6.4450000000000003</v>
      </c>
      <c r="AP35" s="164">
        <v>4.2092999999999998</v>
      </c>
      <c r="AQ35" s="164">
        <v>17.385400000000001</v>
      </c>
      <c r="AR35" s="164">
        <v>22.716999999999999</v>
      </c>
      <c r="AS35" s="164">
        <v>-7.0304000000000002</v>
      </c>
      <c r="AT35" s="164">
        <v>-11.654400000000001</v>
      </c>
      <c r="AU35" s="164">
        <v>-10.953099999999999</v>
      </c>
      <c r="AV35" s="164">
        <v>10.326599999999999</v>
      </c>
      <c r="AW35" s="164">
        <v>17.6112</v>
      </c>
      <c r="AX35" s="164">
        <v>-19.022200000000002</v>
      </c>
      <c r="AY35" s="164">
        <v>-17.5486</v>
      </c>
      <c r="AZ35" s="164">
        <v>3.9578000000000002</v>
      </c>
      <c r="BA35" s="164">
        <v>20.092199999999998</v>
      </c>
      <c r="BB35" s="164">
        <v>97.669899999999998</v>
      </c>
      <c r="BC35" s="164">
        <v>17.978899999999999</v>
      </c>
      <c r="BD35" s="164">
        <v>-6.8</v>
      </c>
      <c r="BE35" s="164">
        <v>-7</v>
      </c>
      <c r="BF35" s="164">
        <v>-23.567599999999999</v>
      </c>
      <c r="BG35" s="164">
        <v>-21.748699999999999</v>
      </c>
      <c r="BH35" s="164">
        <v>-2.2698</v>
      </c>
      <c r="BI35" s="165"/>
      <c r="BJ35" s="164">
        <v>13.124000000000001</v>
      </c>
      <c r="BK35" s="164">
        <v>4.3865999999999996</v>
      </c>
      <c r="BL35" s="164">
        <v>0.98829999999999996</v>
      </c>
      <c r="BM35" s="164">
        <v>0.70689999999999997</v>
      </c>
      <c r="BN35" s="164">
        <v>-119.7546</v>
      </c>
      <c r="BO35" s="164">
        <v>72.695099999999996</v>
      </c>
      <c r="BP35" s="164">
        <v>72.115200000000002</v>
      </c>
      <c r="BQ35" s="164">
        <v>37.965800000000002</v>
      </c>
      <c r="BR35" s="164">
        <v>-91.334800000000001</v>
      </c>
      <c r="BS35" s="165"/>
      <c r="BT35" s="165"/>
      <c r="BU35" s="165"/>
      <c r="BV35" s="164">
        <v>23.162500000000001</v>
      </c>
      <c r="BW35" s="164">
        <v>9.6199999999999992</v>
      </c>
      <c r="BX35" s="164">
        <v>8.3800000000000008</v>
      </c>
      <c r="BY35" s="164">
        <v>-7.01</v>
      </c>
      <c r="BZ35" s="164">
        <v>7.83</v>
      </c>
      <c r="CA35" s="164">
        <v>-14.1953</v>
      </c>
      <c r="CB35" s="164">
        <v>-14.1953</v>
      </c>
      <c r="CC35" s="164">
        <v>21.633400000000002</v>
      </c>
      <c r="CD35" s="164">
        <v>20.235099999999999</v>
      </c>
      <c r="CE35" s="164">
        <v>-6.7784000000000004</v>
      </c>
      <c r="CF35" s="164">
        <v>-8.5851000000000006</v>
      </c>
      <c r="CG35" s="164">
        <v>-8.6106999999999996</v>
      </c>
      <c r="CH35" s="164">
        <v>13.001899999999999</v>
      </c>
      <c r="CI35" s="164">
        <v>16.551500000000001</v>
      </c>
      <c r="CJ35" s="165"/>
      <c r="CK35" s="165"/>
      <c r="CL35" s="164">
        <v>66.8</v>
      </c>
      <c r="CM35" s="164">
        <v>-28.3</v>
      </c>
      <c r="CN35" s="164">
        <v>-3.78</v>
      </c>
      <c r="CO35" s="164">
        <v>43.96</v>
      </c>
      <c r="CP35" s="164">
        <v>44.472099999999998</v>
      </c>
      <c r="CQ35" s="164">
        <v>42.869300000000003</v>
      </c>
      <c r="CR35" s="164">
        <v>81.2898</v>
      </c>
      <c r="CS35" s="164">
        <v>83.363900000000001</v>
      </c>
      <c r="CT35" s="164">
        <v>-32.0627</v>
      </c>
      <c r="CU35" s="164">
        <v>-61.871200000000002</v>
      </c>
      <c r="CV35" s="164">
        <v>-30.292899999999999</v>
      </c>
      <c r="CW35" s="164">
        <v>2.9809000000000001</v>
      </c>
      <c r="CX35" s="164">
        <v>30.09</v>
      </c>
      <c r="CY35" s="164">
        <v>16.46</v>
      </c>
      <c r="CZ35" s="164">
        <v>9.2235999999999994</v>
      </c>
      <c r="DA35" s="164">
        <v>9.3780999999999999</v>
      </c>
      <c r="DB35" s="164">
        <v>-8.69</v>
      </c>
      <c r="DC35" s="165"/>
      <c r="DD35" s="164">
        <v>-18.203399999999998</v>
      </c>
      <c r="DE35" s="164">
        <v>-18.323799999999999</v>
      </c>
      <c r="DF35" s="164">
        <v>38.342500000000001</v>
      </c>
      <c r="DG35" s="164">
        <v>1.5299999999999999E-2</v>
      </c>
      <c r="DH35" s="164">
        <v>-4.4493999999999998</v>
      </c>
      <c r="DI35" s="164">
        <v>-6.6</v>
      </c>
      <c r="DJ35" s="164">
        <v>-6.8</v>
      </c>
      <c r="DK35" s="164">
        <v>-4.4555999999999996</v>
      </c>
      <c r="DL35" s="164">
        <v>5.9901</v>
      </c>
      <c r="DM35" s="164">
        <v>43.061100000000003</v>
      </c>
      <c r="DN35" s="164">
        <v>15.9628</v>
      </c>
      <c r="DO35" s="164">
        <v>6.72</v>
      </c>
      <c r="DP35" s="164">
        <v>-2.89</v>
      </c>
      <c r="DQ35" s="164">
        <v>11.191000000000001</v>
      </c>
      <c r="DR35" s="164">
        <v>-38.292200000000001</v>
      </c>
      <c r="DS35" s="165"/>
      <c r="DT35" s="164">
        <v>-8.7100000000000009</v>
      </c>
      <c r="DU35" s="164">
        <v>15.87</v>
      </c>
      <c r="DV35" s="164">
        <v>24.34</v>
      </c>
      <c r="DW35" s="164">
        <v>-36.6</v>
      </c>
      <c r="DX35" s="164">
        <v>-18.436399999999999</v>
      </c>
      <c r="DY35" s="164">
        <v>-37.502600000000001</v>
      </c>
      <c r="DZ35" s="164">
        <v>-36.0364</v>
      </c>
      <c r="EA35" s="164">
        <v>25.709099999999999</v>
      </c>
      <c r="EB35" s="164">
        <v>2.1280999999999999</v>
      </c>
      <c r="EC35" s="164">
        <v>-8.6141000000000005</v>
      </c>
      <c r="ED35" s="164">
        <v>-8.5010999999999992</v>
      </c>
      <c r="EE35" s="164">
        <v>-22.129000000000001</v>
      </c>
      <c r="EF35" s="164">
        <v>-26.797999999999998</v>
      </c>
      <c r="EG35" s="164">
        <v>-9.7899999999999991</v>
      </c>
      <c r="EH35" s="164">
        <v>-98.244799999999998</v>
      </c>
      <c r="EI35" s="164">
        <v>-57.068600000000004</v>
      </c>
      <c r="EJ35" s="165"/>
      <c r="EK35" s="164">
        <v>-10.203900000000001</v>
      </c>
      <c r="EL35" s="164">
        <v>-9.3470999999999993</v>
      </c>
      <c r="EM35" s="164">
        <v>15.459300000000001</v>
      </c>
      <c r="EN35" s="164">
        <v>-7.9353999999999996</v>
      </c>
      <c r="EO35" s="164">
        <v>-7.9348999999999998</v>
      </c>
      <c r="EP35" s="164">
        <v>-4.0999999999999996</v>
      </c>
      <c r="EQ35" s="164">
        <v>-16.8751</v>
      </c>
      <c r="ER35" s="164">
        <v>-16.502600000000001</v>
      </c>
      <c r="ES35" s="164">
        <v>8.3222000000000005</v>
      </c>
      <c r="ET35" s="164">
        <v>13.89</v>
      </c>
      <c r="EU35" s="164">
        <v>-19.600000000000001</v>
      </c>
      <c r="EV35" s="164">
        <v>0.1</v>
      </c>
      <c r="EW35" s="164">
        <v>3.2071000000000001</v>
      </c>
      <c r="EX35" s="164">
        <v>-7.7560000000000002</v>
      </c>
      <c r="EY35" s="164">
        <v>-6.8429000000000002</v>
      </c>
      <c r="EZ35" s="164">
        <v>-7.1580000000000004</v>
      </c>
      <c r="FA35" s="164">
        <v>3.0421</v>
      </c>
      <c r="FB35" s="164">
        <v>9.6989000000000001</v>
      </c>
      <c r="FC35" s="164">
        <v>-23.574300000000001</v>
      </c>
      <c r="FD35" s="165"/>
      <c r="FE35" s="164">
        <v>4.8587999999999996</v>
      </c>
      <c r="FF35" s="164">
        <v>4.9343000000000004</v>
      </c>
      <c r="FG35" s="164">
        <v>0</v>
      </c>
      <c r="FH35" s="164">
        <v>0</v>
      </c>
      <c r="FI35" s="165"/>
      <c r="FJ35" s="164">
        <v>0.50239999999999996</v>
      </c>
      <c r="FK35" s="164">
        <v>0.50239999999999996</v>
      </c>
      <c r="FL35" s="164">
        <v>-23.946300000000001</v>
      </c>
      <c r="FM35" s="164">
        <v>17.416499999999999</v>
      </c>
      <c r="FN35" s="164">
        <v>17.583300000000001</v>
      </c>
      <c r="FO35" s="164">
        <v>-14.864599999999999</v>
      </c>
      <c r="FP35" s="165"/>
      <c r="FQ35" s="164">
        <v>16.8081</v>
      </c>
      <c r="FR35" s="164">
        <v>-17.829999999999998</v>
      </c>
      <c r="FS35" s="164">
        <v>-3.0190000000000001</v>
      </c>
      <c r="FT35" s="164">
        <v>0.2969</v>
      </c>
      <c r="FU35" s="164">
        <v>2.4900000000000002</v>
      </c>
      <c r="FV35" s="164">
        <v>2.09</v>
      </c>
      <c r="FW35" s="164">
        <v>-16.057300000000001</v>
      </c>
      <c r="FX35" s="165"/>
      <c r="FY35" s="164">
        <v>1.758</v>
      </c>
      <c r="FZ35" s="164">
        <v>1.0089999999999999</v>
      </c>
      <c r="GA35" s="164">
        <v>3.6387</v>
      </c>
      <c r="GB35" s="164">
        <v>-0.7</v>
      </c>
      <c r="GC35" s="164">
        <v>-7.4103000000000003</v>
      </c>
      <c r="GD35" s="164">
        <v>-0.68930000000000002</v>
      </c>
      <c r="GE35" s="164">
        <v>-3.96</v>
      </c>
      <c r="GF35" s="164">
        <v>32.901499999999999</v>
      </c>
      <c r="GG35" s="165"/>
      <c r="GH35" s="164">
        <v>28.869499999999999</v>
      </c>
      <c r="GI35" s="164">
        <v>-9.3055000000000003</v>
      </c>
      <c r="GJ35" s="164">
        <v>-9.9804999999999993</v>
      </c>
      <c r="GK35" s="164">
        <v>2.7122999999999999</v>
      </c>
      <c r="GL35" s="165"/>
      <c r="GM35" s="165"/>
      <c r="GN35" s="164">
        <v>-13.4816</v>
      </c>
      <c r="GO35" s="164">
        <v>-17.8462</v>
      </c>
      <c r="GP35" s="164">
        <v>10.401300000000001</v>
      </c>
      <c r="GQ35" s="165"/>
      <c r="GR35" s="165"/>
      <c r="GS35" s="164">
        <v>-2.2008999999999999</v>
      </c>
      <c r="GT35" s="164">
        <v>97.242599999999996</v>
      </c>
      <c r="GU35" s="164">
        <v>-2.0310000000000001</v>
      </c>
      <c r="GV35" s="164">
        <v>-7.1984000000000004</v>
      </c>
      <c r="GW35" s="164">
        <v>-9.5530000000000008</v>
      </c>
      <c r="GX35" s="164">
        <v>1.5742</v>
      </c>
      <c r="GY35" s="164">
        <v>7.7290999999999999</v>
      </c>
      <c r="GZ35" s="164">
        <v>7.8243999999999998</v>
      </c>
      <c r="HA35" s="164">
        <v>1.0417000000000001</v>
      </c>
      <c r="HB35" s="164">
        <v>16.292899999999999</v>
      </c>
      <c r="HC35" s="164">
        <v>17.735800000000001</v>
      </c>
      <c r="HD35" s="164">
        <v>-3.35</v>
      </c>
      <c r="HE35" s="164">
        <v>-2.7265999999999999</v>
      </c>
      <c r="HF35" s="164">
        <v>24.478000000000002</v>
      </c>
      <c r="HG35" s="164">
        <v>7.8586</v>
      </c>
      <c r="HH35" s="164">
        <v>42.953299999999999</v>
      </c>
      <c r="HI35" s="164">
        <v>0</v>
      </c>
      <c r="HJ35" s="164">
        <v>-1.6140000000000001</v>
      </c>
      <c r="HK35" s="164">
        <v>-15.484500000000001</v>
      </c>
      <c r="HL35" s="164">
        <v>-14.6698</v>
      </c>
      <c r="HM35" s="164">
        <v>-11.970700000000001</v>
      </c>
      <c r="HN35" s="164">
        <v>-12.8011</v>
      </c>
      <c r="HO35" s="165"/>
      <c r="HP35" s="165"/>
      <c r="HQ35" s="164">
        <v>-16.3355</v>
      </c>
      <c r="HR35" s="164">
        <v>-15.786199999999999</v>
      </c>
      <c r="HS35" s="164">
        <v>-16.995999999999999</v>
      </c>
      <c r="HT35" s="164">
        <v>-16.785299999999999</v>
      </c>
      <c r="HU35" s="164">
        <v>26.55</v>
      </c>
      <c r="HV35" s="164">
        <v>26.51</v>
      </c>
      <c r="HW35" s="164">
        <v>-31.4</v>
      </c>
      <c r="HX35" s="164">
        <v>-31.5</v>
      </c>
      <c r="HY35" s="164">
        <v>0.40560000000000002</v>
      </c>
      <c r="HZ35" s="164">
        <v>5.12</v>
      </c>
      <c r="IA35" s="164">
        <v>66.5291</v>
      </c>
      <c r="IB35" s="164">
        <v>12.598599999999999</v>
      </c>
      <c r="IC35" s="164">
        <v>12.292999999999999</v>
      </c>
      <c r="ID35" s="164">
        <v>-16.5</v>
      </c>
      <c r="IE35" s="164">
        <v>-42.7</v>
      </c>
      <c r="IF35" s="164">
        <v>-0.5</v>
      </c>
      <c r="IG35" s="164">
        <v>-0.9</v>
      </c>
      <c r="IH35" s="165"/>
      <c r="II35" s="164">
        <v>-17.831600000000002</v>
      </c>
      <c r="IJ35" s="164">
        <v>-105.7813</v>
      </c>
      <c r="IK35" s="164">
        <v>18.823799999999999</v>
      </c>
      <c r="IL35" s="164">
        <v>-266.04059999999998</v>
      </c>
      <c r="IM35" s="164">
        <v>-15.2171</v>
      </c>
      <c r="IN35" s="164">
        <v>-55.636000000000003</v>
      </c>
      <c r="IO35" s="164">
        <v>72.9636</v>
      </c>
      <c r="IP35" s="164">
        <v>96.169899999999998</v>
      </c>
      <c r="IQ35" s="164">
        <v>114.304</v>
      </c>
      <c r="IR35" s="164">
        <v>56.922499999999999</v>
      </c>
      <c r="IS35" s="164">
        <v>-0.96599999999999997</v>
      </c>
      <c r="IT35" s="164">
        <v>22.5627</v>
      </c>
      <c r="IU35" s="164">
        <v>23.005700000000001</v>
      </c>
      <c r="IV35" s="164">
        <v>-6.0730000000000004</v>
      </c>
      <c r="IW35" s="164">
        <v>157.51499999999999</v>
      </c>
      <c r="IX35" s="164">
        <v>-173.38939999999999</v>
      </c>
      <c r="IY35" s="164">
        <v>-12.6585</v>
      </c>
      <c r="IZ35" s="164">
        <v>20.552199999999999</v>
      </c>
      <c r="JA35" s="164">
        <v>-1.0071000000000001</v>
      </c>
      <c r="JB35" s="165"/>
      <c r="JC35" s="164">
        <v>-8.64</v>
      </c>
      <c r="JD35" s="164">
        <v>-0.91200000000000003</v>
      </c>
      <c r="JE35" s="164">
        <v>-0.92400000000000004</v>
      </c>
      <c r="JF35" s="164">
        <v>4.72</v>
      </c>
      <c r="JG35" s="164">
        <v>-2.8</v>
      </c>
      <c r="JH35" s="164">
        <v>-3.0449999999999999</v>
      </c>
      <c r="JI35" s="164">
        <v>-3.3677000000000001</v>
      </c>
      <c r="JJ35" s="164">
        <v>8.4702999999999999</v>
      </c>
      <c r="JK35" s="164">
        <v>-13.7682</v>
      </c>
      <c r="JL35" s="164">
        <v>5.9</v>
      </c>
      <c r="JM35" s="164">
        <v>2.4950000000000001</v>
      </c>
      <c r="JN35" s="164">
        <v>2.2290000000000001</v>
      </c>
      <c r="JO35" s="165"/>
      <c r="JP35" s="164">
        <v>2.6918000000000002</v>
      </c>
      <c r="JQ35" s="164">
        <v>3.7764000000000002</v>
      </c>
      <c r="JR35" s="164">
        <v>3.3460999999999999</v>
      </c>
      <c r="JS35" s="164">
        <v>3.7296999999999998</v>
      </c>
      <c r="JT35" s="165"/>
      <c r="JU35" s="164">
        <v>28.9</v>
      </c>
      <c r="JV35" s="164">
        <v>0.13650000000000001</v>
      </c>
      <c r="JW35" s="164">
        <v>1.05</v>
      </c>
      <c r="JX35" s="165"/>
      <c r="JY35" s="164">
        <v>0</v>
      </c>
      <c r="JZ35" s="164">
        <v>-15.110099999999999</v>
      </c>
      <c r="KA35" s="164">
        <v>-17.5124</v>
      </c>
      <c r="KB35" s="164">
        <v>-1.7837000000000001</v>
      </c>
      <c r="KC35" s="164">
        <v>7.9088000000000003</v>
      </c>
      <c r="KD35" s="164">
        <v>-9.5846</v>
      </c>
      <c r="KE35" s="164">
        <v>0</v>
      </c>
      <c r="KF35" s="164">
        <v>-29</v>
      </c>
      <c r="KG35" s="164">
        <v>11.9</v>
      </c>
      <c r="KH35" s="165"/>
      <c r="KI35" s="164">
        <v>-53.889000000000003</v>
      </c>
    </row>
    <row r="36" spans="1:295" ht="18" customHeight="1" x14ac:dyDescent="0.25">
      <c r="A36" s="159" t="s">
        <v>41</v>
      </c>
      <c r="B36" s="159" t="s">
        <v>845</v>
      </c>
      <c r="C36" s="163">
        <v>0</v>
      </c>
      <c r="D36" s="164">
        <v>4.2454000000000001</v>
      </c>
      <c r="E36" s="164">
        <v>-9.1455000000000002</v>
      </c>
      <c r="F36" s="164">
        <v>6.9435000000000002</v>
      </c>
      <c r="G36" s="164">
        <v>12.1332</v>
      </c>
      <c r="H36" s="165"/>
      <c r="I36" s="164">
        <v>16.273800000000001</v>
      </c>
      <c r="J36" s="165"/>
      <c r="K36" s="164">
        <v>20.7883</v>
      </c>
      <c r="L36" s="164">
        <v>8.7187000000000001</v>
      </c>
      <c r="M36" s="164">
        <v>8.234</v>
      </c>
      <c r="N36" s="164">
        <v>-17.760000000000002</v>
      </c>
      <c r="O36" s="164">
        <v>-35.200000000000003</v>
      </c>
      <c r="P36" s="164">
        <v>11</v>
      </c>
      <c r="Q36" s="164">
        <v>6.6239999999999997</v>
      </c>
      <c r="R36" s="164">
        <v>-26.4</v>
      </c>
      <c r="S36" s="164">
        <v>-2.5373000000000001</v>
      </c>
      <c r="T36" s="164">
        <v>-2.0245000000000002</v>
      </c>
      <c r="U36" s="164">
        <v>7.8509000000000002</v>
      </c>
      <c r="V36" s="164">
        <v>7.7316000000000003</v>
      </c>
      <c r="W36" s="164">
        <v>13.97</v>
      </c>
      <c r="X36" s="164">
        <v>12.6174</v>
      </c>
      <c r="Y36" s="164">
        <v>-4.8288000000000002</v>
      </c>
      <c r="Z36" s="164">
        <v>2.4409000000000001</v>
      </c>
      <c r="AA36" s="165"/>
      <c r="AB36" s="164">
        <v>-0.58160000000000001</v>
      </c>
      <c r="AC36" s="164">
        <v>-1.6870000000000001</v>
      </c>
      <c r="AD36" s="164">
        <v>-1.6870000000000001</v>
      </c>
      <c r="AE36" s="165"/>
      <c r="AF36" s="164">
        <v>-4.4400000000000004</v>
      </c>
      <c r="AG36" s="164">
        <v>2.2000000000000002</v>
      </c>
      <c r="AH36" s="164">
        <v>-1.994</v>
      </c>
      <c r="AI36" s="164">
        <v>0.23499999999999999</v>
      </c>
      <c r="AJ36" s="164">
        <v>-10.9</v>
      </c>
      <c r="AK36" s="164">
        <v>-10.99</v>
      </c>
      <c r="AL36" s="165"/>
      <c r="AM36" s="164">
        <v>-13.6</v>
      </c>
      <c r="AN36" s="164">
        <v>-13.53</v>
      </c>
      <c r="AO36" s="164">
        <v>6.5128000000000004</v>
      </c>
      <c r="AP36" s="164">
        <v>4.1445999999999996</v>
      </c>
      <c r="AQ36" s="164">
        <v>19.6035</v>
      </c>
      <c r="AR36" s="164">
        <v>24.820799999999998</v>
      </c>
      <c r="AS36" s="164">
        <v>-7.8205</v>
      </c>
      <c r="AT36" s="164">
        <v>-10.9846</v>
      </c>
      <c r="AU36" s="164">
        <v>-11.019</v>
      </c>
      <c r="AV36" s="164">
        <v>1.1294999999999999</v>
      </c>
      <c r="AW36" s="164">
        <v>1.204</v>
      </c>
      <c r="AX36" s="164">
        <v>-19.826000000000001</v>
      </c>
      <c r="AY36" s="164">
        <v>-17.012799999999999</v>
      </c>
      <c r="AZ36" s="164">
        <v>3.9578000000000002</v>
      </c>
      <c r="BA36" s="164">
        <v>20.854900000000001</v>
      </c>
      <c r="BB36" s="164">
        <v>98.009799999999998</v>
      </c>
      <c r="BC36" s="164">
        <v>18.367699999999999</v>
      </c>
      <c r="BD36" s="164">
        <v>-6.4</v>
      </c>
      <c r="BE36" s="164">
        <v>-6.4</v>
      </c>
      <c r="BF36" s="164">
        <v>-24.153600000000001</v>
      </c>
      <c r="BG36" s="164">
        <v>-24.0382</v>
      </c>
      <c r="BH36" s="164">
        <v>-2.4990000000000001</v>
      </c>
      <c r="BI36" s="165"/>
      <c r="BJ36" s="164">
        <v>13.656700000000001</v>
      </c>
      <c r="BK36" s="164">
        <v>4.5415999999999999</v>
      </c>
      <c r="BL36" s="164">
        <v>1.0266999999999999</v>
      </c>
      <c r="BM36" s="164">
        <v>0.78169999999999995</v>
      </c>
      <c r="BN36" s="164">
        <v>-140.99549999999999</v>
      </c>
      <c r="BO36" s="164">
        <v>75.899500000000003</v>
      </c>
      <c r="BP36" s="164">
        <v>75.380700000000004</v>
      </c>
      <c r="BQ36" s="164">
        <v>38.7776</v>
      </c>
      <c r="BR36" s="164">
        <v>-99.231300000000005</v>
      </c>
      <c r="BS36" s="165"/>
      <c r="BT36" s="165"/>
      <c r="BU36" s="165"/>
      <c r="BV36" s="164">
        <v>26.595500000000001</v>
      </c>
      <c r="BW36" s="164">
        <v>10.35</v>
      </c>
      <c r="BX36" s="164">
        <v>8.3699999999999992</v>
      </c>
      <c r="BY36" s="164">
        <v>-5.94</v>
      </c>
      <c r="BZ36" s="164">
        <v>8.24</v>
      </c>
      <c r="CA36" s="164">
        <v>-14.597099999999999</v>
      </c>
      <c r="CB36" s="164">
        <v>-14.463200000000001</v>
      </c>
      <c r="CC36" s="164">
        <v>20.8841</v>
      </c>
      <c r="CD36" s="164">
        <v>19.770399999999999</v>
      </c>
      <c r="CE36" s="164">
        <v>-7.9325000000000001</v>
      </c>
      <c r="CF36" s="164">
        <v>-7.9706000000000001</v>
      </c>
      <c r="CG36" s="164">
        <v>-7.8028000000000004</v>
      </c>
      <c r="CH36" s="164">
        <v>13.511900000000001</v>
      </c>
      <c r="CI36" s="164">
        <v>16.2409</v>
      </c>
      <c r="CJ36" s="165"/>
      <c r="CK36" s="165"/>
      <c r="CL36" s="164">
        <v>66.7</v>
      </c>
      <c r="CM36" s="164">
        <v>-27.9</v>
      </c>
      <c r="CN36" s="164">
        <v>-4</v>
      </c>
      <c r="CO36" s="164">
        <v>45.081800000000001</v>
      </c>
      <c r="CP36" s="164">
        <v>45.185000000000002</v>
      </c>
      <c r="CQ36" s="164">
        <v>43.695799999999998</v>
      </c>
      <c r="CR36" s="164">
        <v>83.204400000000007</v>
      </c>
      <c r="CS36" s="164">
        <v>83.708200000000005</v>
      </c>
      <c r="CT36" s="164">
        <v>-32.971200000000003</v>
      </c>
      <c r="CU36" s="164">
        <v>-63.144399999999997</v>
      </c>
      <c r="CV36" s="164">
        <v>-31.1372</v>
      </c>
      <c r="CW36" s="164">
        <v>2.9407000000000001</v>
      </c>
      <c r="CX36" s="164">
        <v>29.86</v>
      </c>
      <c r="CY36" s="164">
        <v>17.2</v>
      </c>
      <c r="CZ36" s="164">
        <v>9.0673999999999992</v>
      </c>
      <c r="DA36" s="164">
        <v>9.1827000000000005</v>
      </c>
      <c r="DB36" s="164">
        <v>-8.8000000000000007</v>
      </c>
      <c r="DC36" s="165"/>
      <c r="DD36" s="164">
        <v>-17.723099999999999</v>
      </c>
      <c r="DE36" s="164">
        <v>-17.626100000000001</v>
      </c>
      <c r="DF36" s="164">
        <v>36.995399999999997</v>
      </c>
      <c r="DG36" s="164">
        <v>1.54E-2</v>
      </c>
      <c r="DH36" s="164">
        <v>-4.3658999999999999</v>
      </c>
      <c r="DI36" s="164">
        <v>-6.9</v>
      </c>
      <c r="DJ36" s="164">
        <v>-6.8</v>
      </c>
      <c r="DK36" s="164">
        <v>-4.5641999999999996</v>
      </c>
      <c r="DL36" s="164">
        <v>5.8030999999999997</v>
      </c>
      <c r="DM36" s="164">
        <v>43.3765</v>
      </c>
      <c r="DN36" s="164">
        <v>15.591699999999999</v>
      </c>
      <c r="DO36" s="164">
        <v>6.53</v>
      </c>
      <c r="DP36" s="164">
        <v>-3.03</v>
      </c>
      <c r="DQ36" s="164">
        <v>12.214</v>
      </c>
      <c r="DR36" s="164">
        <v>-36.527099999999997</v>
      </c>
      <c r="DS36" s="165"/>
      <c r="DT36" s="164">
        <v>-10.95</v>
      </c>
      <c r="DU36" s="164">
        <v>18.11</v>
      </c>
      <c r="DV36" s="164">
        <v>25.24</v>
      </c>
      <c r="DW36" s="164">
        <v>-35.945500000000003</v>
      </c>
      <c r="DX36" s="164">
        <v>-17.7273</v>
      </c>
      <c r="DY36" s="164">
        <v>-37.148000000000003</v>
      </c>
      <c r="DZ36" s="164">
        <v>-36.290900000000001</v>
      </c>
      <c r="EA36" s="164">
        <v>29.314599999999999</v>
      </c>
      <c r="EB36" s="164">
        <v>4.0659999999999998</v>
      </c>
      <c r="EC36" s="164">
        <v>-6.7401999999999997</v>
      </c>
      <c r="ED36" s="164">
        <v>-6.8865999999999996</v>
      </c>
      <c r="EE36" s="164">
        <v>-20.6829</v>
      </c>
      <c r="EF36" s="164">
        <v>-27.238399999999999</v>
      </c>
      <c r="EG36" s="164">
        <v>-11.048999999999999</v>
      </c>
      <c r="EH36" s="164">
        <v>-101.2864</v>
      </c>
      <c r="EI36" s="164">
        <v>-53.945799999999998</v>
      </c>
      <c r="EJ36" s="165"/>
      <c r="EK36" s="164">
        <v>-9.7388999999999992</v>
      </c>
      <c r="EL36" s="164">
        <v>-8.9511000000000003</v>
      </c>
      <c r="EM36" s="164">
        <v>15.4033</v>
      </c>
      <c r="EN36" s="164">
        <v>-7.5392999999999999</v>
      </c>
      <c r="EO36" s="164">
        <v>-7.5609000000000002</v>
      </c>
      <c r="EP36" s="164">
        <v>-5.6360000000000001</v>
      </c>
      <c r="EQ36" s="164">
        <v>-16.9848</v>
      </c>
      <c r="ER36" s="164">
        <v>-16.543500000000002</v>
      </c>
      <c r="ES36" s="164">
        <v>8.9652999999999992</v>
      </c>
      <c r="ET36" s="164">
        <v>13.76</v>
      </c>
      <c r="EU36" s="164">
        <v>-20.37</v>
      </c>
      <c r="EV36" s="164">
        <v>0</v>
      </c>
      <c r="EW36" s="164">
        <v>3.0918999999999999</v>
      </c>
      <c r="EX36" s="164">
        <v>-6.3563999999999998</v>
      </c>
      <c r="EY36" s="164">
        <v>-7.1120999999999999</v>
      </c>
      <c r="EZ36" s="164">
        <v>-7.4862000000000002</v>
      </c>
      <c r="FA36" s="164">
        <v>3.2719999999999998</v>
      </c>
      <c r="FB36" s="164">
        <v>9.5383999999999993</v>
      </c>
      <c r="FC36" s="164">
        <v>-23.185600000000001</v>
      </c>
      <c r="FD36" s="165"/>
      <c r="FE36" s="164">
        <v>4.8192000000000004</v>
      </c>
      <c r="FF36" s="164">
        <v>4.8787000000000003</v>
      </c>
      <c r="FG36" s="164">
        <v>0</v>
      </c>
      <c r="FH36" s="164">
        <v>0</v>
      </c>
      <c r="FI36" s="165"/>
      <c r="FJ36" s="164">
        <v>1.5071000000000001</v>
      </c>
      <c r="FK36" s="164">
        <v>1.3395999999999999</v>
      </c>
      <c r="FL36" s="164">
        <v>-24.113700000000001</v>
      </c>
      <c r="FM36" s="164">
        <v>17.195399999999999</v>
      </c>
      <c r="FN36" s="164">
        <v>17.340299999999999</v>
      </c>
      <c r="FO36" s="164">
        <v>-14.6851</v>
      </c>
      <c r="FP36" s="165"/>
      <c r="FQ36" s="164">
        <v>16.9937</v>
      </c>
      <c r="FR36" s="164">
        <v>-18.079999999999998</v>
      </c>
      <c r="FS36" s="164">
        <v>-2.8102999999999998</v>
      </c>
      <c r="FT36" s="164">
        <v>0.2969</v>
      </c>
      <c r="FU36" s="164">
        <v>2.1</v>
      </c>
      <c r="FV36" s="164">
        <v>2.16</v>
      </c>
      <c r="FW36" s="164">
        <v>-15.8803</v>
      </c>
      <c r="FX36" s="165"/>
      <c r="FY36" s="164">
        <v>1.782</v>
      </c>
      <c r="FZ36" s="164">
        <v>0.998</v>
      </c>
      <c r="GA36" s="165"/>
      <c r="GB36" s="164">
        <v>0.02</v>
      </c>
      <c r="GC36" s="164">
        <v>-7.4908999999999999</v>
      </c>
      <c r="GD36" s="164">
        <v>-1.3431999999999999</v>
      </c>
      <c r="GE36" s="164">
        <v>-3.58</v>
      </c>
      <c r="GF36" s="164">
        <v>33.894100000000002</v>
      </c>
      <c r="GG36" s="165"/>
      <c r="GH36" s="164">
        <v>28.932700000000001</v>
      </c>
      <c r="GI36" s="164">
        <v>-9.4503000000000004</v>
      </c>
      <c r="GJ36" s="164">
        <v>-10.1478</v>
      </c>
      <c r="GK36" s="164">
        <v>2.7227999999999999</v>
      </c>
      <c r="GL36" s="165"/>
      <c r="GM36" s="165"/>
      <c r="GN36" s="164">
        <v>-13.478199999999999</v>
      </c>
      <c r="GO36" s="164">
        <v>-20.352399999999999</v>
      </c>
      <c r="GP36" s="164">
        <v>11.5595</v>
      </c>
      <c r="GQ36" s="164">
        <v>-23.889299999999999</v>
      </c>
      <c r="GR36" s="164">
        <v>0</v>
      </c>
      <c r="GS36" s="164">
        <v>-3.5335999999999999</v>
      </c>
      <c r="GT36" s="164">
        <v>97.9131</v>
      </c>
      <c r="GU36" s="164">
        <v>-1.5226</v>
      </c>
      <c r="GV36" s="164">
        <v>-6.6124000000000001</v>
      </c>
      <c r="GW36" s="164">
        <v>-9.8633000000000006</v>
      </c>
      <c r="GX36" s="164">
        <v>2.0750999999999999</v>
      </c>
      <c r="GY36" s="164">
        <v>7.8756000000000004</v>
      </c>
      <c r="GZ36" s="164">
        <v>7.9114000000000004</v>
      </c>
      <c r="HA36" s="164">
        <v>1</v>
      </c>
      <c r="HB36" s="164">
        <v>17.5532</v>
      </c>
      <c r="HC36" s="164">
        <v>18.786899999999999</v>
      </c>
      <c r="HD36" s="164">
        <v>-1.68</v>
      </c>
      <c r="HE36" s="164">
        <v>-3.2622</v>
      </c>
      <c r="HF36" s="164">
        <v>23.296700000000001</v>
      </c>
      <c r="HG36" s="164">
        <v>12.9984</v>
      </c>
      <c r="HH36" s="164">
        <v>45.910200000000003</v>
      </c>
      <c r="HI36" s="164">
        <v>0</v>
      </c>
      <c r="HJ36" s="164">
        <v>0</v>
      </c>
      <c r="HK36" s="164">
        <v>-16.214500000000001</v>
      </c>
      <c r="HL36" s="164">
        <v>-14.7629</v>
      </c>
      <c r="HM36" s="164">
        <v>-12.6722</v>
      </c>
      <c r="HN36" s="164">
        <v>-14.2986</v>
      </c>
      <c r="HO36" s="165"/>
      <c r="HP36" s="164">
        <v>67.221299999999999</v>
      </c>
      <c r="HQ36" s="164">
        <v>-15.121499999999999</v>
      </c>
      <c r="HR36" s="164">
        <v>-14.517300000000001</v>
      </c>
      <c r="HS36" s="164">
        <v>-17.231100000000001</v>
      </c>
      <c r="HT36" s="164">
        <v>-17.334399999999999</v>
      </c>
      <c r="HU36" s="164">
        <v>27.53</v>
      </c>
      <c r="HV36" s="164">
        <v>27.47</v>
      </c>
      <c r="HW36" s="164">
        <v>-31.1</v>
      </c>
      <c r="HX36" s="164">
        <v>-31.7</v>
      </c>
      <c r="HY36" s="164">
        <v>0.44040000000000001</v>
      </c>
      <c r="HZ36" s="164">
        <v>5.28</v>
      </c>
      <c r="IA36" s="164">
        <v>65.606999999999999</v>
      </c>
      <c r="IB36" s="164">
        <v>15.271800000000001</v>
      </c>
      <c r="IC36" s="164">
        <v>15.1911</v>
      </c>
      <c r="ID36" s="164">
        <v>-16.600000000000001</v>
      </c>
      <c r="IE36" s="164">
        <v>-42.7</v>
      </c>
      <c r="IF36" s="164">
        <v>-1.6</v>
      </c>
      <c r="IG36" s="164">
        <v>-2.5</v>
      </c>
      <c r="IH36" s="165"/>
      <c r="II36" s="165"/>
      <c r="IJ36" s="164">
        <v>-107.6618</v>
      </c>
      <c r="IK36" s="164">
        <v>20.018699999999999</v>
      </c>
      <c r="IL36" s="164">
        <v>-265.6429</v>
      </c>
      <c r="IM36" s="164">
        <v>-16.078600000000002</v>
      </c>
      <c r="IN36" s="164">
        <v>-56.063000000000002</v>
      </c>
      <c r="IO36" s="164">
        <v>73.973600000000005</v>
      </c>
      <c r="IP36" s="164">
        <v>92.105699999999999</v>
      </c>
      <c r="IQ36" s="164">
        <v>110.9876</v>
      </c>
      <c r="IR36" s="164">
        <v>56.095599999999997</v>
      </c>
      <c r="IS36" s="164">
        <v>1.5915999999999999</v>
      </c>
      <c r="IT36" s="164">
        <v>23.616599999999998</v>
      </c>
      <c r="IU36" s="164">
        <v>23.770499999999998</v>
      </c>
      <c r="IV36" s="164">
        <v>-0.50239999999999996</v>
      </c>
      <c r="IW36" s="164">
        <v>160.8005</v>
      </c>
      <c r="IX36" s="164">
        <v>-172.3965</v>
      </c>
      <c r="IY36" s="164">
        <v>-10.1432</v>
      </c>
      <c r="IZ36" s="164">
        <v>17.407</v>
      </c>
      <c r="JA36" s="164">
        <v>-1.6858</v>
      </c>
      <c r="JB36" s="165"/>
      <c r="JC36" s="164">
        <v>-8.32</v>
      </c>
      <c r="JD36" s="164">
        <v>-0.73699999999999999</v>
      </c>
      <c r="JE36" s="164">
        <v>-0.75</v>
      </c>
      <c r="JF36" s="164">
        <v>5.04</v>
      </c>
      <c r="JG36" s="164">
        <v>-3.28</v>
      </c>
      <c r="JH36" s="164">
        <v>-2.6347</v>
      </c>
      <c r="JI36" s="164">
        <v>-2.4308000000000001</v>
      </c>
      <c r="JJ36" s="164">
        <v>9.6422000000000008</v>
      </c>
      <c r="JK36" s="164">
        <v>-14.912599999999999</v>
      </c>
      <c r="JL36" s="164">
        <v>4.5</v>
      </c>
      <c r="JM36" s="164">
        <v>1.736</v>
      </c>
      <c r="JN36" s="164">
        <v>1.704</v>
      </c>
      <c r="JO36" s="164">
        <v>2.3487</v>
      </c>
      <c r="JP36" s="165"/>
      <c r="JQ36" s="164">
        <v>3.7134</v>
      </c>
      <c r="JR36" s="164">
        <v>3.7504</v>
      </c>
      <c r="JS36" s="164">
        <v>3.5411000000000001</v>
      </c>
      <c r="JT36" s="165"/>
      <c r="JU36" s="164">
        <v>30.2</v>
      </c>
      <c r="JV36" s="164">
        <v>0.83220000000000005</v>
      </c>
      <c r="JW36" s="164">
        <v>1.01</v>
      </c>
      <c r="JX36" s="165"/>
      <c r="JY36" s="164">
        <v>-2.99</v>
      </c>
      <c r="JZ36" s="164">
        <v>-14.2638</v>
      </c>
      <c r="KA36" s="164">
        <v>-17.3796</v>
      </c>
      <c r="KB36" s="164">
        <v>-3.0116999999999998</v>
      </c>
      <c r="KC36" s="164">
        <v>6.9138999999999999</v>
      </c>
      <c r="KD36" s="164">
        <v>0</v>
      </c>
      <c r="KE36" s="164">
        <v>1.2603</v>
      </c>
      <c r="KF36" s="164">
        <v>-29.6</v>
      </c>
      <c r="KG36" s="164">
        <v>14.1</v>
      </c>
      <c r="KH36" s="165"/>
      <c r="KI36" s="164">
        <v>-55.183900000000001</v>
      </c>
    </row>
    <row r="37" spans="1:295" ht="18" customHeight="1" x14ac:dyDescent="0.25">
      <c r="A37" s="159" t="s">
        <v>41</v>
      </c>
      <c r="B37" s="159" t="s">
        <v>846</v>
      </c>
      <c r="C37" s="163">
        <v>0</v>
      </c>
      <c r="D37" s="164">
        <v>3.82</v>
      </c>
      <c r="E37" s="164">
        <v>-8.5074000000000005</v>
      </c>
      <c r="F37" s="164">
        <v>3.2406999999999999</v>
      </c>
      <c r="G37" s="164">
        <v>11.190200000000001</v>
      </c>
      <c r="H37" s="165"/>
      <c r="I37" s="164">
        <v>15.964399999999999</v>
      </c>
      <c r="J37" s="165"/>
      <c r="K37" s="164">
        <v>22.961099999999998</v>
      </c>
      <c r="L37" s="164">
        <v>9.9276999999999997</v>
      </c>
      <c r="M37" s="164">
        <v>9.6506000000000007</v>
      </c>
      <c r="N37" s="164">
        <v>-19.98</v>
      </c>
      <c r="O37" s="164">
        <v>-35.200000000000003</v>
      </c>
      <c r="P37" s="164">
        <v>11</v>
      </c>
      <c r="Q37" s="164">
        <v>7.452</v>
      </c>
      <c r="R37" s="164">
        <v>-26.4</v>
      </c>
      <c r="S37" s="164">
        <v>-2.5869</v>
      </c>
      <c r="T37" s="164">
        <v>-5.4119000000000002</v>
      </c>
      <c r="U37" s="164">
        <v>8.6392000000000007</v>
      </c>
      <c r="V37" s="164">
        <v>8.6107999999999993</v>
      </c>
      <c r="W37" s="164">
        <v>14.535500000000001</v>
      </c>
      <c r="X37" s="164">
        <v>12.745799999999999</v>
      </c>
      <c r="Y37" s="164">
        <v>-4.7931999999999997</v>
      </c>
      <c r="Z37" s="164">
        <v>2.5082</v>
      </c>
      <c r="AA37" s="165"/>
      <c r="AB37" s="164">
        <v>-0.68569999999999998</v>
      </c>
      <c r="AC37" s="164">
        <v>-1.4279999999999999</v>
      </c>
      <c r="AD37" s="164">
        <v>-1.423</v>
      </c>
      <c r="AE37" s="165"/>
      <c r="AF37" s="164">
        <v>0</v>
      </c>
      <c r="AG37" s="164">
        <v>2.2000000000000002</v>
      </c>
      <c r="AH37" s="164">
        <v>-1.4379999999999999</v>
      </c>
      <c r="AI37" s="164">
        <v>0.248</v>
      </c>
      <c r="AJ37" s="164">
        <v>-8.77</v>
      </c>
      <c r="AK37" s="164">
        <v>-8.86</v>
      </c>
      <c r="AL37" s="165"/>
      <c r="AM37" s="164">
        <v>-13.96</v>
      </c>
      <c r="AN37" s="164">
        <v>-14.15</v>
      </c>
      <c r="AO37" s="164">
        <v>7.3601000000000001</v>
      </c>
      <c r="AP37" s="164">
        <v>3.97</v>
      </c>
      <c r="AQ37" s="164">
        <v>19.608000000000001</v>
      </c>
      <c r="AR37" s="164">
        <v>21.723500000000001</v>
      </c>
      <c r="AS37" s="164">
        <v>-7.2015000000000002</v>
      </c>
      <c r="AT37" s="164">
        <v>-6.8319000000000001</v>
      </c>
      <c r="AU37" s="164">
        <v>-7.3682999999999996</v>
      </c>
      <c r="AV37" s="164">
        <v>11.619199999999999</v>
      </c>
      <c r="AW37" s="164">
        <v>13.8134</v>
      </c>
      <c r="AX37" s="164">
        <v>-21.9693</v>
      </c>
      <c r="AY37" s="164">
        <v>-19.558</v>
      </c>
      <c r="AZ37" s="164">
        <v>4.3522999999999996</v>
      </c>
      <c r="BA37" s="164">
        <v>26.169799999999999</v>
      </c>
      <c r="BB37" s="164">
        <v>87.841700000000003</v>
      </c>
      <c r="BC37" s="164">
        <v>12.016400000000001</v>
      </c>
      <c r="BD37" s="164">
        <v>-5.2</v>
      </c>
      <c r="BE37" s="164">
        <v>-5.2</v>
      </c>
      <c r="BF37" s="164">
        <v>-24.8261</v>
      </c>
      <c r="BG37" s="164">
        <v>-24.907900000000001</v>
      </c>
      <c r="BH37" s="164">
        <v>-1.9240999999999999</v>
      </c>
      <c r="BI37" s="165"/>
      <c r="BJ37" s="164">
        <v>6.4176000000000002</v>
      </c>
      <c r="BK37" s="164">
        <v>4.3532000000000002</v>
      </c>
      <c r="BL37" s="164">
        <v>1.7488999999999999</v>
      </c>
      <c r="BM37" s="164">
        <v>1.2750999999999999</v>
      </c>
      <c r="BN37" s="164">
        <v>-106.357</v>
      </c>
      <c r="BO37" s="164">
        <v>79.561700000000002</v>
      </c>
      <c r="BP37" s="164">
        <v>79.470200000000006</v>
      </c>
      <c r="BQ37" s="164">
        <v>5.6816000000000004</v>
      </c>
      <c r="BR37" s="164">
        <v>-68.489500000000007</v>
      </c>
      <c r="BS37" s="165"/>
      <c r="BT37" s="165"/>
      <c r="BU37" s="165"/>
      <c r="BV37" s="164">
        <v>31.814800000000002</v>
      </c>
      <c r="BW37" s="164">
        <v>12.78</v>
      </c>
      <c r="BX37" s="164">
        <v>6.51</v>
      </c>
      <c r="BY37" s="164">
        <v>-1.87</v>
      </c>
      <c r="BZ37" s="164">
        <v>7.9</v>
      </c>
      <c r="CA37" s="164">
        <v>-17.008400000000002</v>
      </c>
      <c r="CB37" s="164">
        <v>-17.276299999999999</v>
      </c>
      <c r="CC37" s="164">
        <v>22.3644</v>
      </c>
      <c r="CD37" s="164">
        <v>21.2453</v>
      </c>
      <c r="CE37" s="164">
        <v>-8.4332999999999991</v>
      </c>
      <c r="CF37" s="164">
        <v>-6.1372</v>
      </c>
      <c r="CG37" s="164">
        <v>-6.42</v>
      </c>
      <c r="CH37" s="164">
        <v>6.2956000000000003</v>
      </c>
      <c r="CI37" s="164">
        <v>15.280799999999999</v>
      </c>
      <c r="CJ37" s="165"/>
      <c r="CK37" s="165"/>
      <c r="CL37" s="164">
        <v>64</v>
      </c>
      <c r="CM37" s="164">
        <v>-26</v>
      </c>
      <c r="CN37" s="164">
        <v>-4.0999999999999996</v>
      </c>
      <c r="CO37" s="164">
        <v>47.0946</v>
      </c>
      <c r="CP37" s="164">
        <v>47.470799999999997</v>
      </c>
      <c r="CQ37" s="164">
        <v>45.555700000000002</v>
      </c>
      <c r="CR37" s="164">
        <v>68.903999999999996</v>
      </c>
      <c r="CS37" s="164">
        <v>69.424400000000006</v>
      </c>
      <c r="CT37" s="164">
        <v>-23.8353</v>
      </c>
      <c r="CU37" s="164">
        <v>-62.3446</v>
      </c>
      <c r="CV37" s="164">
        <v>-20.564599999999999</v>
      </c>
      <c r="CW37" s="164">
        <v>3.4479000000000002</v>
      </c>
      <c r="CX37" s="164">
        <v>30.02</v>
      </c>
      <c r="CY37" s="164">
        <v>21.58</v>
      </c>
      <c r="CZ37" s="164">
        <v>10.317399999999999</v>
      </c>
      <c r="DA37" s="164">
        <v>10.452299999999999</v>
      </c>
      <c r="DB37" s="164">
        <v>-9.94</v>
      </c>
      <c r="DC37" s="165"/>
      <c r="DD37" s="164">
        <v>-16.983899999999998</v>
      </c>
      <c r="DE37" s="164">
        <v>-16.558299999999999</v>
      </c>
      <c r="DF37" s="164">
        <v>26.986999999999998</v>
      </c>
      <c r="DG37" s="164">
        <v>1.4999999999999999E-2</v>
      </c>
      <c r="DH37" s="164">
        <v>-5.0137</v>
      </c>
      <c r="DI37" s="164">
        <v>-11.4</v>
      </c>
      <c r="DJ37" s="164">
        <v>-11.6</v>
      </c>
      <c r="DK37" s="164">
        <v>-3.7719999999999998</v>
      </c>
      <c r="DL37" s="164">
        <v>5.4291</v>
      </c>
      <c r="DM37" s="164">
        <v>44.165100000000002</v>
      </c>
      <c r="DN37" s="164">
        <v>15.220599999999999</v>
      </c>
      <c r="DO37" s="164">
        <v>6.33</v>
      </c>
      <c r="DP37" s="164">
        <v>-3.48</v>
      </c>
      <c r="DQ37" s="164">
        <v>13.0045</v>
      </c>
      <c r="DR37" s="164">
        <v>-27.836600000000001</v>
      </c>
      <c r="DS37" s="165"/>
      <c r="DT37" s="164">
        <v>-9.07</v>
      </c>
      <c r="DU37" s="164">
        <v>17.260000000000002</v>
      </c>
      <c r="DV37" s="164">
        <v>27.03</v>
      </c>
      <c r="DW37" s="164">
        <v>-26.109100000000002</v>
      </c>
      <c r="DX37" s="164">
        <v>-13.1182</v>
      </c>
      <c r="DY37" s="164">
        <v>-36.529299999999999</v>
      </c>
      <c r="DZ37" s="164">
        <v>-35.9</v>
      </c>
      <c r="EA37" s="164">
        <v>36.240699999999997</v>
      </c>
      <c r="EB37" s="164">
        <v>10.2369</v>
      </c>
      <c r="EC37" s="164">
        <v>-1.1957</v>
      </c>
      <c r="ED37" s="164">
        <v>-0.60729999999999995</v>
      </c>
      <c r="EE37" s="164">
        <v>-21.0763</v>
      </c>
      <c r="EF37" s="164">
        <v>-27.384799999999998</v>
      </c>
      <c r="EG37" s="164">
        <v>-11.433</v>
      </c>
      <c r="EH37" s="164">
        <v>-66.964299999999994</v>
      </c>
      <c r="EI37" s="164">
        <v>-64.504499999999993</v>
      </c>
      <c r="EJ37" s="165"/>
      <c r="EK37" s="164">
        <v>-10.046200000000001</v>
      </c>
      <c r="EL37" s="164">
        <v>-9.1493000000000002</v>
      </c>
      <c r="EM37" s="164">
        <v>17.082000000000001</v>
      </c>
      <c r="EN37" s="164">
        <v>-7.2324000000000002</v>
      </c>
      <c r="EO37" s="164">
        <v>-7.2653999999999996</v>
      </c>
      <c r="EP37" s="164">
        <v>-8.7080000000000002</v>
      </c>
      <c r="EQ37" s="164">
        <v>-17.5107</v>
      </c>
      <c r="ER37" s="164">
        <v>-17.302700000000002</v>
      </c>
      <c r="ES37" s="164">
        <v>10.213200000000001</v>
      </c>
      <c r="ET37" s="164">
        <v>13.74</v>
      </c>
      <c r="EU37" s="164">
        <v>-18.68</v>
      </c>
      <c r="EV37" s="164">
        <v>0</v>
      </c>
      <c r="EW37" s="164">
        <v>3.1739999999999999</v>
      </c>
      <c r="EX37" s="164">
        <v>-6.2782</v>
      </c>
      <c r="EY37" s="164">
        <v>-8.3375000000000004</v>
      </c>
      <c r="EZ37" s="164">
        <v>-8.4877000000000002</v>
      </c>
      <c r="FA37" s="164">
        <v>5.3376999999999999</v>
      </c>
      <c r="FB37" s="164">
        <v>10.2126</v>
      </c>
      <c r="FC37" s="164">
        <v>-24.1067</v>
      </c>
      <c r="FD37" s="165"/>
      <c r="FE37" s="164">
        <v>4.6550000000000002</v>
      </c>
      <c r="FF37" s="164">
        <v>4.7294</v>
      </c>
      <c r="FG37" s="164">
        <v>0</v>
      </c>
      <c r="FH37" s="164">
        <v>0</v>
      </c>
      <c r="FI37" s="165"/>
      <c r="FJ37" s="164">
        <v>4.8562000000000003</v>
      </c>
      <c r="FK37" s="164">
        <v>4.5213000000000001</v>
      </c>
      <c r="FL37" s="164">
        <v>-24.951000000000001</v>
      </c>
      <c r="FM37" s="164">
        <v>17.180199999999999</v>
      </c>
      <c r="FN37" s="164">
        <v>17.570799999999998</v>
      </c>
      <c r="FO37" s="164">
        <v>-14.731400000000001</v>
      </c>
      <c r="FP37" s="165"/>
      <c r="FQ37" s="164">
        <v>17.276900000000001</v>
      </c>
      <c r="FR37" s="164">
        <v>-18.05</v>
      </c>
      <c r="FS37" s="164">
        <v>-2.6162000000000001</v>
      </c>
      <c r="FT37" s="164">
        <v>0.2969</v>
      </c>
      <c r="FU37" s="164">
        <v>1.86</v>
      </c>
      <c r="FV37" s="164">
        <v>2</v>
      </c>
      <c r="FW37" s="164">
        <v>-17.430299999999999</v>
      </c>
      <c r="FX37" s="165"/>
      <c r="FY37" s="164">
        <v>1.8149999999999999</v>
      </c>
      <c r="FZ37" s="164">
        <v>1.075</v>
      </c>
      <c r="GA37" s="165"/>
      <c r="GB37" s="164">
        <v>1.37</v>
      </c>
      <c r="GC37" s="164">
        <v>-6.3177000000000003</v>
      </c>
      <c r="GD37" s="164">
        <v>-0.21110000000000001</v>
      </c>
      <c r="GE37" s="164">
        <v>-3.32</v>
      </c>
      <c r="GF37" s="164">
        <v>35.853200000000001</v>
      </c>
      <c r="GG37" s="165"/>
      <c r="GH37" s="164">
        <v>29.959599999999998</v>
      </c>
      <c r="GI37" s="164">
        <v>-9.8550000000000004</v>
      </c>
      <c r="GJ37" s="164">
        <v>-10.510400000000001</v>
      </c>
      <c r="GK37" s="164">
        <v>2.7402000000000002</v>
      </c>
      <c r="GL37" s="165"/>
      <c r="GM37" s="165"/>
      <c r="GN37" s="164">
        <v>-13.648999999999999</v>
      </c>
      <c r="GO37" s="164">
        <v>-21.256799999999998</v>
      </c>
      <c r="GP37" s="164">
        <v>13.317299999999999</v>
      </c>
      <c r="GQ37" s="164">
        <v>-24.136199999999999</v>
      </c>
      <c r="GR37" s="165"/>
      <c r="GS37" s="164">
        <v>-2.7772000000000001</v>
      </c>
      <c r="GT37" s="164">
        <v>107.0647</v>
      </c>
      <c r="GU37" s="164">
        <v>-0.69989999999999997</v>
      </c>
      <c r="GV37" s="164">
        <v>-6.8415999999999997</v>
      </c>
      <c r="GW37" s="164">
        <v>-9.9229000000000003</v>
      </c>
      <c r="GX37" s="164">
        <v>1.9761</v>
      </c>
      <c r="GY37" s="164">
        <v>8.1393000000000004</v>
      </c>
      <c r="GZ37" s="164">
        <v>8.2604000000000006</v>
      </c>
      <c r="HA37" s="164">
        <v>1.4137</v>
      </c>
      <c r="HB37" s="164">
        <v>16.396599999999999</v>
      </c>
      <c r="HC37" s="164">
        <v>18.6343</v>
      </c>
      <c r="HD37" s="164">
        <v>-1.26</v>
      </c>
      <c r="HE37" s="164">
        <v>-3.6701999999999999</v>
      </c>
      <c r="HF37" s="164">
        <v>23.732900000000001</v>
      </c>
      <c r="HG37" s="164">
        <v>14.042400000000001</v>
      </c>
      <c r="HH37" s="164">
        <v>46.866700000000002</v>
      </c>
      <c r="HI37" s="164">
        <v>0</v>
      </c>
      <c r="HJ37" s="164">
        <v>0</v>
      </c>
      <c r="HK37" s="164">
        <v>-16.5124</v>
      </c>
      <c r="HL37" s="164">
        <v>-15.095000000000001</v>
      </c>
      <c r="HM37" s="164">
        <v>-12.8089</v>
      </c>
      <c r="HN37" s="164">
        <v>-13.129300000000001</v>
      </c>
      <c r="HO37" s="165"/>
      <c r="HP37" s="165"/>
      <c r="HQ37" s="164">
        <v>-15.962</v>
      </c>
      <c r="HR37" s="164">
        <v>-15.3468</v>
      </c>
      <c r="HS37" s="164">
        <v>-17.846499999999999</v>
      </c>
      <c r="HT37" s="164">
        <v>-17.635899999999999</v>
      </c>
      <c r="HU37" s="164">
        <v>18.100000000000001</v>
      </c>
      <c r="HV37" s="164">
        <v>18.03</v>
      </c>
      <c r="HW37" s="164">
        <v>-33.9</v>
      </c>
      <c r="HX37" s="164">
        <v>-33.9</v>
      </c>
      <c r="HY37" s="164">
        <v>0.35249999999999998</v>
      </c>
      <c r="HZ37" s="164">
        <v>4.5599999999999996</v>
      </c>
      <c r="IA37" s="164">
        <v>70.634200000000007</v>
      </c>
      <c r="IB37" s="164">
        <v>14.379099999999999</v>
      </c>
      <c r="IC37" s="164">
        <v>13.606999999999999</v>
      </c>
      <c r="ID37" s="164">
        <v>-16.5</v>
      </c>
      <c r="IE37" s="164">
        <v>-43.5</v>
      </c>
      <c r="IF37" s="164">
        <v>-1</v>
      </c>
      <c r="IG37" s="164">
        <v>-1.7</v>
      </c>
      <c r="IH37" s="164">
        <v>-17.983799999999999</v>
      </c>
      <c r="II37" s="164">
        <v>-17.8446</v>
      </c>
      <c r="IJ37" s="164">
        <v>-109.5617</v>
      </c>
      <c r="IK37" s="164">
        <v>28.776599999999998</v>
      </c>
      <c r="IL37" s="164">
        <v>-269.48399999999998</v>
      </c>
      <c r="IM37" s="164">
        <v>-19.0168</v>
      </c>
      <c r="IN37" s="164">
        <v>-56.901400000000002</v>
      </c>
      <c r="IO37" s="164">
        <v>77.608199999999997</v>
      </c>
      <c r="IP37" s="164">
        <v>90.243899999999996</v>
      </c>
      <c r="IQ37" s="164">
        <v>114.49460000000001</v>
      </c>
      <c r="IR37" s="164">
        <v>58.051000000000002</v>
      </c>
      <c r="IS37" s="164">
        <v>5.6721000000000004</v>
      </c>
      <c r="IT37" s="164">
        <v>16.4101</v>
      </c>
      <c r="IU37" s="164">
        <v>17.055700000000002</v>
      </c>
      <c r="IV37" s="164">
        <v>-2.0819000000000001</v>
      </c>
      <c r="IW37" s="164">
        <v>167.70249999999999</v>
      </c>
      <c r="IX37" s="164">
        <v>-174.65940000000001</v>
      </c>
      <c r="IY37" s="164">
        <v>-3.4365000000000001</v>
      </c>
      <c r="IZ37" s="164">
        <v>10.7941</v>
      </c>
      <c r="JA37" s="164">
        <v>-1.3123</v>
      </c>
      <c r="JB37" s="165"/>
      <c r="JC37" s="164">
        <v>-10.32</v>
      </c>
      <c r="JD37" s="164">
        <v>-0.76700000000000002</v>
      </c>
      <c r="JE37" s="164">
        <v>-0.77700000000000002</v>
      </c>
      <c r="JF37" s="164">
        <v>7.2</v>
      </c>
      <c r="JG37" s="164">
        <v>-6</v>
      </c>
      <c r="JH37" s="164">
        <v>-2.2986</v>
      </c>
      <c r="JI37" s="164">
        <v>0.32500000000000001</v>
      </c>
      <c r="JJ37" s="164">
        <v>11.253500000000001</v>
      </c>
      <c r="JK37" s="164">
        <v>-12.684799999999999</v>
      </c>
      <c r="JL37" s="164">
        <v>12.5</v>
      </c>
      <c r="JM37" s="164">
        <v>1.7789999999999999</v>
      </c>
      <c r="JN37" s="164">
        <v>1.4079999999999999</v>
      </c>
      <c r="JO37" s="164">
        <v>2.5779000000000001</v>
      </c>
      <c r="JP37" s="164">
        <v>2.9702000000000002</v>
      </c>
      <c r="JQ37" s="164">
        <v>3.0131999999999999</v>
      </c>
      <c r="JR37" s="164">
        <v>3.0884</v>
      </c>
      <c r="JS37" s="164">
        <v>3.0190000000000001</v>
      </c>
      <c r="JT37" s="165"/>
      <c r="JU37" s="164">
        <v>30.4</v>
      </c>
      <c r="JV37" s="164">
        <v>0.56430000000000002</v>
      </c>
      <c r="JW37" s="164">
        <v>1.1399999999999999</v>
      </c>
      <c r="JX37" s="165"/>
      <c r="JY37" s="164">
        <v>-4.1280999999999999</v>
      </c>
      <c r="JZ37" s="164">
        <v>-13.990399999999999</v>
      </c>
      <c r="KA37" s="164">
        <v>-16.812100000000001</v>
      </c>
      <c r="KB37" s="164">
        <v>-3.9868999999999999</v>
      </c>
      <c r="KC37" s="164">
        <v>6.2207999999999997</v>
      </c>
      <c r="KD37" s="164">
        <v>0</v>
      </c>
      <c r="KE37" s="164">
        <v>1.5968</v>
      </c>
      <c r="KF37" s="164">
        <v>-30.3</v>
      </c>
      <c r="KG37" s="164">
        <v>14.7</v>
      </c>
      <c r="KH37" s="165"/>
      <c r="KI37" s="164">
        <v>-53.427199999999999</v>
      </c>
    </row>
    <row r="38" spans="1:295" ht="18" customHeight="1" x14ac:dyDescent="0.25">
      <c r="A38" s="159" t="s">
        <v>41</v>
      </c>
      <c r="B38" s="159" t="s">
        <v>847</v>
      </c>
      <c r="C38" s="163">
        <v>0</v>
      </c>
      <c r="D38" s="164">
        <v>4.0956000000000001</v>
      </c>
      <c r="E38" s="164">
        <v>-8.8613999999999997</v>
      </c>
      <c r="F38" s="164">
        <v>2.5464000000000002</v>
      </c>
      <c r="G38" s="164">
        <v>11.1982</v>
      </c>
      <c r="H38" s="165"/>
      <c r="I38" s="164">
        <v>16.1128</v>
      </c>
      <c r="J38" s="165"/>
      <c r="K38" s="164">
        <v>24.273900000000001</v>
      </c>
      <c r="L38" s="164">
        <v>10.5227</v>
      </c>
      <c r="M38" s="164">
        <v>10.069800000000001</v>
      </c>
      <c r="N38" s="164">
        <v>-19.98</v>
      </c>
      <c r="O38" s="164">
        <v>-35.200000000000003</v>
      </c>
      <c r="P38" s="164">
        <v>11</v>
      </c>
      <c r="Q38" s="164">
        <v>7.452</v>
      </c>
      <c r="R38" s="164">
        <v>-24.2</v>
      </c>
      <c r="S38" s="164">
        <v>-1.3705000000000001</v>
      </c>
      <c r="T38" s="164">
        <v>-5.4116999999999997</v>
      </c>
      <c r="U38" s="164">
        <v>7.9744000000000002</v>
      </c>
      <c r="V38" s="164">
        <v>8.1600999999999999</v>
      </c>
      <c r="W38" s="164">
        <v>13.806100000000001</v>
      </c>
      <c r="X38" s="164">
        <v>11.0458</v>
      </c>
      <c r="Y38" s="164">
        <v>-4.8029999999999999</v>
      </c>
      <c r="Z38" s="164">
        <v>2.5794000000000001</v>
      </c>
      <c r="AA38" s="165"/>
      <c r="AB38" s="164">
        <v>-0.49359999999999998</v>
      </c>
      <c r="AC38" s="164">
        <v>-1.2829999999999999</v>
      </c>
      <c r="AD38" s="164">
        <v>-1.242</v>
      </c>
      <c r="AE38" s="165"/>
      <c r="AF38" s="164">
        <v>-2.2200000000000002</v>
      </c>
      <c r="AG38" s="164">
        <v>2.2000000000000002</v>
      </c>
      <c r="AH38" s="164">
        <v>-0.86599999999999999</v>
      </c>
      <c r="AI38" s="164">
        <v>0.26200000000000001</v>
      </c>
      <c r="AJ38" s="164">
        <v>-8.1999999999999993</v>
      </c>
      <c r="AK38" s="164">
        <v>-8.16</v>
      </c>
      <c r="AL38" s="165"/>
      <c r="AM38" s="164">
        <v>-13.6</v>
      </c>
      <c r="AN38" s="164">
        <v>-13.49</v>
      </c>
      <c r="AO38" s="164">
        <v>7.7984</v>
      </c>
      <c r="AP38" s="164">
        <v>4.0327000000000002</v>
      </c>
      <c r="AQ38" s="164">
        <v>18.265000000000001</v>
      </c>
      <c r="AR38" s="164">
        <v>19.3492</v>
      </c>
      <c r="AS38" s="164">
        <v>-7.4066000000000001</v>
      </c>
      <c r="AT38" s="164">
        <v>-6.8319000000000001</v>
      </c>
      <c r="AU38" s="164">
        <v>-8.1568000000000005</v>
      </c>
      <c r="AV38" s="164">
        <v>12.1364</v>
      </c>
      <c r="AW38" s="164">
        <v>10.860099999999999</v>
      </c>
      <c r="AX38" s="164">
        <v>-22.505099999999999</v>
      </c>
      <c r="AY38" s="164">
        <v>-19.424099999999999</v>
      </c>
      <c r="AZ38" s="164">
        <v>4.3522999999999996</v>
      </c>
      <c r="BA38" s="164">
        <v>23.9666</v>
      </c>
      <c r="BB38" s="164">
        <v>93.290700000000001</v>
      </c>
      <c r="BC38" s="164">
        <v>11.4109</v>
      </c>
      <c r="BD38" s="164">
        <v>-5.9</v>
      </c>
      <c r="BE38" s="164">
        <v>-6</v>
      </c>
      <c r="BF38" s="164">
        <v>-23.680099999999999</v>
      </c>
      <c r="BG38" s="164">
        <v>-25.273599999999998</v>
      </c>
      <c r="BH38" s="164">
        <v>-1.6927000000000001</v>
      </c>
      <c r="BI38" s="165"/>
      <c r="BJ38" s="164">
        <v>5.2931999999999997</v>
      </c>
      <c r="BK38" s="164">
        <v>4.4253999999999998</v>
      </c>
      <c r="BL38" s="164">
        <v>2.6055000000000001</v>
      </c>
      <c r="BM38" s="164">
        <v>1.8046</v>
      </c>
      <c r="BN38" s="164">
        <v>-101.19929999999999</v>
      </c>
      <c r="BO38" s="164">
        <v>76.021600000000007</v>
      </c>
      <c r="BP38" s="164">
        <v>76.326800000000006</v>
      </c>
      <c r="BQ38" s="164">
        <v>17.906199999999998</v>
      </c>
      <c r="BR38" s="164">
        <v>-70.818200000000004</v>
      </c>
      <c r="BS38" s="165"/>
      <c r="BT38" s="165"/>
      <c r="BU38" s="165"/>
      <c r="BV38" s="164">
        <v>30.677099999999999</v>
      </c>
      <c r="BW38" s="164">
        <v>12.59</v>
      </c>
      <c r="BX38" s="164">
        <v>5.99</v>
      </c>
      <c r="BY38" s="164">
        <v>-1.6</v>
      </c>
      <c r="BZ38" s="164">
        <v>7.2</v>
      </c>
      <c r="CA38" s="164">
        <v>-16.740400000000001</v>
      </c>
      <c r="CB38" s="164">
        <v>-16.6065</v>
      </c>
      <c r="CC38" s="164">
        <v>24.519200000000001</v>
      </c>
      <c r="CD38" s="164">
        <v>23.3887</v>
      </c>
      <c r="CE38" s="164">
        <v>-8.1653000000000002</v>
      </c>
      <c r="CF38" s="164">
        <v>-12.270099999999999</v>
      </c>
      <c r="CG38" s="164">
        <v>-12.2715</v>
      </c>
      <c r="CH38" s="164">
        <v>5.7807000000000004</v>
      </c>
      <c r="CI38" s="164">
        <v>18.163399999999999</v>
      </c>
      <c r="CJ38" s="165"/>
      <c r="CK38" s="165"/>
      <c r="CL38" s="164">
        <v>70</v>
      </c>
      <c r="CM38" s="164">
        <v>-32.9</v>
      </c>
      <c r="CN38" s="164">
        <v>-4.05</v>
      </c>
      <c r="CO38" s="164">
        <v>46.0944</v>
      </c>
      <c r="CP38" s="164">
        <v>46.167700000000004</v>
      </c>
      <c r="CQ38" s="164">
        <v>44.8797</v>
      </c>
      <c r="CR38" s="164">
        <v>67.625699999999995</v>
      </c>
      <c r="CS38" s="164">
        <v>67.575100000000006</v>
      </c>
      <c r="CT38" s="164">
        <v>-23.519300000000001</v>
      </c>
      <c r="CU38" s="164">
        <v>-60.2851</v>
      </c>
      <c r="CV38" s="164">
        <v>-20.384</v>
      </c>
      <c r="CW38" s="164">
        <v>3.4089999999999998</v>
      </c>
      <c r="CX38" s="164">
        <v>28.93</v>
      </c>
      <c r="CY38" s="164">
        <v>21.46</v>
      </c>
      <c r="CZ38" s="164">
        <v>10.629899999999999</v>
      </c>
      <c r="DA38" s="164">
        <v>10.745200000000001</v>
      </c>
      <c r="DB38" s="164">
        <v>-10.09</v>
      </c>
      <c r="DC38" s="165"/>
      <c r="DD38" s="164">
        <v>-19.991399999999999</v>
      </c>
      <c r="DE38" s="164">
        <v>-19.7546</v>
      </c>
      <c r="DF38" s="164">
        <v>42.783099999999997</v>
      </c>
      <c r="DG38" s="164">
        <v>1.4999999999999999E-2</v>
      </c>
      <c r="DH38" s="164">
        <v>-5.1886999999999999</v>
      </c>
      <c r="DI38" s="165"/>
      <c r="DJ38" s="165"/>
      <c r="DK38" s="164">
        <v>-3.0712999999999999</v>
      </c>
      <c r="DL38" s="164">
        <v>5.4291</v>
      </c>
      <c r="DM38" s="164">
        <v>42.114800000000002</v>
      </c>
      <c r="DN38" s="164">
        <v>15.0351</v>
      </c>
      <c r="DO38" s="164">
        <v>6.19</v>
      </c>
      <c r="DP38" s="164">
        <v>-2.65</v>
      </c>
      <c r="DQ38" s="164">
        <v>10.974</v>
      </c>
      <c r="DR38" s="164">
        <v>-40.822299999999998</v>
      </c>
      <c r="DS38" s="165"/>
      <c r="DT38" s="164">
        <v>-8.68</v>
      </c>
      <c r="DU38" s="164">
        <v>17.78</v>
      </c>
      <c r="DV38" s="164">
        <v>27.88</v>
      </c>
      <c r="DW38" s="164">
        <v>-36.181800000000003</v>
      </c>
      <c r="DX38" s="164">
        <v>-18.209099999999999</v>
      </c>
      <c r="DY38" s="164">
        <v>-39.983699999999999</v>
      </c>
      <c r="DZ38" s="164">
        <v>-39.4636</v>
      </c>
      <c r="EA38" s="164">
        <v>34.779899999999998</v>
      </c>
      <c r="EB38" s="164">
        <v>9.1610999999999994</v>
      </c>
      <c r="EC38" s="164">
        <v>-3.6257000000000001</v>
      </c>
      <c r="ED38" s="164">
        <v>-3.5884999999999998</v>
      </c>
      <c r="EE38" s="164">
        <v>-22.876899999999999</v>
      </c>
      <c r="EF38" s="164">
        <v>-28.4665</v>
      </c>
      <c r="EG38" s="164">
        <v>-11.247</v>
      </c>
      <c r="EH38" s="164">
        <v>-72.757900000000006</v>
      </c>
      <c r="EI38" s="164">
        <v>-62.880400000000002</v>
      </c>
      <c r="EJ38" s="165"/>
      <c r="EK38" s="164">
        <v>-10.1808</v>
      </c>
      <c r="EL38" s="164">
        <v>-9.1980000000000004</v>
      </c>
      <c r="EM38" s="164">
        <v>21.0594</v>
      </c>
      <c r="EN38" s="164">
        <v>-7.7024999999999997</v>
      </c>
      <c r="EO38" s="164">
        <v>-6.5509000000000004</v>
      </c>
      <c r="EP38" s="164">
        <v>-11.78</v>
      </c>
      <c r="EQ38" s="164">
        <v>-21.1219</v>
      </c>
      <c r="ER38" s="164">
        <v>-21.0669</v>
      </c>
      <c r="ES38" s="164">
        <v>12.244</v>
      </c>
      <c r="ET38" s="165"/>
      <c r="EU38" s="164">
        <v>-20.16</v>
      </c>
      <c r="EV38" s="164">
        <v>0</v>
      </c>
      <c r="EW38" s="164">
        <v>3.2181999999999999</v>
      </c>
      <c r="EX38" s="164">
        <v>-6.0023</v>
      </c>
      <c r="EY38" s="164">
        <v>-8.9503000000000004</v>
      </c>
      <c r="EZ38" s="164">
        <v>-9.2228999999999992</v>
      </c>
      <c r="FA38" s="164">
        <v>6.6481000000000003</v>
      </c>
      <c r="FB38" s="164">
        <v>11.9819</v>
      </c>
      <c r="FC38" s="164">
        <v>-27.678999999999998</v>
      </c>
      <c r="FD38" s="165"/>
      <c r="FE38" s="164">
        <v>4.5084</v>
      </c>
      <c r="FF38" s="164">
        <v>4.5388999999999999</v>
      </c>
      <c r="FG38" s="164">
        <v>0</v>
      </c>
      <c r="FH38" s="164">
        <v>0</v>
      </c>
      <c r="FI38" s="164">
        <v>0</v>
      </c>
      <c r="FJ38" s="164">
        <v>3.3491</v>
      </c>
      <c r="FK38" s="164">
        <v>3.5165999999999999</v>
      </c>
      <c r="FL38" s="164">
        <v>-20.764600000000002</v>
      </c>
      <c r="FM38" s="164">
        <v>21.7881</v>
      </c>
      <c r="FN38" s="164">
        <v>21.522500000000001</v>
      </c>
      <c r="FO38" s="164">
        <v>-13.3025</v>
      </c>
      <c r="FP38" s="165"/>
      <c r="FQ38" s="164">
        <v>17.003399999999999</v>
      </c>
      <c r="FR38" s="164">
        <v>-17.5</v>
      </c>
      <c r="FS38" s="164">
        <v>-2.2097000000000002</v>
      </c>
      <c r="FT38" s="164">
        <v>0.2969</v>
      </c>
      <c r="FU38" s="164">
        <v>1.49</v>
      </c>
      <c r="FV38" s="164">
        <v>2.19</v>
      </c>
      <c r="FW38" s="164">
        <v>-17.409300000000002</v>
      </c>
      <c r="FX38" s="165"/>
      <c r="FY38" s="164">
        <v>1.81</v>
      </c>
      <c r="FZ38" s="164">
        <v>0.85199999999999998</v>
      </c>
      <c r="GA38" s="165"/>
      <c r="GB38" s="164">
        <v>1.37</v>
      </c>
      <c r="GC38" s="164">
        <v>-8.6007999999999996</v>
      </c>
      <c r="GD38" s="164">
        <v>-1.6306</v>
      </c>
      <c r="GE38" s="164">
        <v>-3.08</v>
      </c>
      <c r="GF38" s="164">
        <v>35.686100000000003</v>
      </c>
      <c r="GG38" s="165"/>
      <c r="GH38" s="164">
        <v>30.235700000000001</v>
      </c>
      <c r="GI38" s="164">
        <v>-9.7975999999999992</v>
      </c>
      <c r="GJ38" s="164">
        <v>-10.575900000000001</v>
      </c>
      <c r="GK38" s="164">
        <v>2.7993999999999999</v>
      </c>
      <c r="GL38" s="165"/>
      <c r="GM38" s="165"/>
      <c r="GN38" s="164">
        <v>-13.8004</v>
      </c>
      <c r="GO38" s="164">
        <v>-21.169</v>
      </c>
      <c r="GP38" s="164">
        <v>12.9953</v>
      </c>
      <c r="GQ38" s="164">
        <v>-24.103100000000001</v>
      </c>
      <c r="GR38" s="164">
        <v>0</v>
      </c>
      <c r="GS38" s="164">
        <v>-1.7548999999999999</v>
      </c>
      <c r="GT38" s="164">
        <v>108.7908</v>
      </c>
      <c r="GU38" s="164">
        <v>-0.82940000000000003</v>
      </c>
      <c r="GV38" s="164">
        <v>-7.3606999999999996</v>
      </c>
      <c r="GW38" s="164">
        <v>-9.6633999999999993</v>
      </c>
      <c r="GX38" s="164">
        <v>2.2814999999999999</v>
      </c>
      <c r="GY38" s="164">
        <v>8.1539000000000001</v>
      </c>
      <c r="GZ38" s="164">
        <v>8.3790999999999993</v>
      </c>
      <c r="HA38" s="164">
        <v>1.6657</v>
      </c>
      <c r="HB38" s="164">
        <v>17.8429</v>
      </c>
      <c r="HC38" s="164">
        <v>18.449100000000001</v>
      </c>
      <c r="HD38" s="164">
        <v>-1.26</v>
      </c>
      <c r="HE38" s="164">
        <v>-6.2682000000000002</v>
      </c>
      <c r="HF38" s="164">
        <v>16.6845</v>
      </c>
      <c r="HG38" s="164">
        <v>13.2165</v>
      </c>
      <c r="HH38" s="164">
        <v>51.1252</v>
      </c>
      <c r="HI38" s="164">
        <v>0</v>
      </c>
      <c r="HJ38" s="164">
        <v>0</v>
      </c>
      <c r="HK38" s="164">
        <v>-15.4489</v>
      </c>
      <c r="HL38" s="164">
        <v>-14.610900000000001</v>
      </c>
      <c r="HM38" s="164">
        <v>-13.308299999999999</v>
      </c>
      <c r="HN38" s="164">
        <v>-12.7438</v>
      </c>
      <c r="HO38" s="165"/>
      <c r="HP38" s="165"/>
      <c r="HQ38" s="164">
        <v>-14.698600000000001</v>
      </c>
      <c r="HR38" s="164">
        <v>-14.1492</v>
      </c>
      <c r="HS38" s="164">
        <v>-15.1295</v>
      </c>
      <c r="HT38" s="164">
        <v>-15.0359</v>
      </c>
      <c r="HU38" s="164">
        <v>19.07</v>
      </c>
      <c r="HV38" s="164">
        <v>18.98</v>
      </c>
      <c r="HW38" s="164">
        <v>-31.6</v>
      </c>
      <c r="HX38" s="164">
        <v>-32</v>
      </c>
      <c r="HY38" s="164">
        <v>0.49349999999999999</v>
      </c>
      <c r="HZ38" s="164">
        <v>3.68</v>
      </c>
      <c r="IA38" s="164">
        <v>70.348799999999997</v>
      </c>
      <c r="IB38" s="164">
        <v>15.024800000000001</v>
      </c>
      <c r="IC38" s="164">
        <v>14.545</v>
      </c>
      <c r="ID38" s="164">
        <v>-16.5</v>
      </c>
      <c r="IE38" s="164">
        <v>-41.8</v>
      </c>
      <c r="IF38" s="164">
        <v>-1.5</v>
      </c>
      <c r="IG38" s="164">
        <v>-2.1</v>
      </c>
      <c r="IH38" s="165"/>
      <c r="II38" s="165"/>
      <c r="IJ38" s="164">
        <v>-118.61750000000001</v>
      </c>
      <c r="IK38" s="164">
        <v>32.893900000000002</v>
      </c>
      <c r="IL38" s="165"/>
      <c r="IM38" s="164">
        <v>-18.564599999999999</v>
      </c>
      <c r="IN38" s="164">
        <v>-60.430700000000002</v>
      </c>
      <c r="IO38" s="164">
        <v>81.443399999999997</v>
      </c>
      <c r="IP38" s="164">
        <v>87.161000000000001</v>
      </c>
      <c r="IQ38" s="164">
        <v>112.82989999999999</v>
      </c>
      <c r="IR38" s="164">
        <v>59.793799999999997</v>
      </c>
      <c r="IS38" s="164">
        <v>9.1172000000000004</v>
      </c>
      <c r="IT38" s="164">
        <v>20.2059</v>
      </c>
      <c r="IU38" s="164">
        <v>18.977699999999999</v>
      </c>
      <c r="IV38" s="164">
        <v>-1.7032</v>
      </c>
      <c r="IW38" s="164">
        <v>171.2602</v>
      </c>
      <c r="IX38" s="165"/>
      <c r="IY38" s="164">
        <v>-1.3673999999999999</v>
      </c>
      <c r="IZ38" s="164">
        <v>9.6582000000000008</v>
      </c>
      <c r="JA38" s="164">
        <v>-1.8493999999999999</v>
      </c>
      <c r="JB38" s="165"/>
      <c r="JC38" s="164">
        <v>-9.2799999999999994</v>
      </c>
      <c r="JD38" s="164">
        <v>-0.78600000000000003</v>
      </c>
      <c r="JE38" s="164">
        <v>-0.79500000000000004</v>
      </c>
      <c r="JF38" s="164">
        <v>6.48</v>
      </c>
      <c r="JG38" s="164">
        <v>-5.2</v>
      </c>
      <c r="JH38" s="164">
        <v>-2.1972999999999998</v>
      </c>
      <c r="JI38" s="164">
        <v>-0.14499999999999999</v>
      </c>
      <c r="JJ38" s="164">
        <v>11.897500000000001</v>
      </c>
      <c r="JK38" s="164">
        <v>-13.0663</v>
      </c>
      <c r="JL38" s="164">
        <v>12.9</v>
      </c>
      <c r="JM38" s="164">
        <v>2.5910000000000002</v>
      </c>
      <c r="JN38" s="164">
        <v>2.855</v>
      </c>
      <c r="JO38" s="165"/>
      <c r="JP38" s="165"/>
      <c r="JQ38" s="164">
        <v>4.4352</v>
      </c>
      <c r="JR38" s="164">
        <v>3.3321999999999998</v>
      </c>
      <c r="JS38" s="164">
        <v>3.6373000000000002</v>
      </c>
      <c r="JT38" s="165"/>
      <c r="JU38" s="164">
        <v>30.5</v>
      </c>
      <c r="JV38" s="164">
        <v>4.9599999999999998E-2</v>
      </c>
      <c r="JW38" s="164">
        <v>1.1100000000000001</v>
      </c>
      <c r="JX38" s="165"/>
      <c r="JY38" s="164">
        <v>-4.2187000000000001</v>
      </c>
      <c r="JZ38" s="164">
        <v>-13.773099999999999</v>
      </c>
      <c r="KA38" s="164">
        <v>-16.7471</v>
      </c>
      <c r="KB38" s="164">
        <v>-3.6524000000000001</v>
      </c>
      <c r="KC38" s="164">
        <v>6.0841000000000003</v>
      </c>
      <c r="KD38" s="164">
        <v>0</v>
      </c>
      <c r="KE38" s="164">
        <v>1.6856</v>
      </c>
      <c r="KF38" s="164">
        <v>-30.4</v>
      </c>
      <c r="KG38" s="164">
        <v>15.8</v>
      </c>
      <c r="KH38" s="165"/>
      <c r="KI38" s="164">
        <v>-49.801099999999998</v>
      </c>
    </row>
    <row r="39" spans="1:295" ht="18" customHeight="1" x14ac:dyDescent="0.25">
      <c r="A39" s="159" t="s">
        <v>41</v>
      </c>
      <c r="B39" s="159" t="s">
        <v>848</v>
      </c>
      <c r="C39" s="163">
        <v>0</v>
      </c>
      <c r="D39" s="164">
        <v>4.0133000000000001</v>
      </c>
      <c r="E39" s="164">
        <v>-8.7077000000000009</v>
      </c>
      <c r="F39" s="164">
        <v>2.2825000000000002</v>
      </c>
      <c r="G39" s="164">
        <v>11.1441</v>
      </c>
      <c r="H39" s="165"/>
      <c r="I39" s="164">
        <v>15.9899</v>
      </c>
      <c r="J39" s="165"/>
      <c r="K39" s="164">
        <v>24.3142</v>
      </c>
      <c r="L39" s="164">
        <v>10.7387</v>
      </c>
      <c r="M39" s="164">
        <v>10.4747</v>
      </c>
      <c r="N39" s="164">
        <v>-19.98</v>
      </c>
      <c r="O39" s="164">
        <v>-35.200000000000003</v>
      </c>
      <c r="P39" s="164">
        <v>11</v>
      </c>
      <c r="Q39" s="164">
        <v>7.452</v>
      </c>
      <c r="R39" s="165"/>
      <c r="S39" s="164">
        <v>-1.2625</v>
      </c>
      <c r="T39" s="164">
        <v>-6.0983999999999998</v>
      </c>
      <c r="U39" s="164">
        <v>8.9368999999999996</v>
      </c>
      <c r="V39" s="164">
        <v>8.7180999999999997</v>
      </c>
      <c r="W39" s="164">
        <v>14.7262</v>
      </c>
      <c r="X39" s="164">
        <v>11.585599999999999</v>
      </c>
      <c r="Y39" s="164">
        <v>-4.6736000000000004</v>
      </c>
      <c r="Z39" s="164">
        <v>2.5910000000000002</v>
      </c>
      <c r="AA39" s="165"/>
      <c r="AB39" s="164">
        <v>-0.7167</v>
      </c>
      <c r="AC39" s="164">
        <v>-1.298</v>
      </c>
      <c r="AD39" s="164">
        <v>-1.31</v>
      </c>
      <c r="AE39" s="165"/>
      <c r="AF39" s="164">
        <v>0</v>
      </c>
      <c r="AG39" s="164">
        <v>2.2000000000000002</v>
      </c>
      <c r="AH39" s="164">
        <v>-1.3580000000000001</v>
      </c>
      <c r="AI39" s="164">
        <v>0.26200000000000001</v>
      </c>
      <c r="AJ39" s="164">
        <v>-9.5</v>
      </c>
      <c r="AK39" s="164">
        <v>-9.52</v>
      </c>
      <c r="AL39" s="164">
        <v>-10</v>
      </c>
      <c r="AM39" s="164">
        <v>-13.19</v>
      </c>
      <c r="AN39" s="164">
        <v>-13.35</v>
      </c>
      <c r="AO39" s="164">
        <v>8.1858000000000004</v>
      </c>
      <c r="AP39" s="164">
        <v>4.0411000000000001</v>
      </c>
      <c r="AQ39" s="164">
        <v>19.238900000000001</v>
      </c>
      <c r="AR39" s="164">
        <v>19.4056</v>
      </c>
      <c r="AS39" s="164">
        <v>-6.1292999999999997</v>
      </c>
      <c r="AT39" s="164">
        <v>-7.5016999999999996</v>
      </c>
      <c r="AU39" s="164">
        <v>-8.7353000000000005</v>
      </c>
      <c r="AV39" s="164">
        <v>7.1191000000000004</v>
      </c>
      <c r="AW39" s="164">
        <v>9.1359999999999992</v>
      </c>
      <c r="AX39" s="164">
        <v>-20.6297</v>
      </c>
      <c r="AY39" s="164">
        <v>-17.816600000000001</v>
      </c>
      <c r="AZ39" s="164">
        <v>4.7469000000000001</v>
      </c>
      <c r="BA39" s="164">
        <v>25.395199999999999</v>
      </c>
      <c r="BB39" s="164">
        <v>91.690399999999997</v>
      </c>
      <c r="BC39" s="164">
        <v>10.997199999999999</v>
      </c>
      <c r="BD39" s="164">
        <v>-5.8</v>
      </c>
      <c r="BE39" s="165"/>
      <c r="BF39" s="164">
        <v>-24.788599999999999</v>
      </c>
      <c r="BG39" s="164">
        <v>-23.5337</v>
      </c>
      <c r="BH39" s="164">
        <v>-1.7498</v>
      </c>
      <c r="BI39" s="165"/>
      <c r="BJ39" s="164">
        <v>6.8266999999999998</v>
      </c>
      <c r="BK39" s="164">
        <v>4.5532000000000004</v>
      </c>
      <c r="BL39" s="164">
        <v>2.5783</v>
      </c>
      <c r="BM39" s="164">
        <v>1.79</v>
      </c>
      <c r="BN39" s="164">
        <v>-95.553399999999996</v>
      </c>
      <c r="BO39" s="164">
        <v>81.301299999999998</v>
      </c>
      <c r="BP39" s="164">
        <v>81.240200000000002</v>
      </c>
      <c r="BQ39" s="164">
        <v>8.6446000000000005</v>
      </c>
      <c r="BR39" s="164">
        <v>-57.874600000000001</v>
      </c>
      <c r="BS39" s="165"/>
      <c r="BT39" s="165"/>
      <c r="BU39" s="165"/>
      <c r="BV39" s="164">
        <v>30.8368</v>
      </c>
      <c r="BW39" s="164">
        <v>11.76</v>
      </c>
      <c r="BX39" s="164">
        <v>5.69</v>
      </c>
      <c r="BY39" s="164">
        <v>-1.84</v>
      </c>
      <c r="BZ39" s="164">
        <v>6.59</v>
      </c>
      <c r="CA39" s="164">
        <v>-19.6875</v>
      </c>
      <c r="CB39" s="164">
        <v>-19.419599999999999</v>
      </c>
      <c r="CC39" s="164">
        <v>27.6297</v>
      </c>
      <c r="CD39" s="164">
        <v>26.676200000000001</v>
      </c>
      <c r="CE39" s="164">
        <v>-8.0710999999999995</v>
      </c>
      <c r="CF39" s="164">
        <v>-16.7166</v>
      </c>
      <c r="CG39" s="164">
        <v>-16.899100000000001</v>
      </c>
      <c r="CH39" s="164">
        <v>6.3136000000000001</v>
      </c>
      <c r="CI39" s="164">
        <v>14.3749</v>
      </c>
      <c r="CJ39" s="165"/>
      <c r="CK39" s="165"/>
      <c r="CL39" s="164">
        <v>63.8</v>
      </c>
      <c r="CM39" s="164">
        <v>-26.7</v>
      </c>
      <c r="CN39" s="164">
        <v>-3.82</v>
      </c>
      <c r="CO39" s="164">
        <v>42.348999999999997</v>
      </c>
      <c r="CP39" s="164">
        <v>41.933799999999998</v>
      </c>
      <c r="CQ39" s="164">
        <v>40.724499999999999</v>
      </c>
      <c r="CR39" s="164">
        <v>73.306200000000004</v>
      </c>
      <c r="CS39" s="164">
        <v>73.528800000000004</v>
      </c>
      <c r="CT39" s="164">
        <v>-25.785699999999999</v>
      </c>
      <c r="CU39" s="164">
        <v>-64.0518</v>
      </c>
      <c r="CV39" s="164">
        <v>-22.9741</v>
      </c>
      <c r="CW39" s="164">
        <v>3.4152999999999998</v>
      </c>
      <c r="CX39" s="164">
        <v>29.25</v>
      </c>
      <c r="CY39" s="164">
        <v>22.11</v>
      </c>
      <c r="CZ39" s="164">
        <v>10.942399999999999</v>
      </c>
      <c r="DA39" s="164">
        <v>11.135899999999999</v>
      </c>
      <c r="DB39" s="164">
        <v>-10.37</v>
      </c>
      <c r="DC39" s="165"/>
      <c r="DD39" s="164">
        <v>-16.657900000000001</v>
      </c>
      <c r="DE39" s="164">
        <v>-16.685300000000002</v>
      </c>
      <c r="DF39" s="164">
        <v>37.315300000000001</v>
      </c>
      <c r="DG39" s="164">
        <v>1.4999999999999999E-2</v>
      </c>
      <c r="DH39" s="164">
        <v>-5.3654999999999999</v>
      </c>
      <c r="DI39" s="165"/>
      <c r="DJ39" s="165"/>
      <c r="DK39" s="164">
        <v>-2.8319999999999999</v>
      </c>
      <c r="DL39" s="164">
        <v>5.2420999999999998</v>
      </c>
      <c r="DM39" s="164">
        <v>41.641599999999997</v>
      </c>
      <c r="DN39" s="164">
        <v>14.849500000000001</v>
      </c>
      <c r="DO39" s="164">
        <v>6.07</v>
      </c>
      <c r="DP39" s="164">
        <v>-2.4700000000000002</v>
      </c>
      <c r="DQ39" s="164">
        <v>11.609500000000001</v>
      </c>
      <c r="DR39" s="164">
        <v>-36.517099999999999</v>
      </c>
      <c r="DS39" s="165"/>
      <c r="DT39" s="164">
        <v>-9.2200000000000006</v>
      </c>
      <c r="DU39" s="164">
        <v>19.88</v>
      </c>
      <c r="DV39" s="164">
        <v>27.62</v>
      </c>
      <c r="DW39" s="164">
        <v>-31.2727</v>
      </c>
      <c r="DX39" s="164">
        <v>-15.9091</v>
      </c>
      <c r="DY39" s="164">
        <v>-41.3048</v>
      </c>
      <c r="DZ39" s="164">
        <v>-40.336399999999998</v>
      </c>
      <c r="EA39" s="164">
        <v>36.598599999999998</v>
      </c>
      <c r="EB39" s="164">
        <v>11.0433</v>
      </c>
      <c r="EC39" s="164">
        <v>-1.6778999999999999</v>
      </c>
      <c r="ED39" s="164">
        <v>-1.4694</v>
      </c>
      <c r="EE39" s="164">
        <v>-23.883400000000002</v>
      </c>
      <c r="EF39" s="164">
        <v>-29.8369</v>
      </c>
      <c r="EG39" s="164">
        <v>-11.238</v>
      </c>
      <c r="EH39" s="164">
        <v>-65.246499999999997</v>
      </c>
      <c r="EI39" s="164">
        <v>-61.708599999999997</v>
      </c>
      <c r="EJ39" s="165"/>
      <c r="EK39" s="164">
        <v>-10.219799999999999</v>
      </c>
      <c r="EL39" s="164">
        <v>-9.4263999999999992</v>
      </c>
      <c r="EM39" s="164">
        <v>21.382400000000001</v>
      </c>
      <c r="EN39" s="164">
        <v>-5.3769999999999998</v>
      </c>
      <c r="EO39" s="164">
        <v>-6.6939000000000002</v>
      </c>
      <c r="EP39" s="164">
        <v>-15.364000000000001</v>
      </c>
      <c r="EQ39" s="164">
        <v>-20.399999999999999</v>
      </c>
      <c r="ER39" s="164">
        <v>-20.858899999999998</v>
      </c>
      <c r="ES39" s="164">
        <v>13.2302</v>
      </c>
      <c r="ET39" s="164">
        <v>13.88</v>
      </c>
      <c r="EU39" s="164">
        <v>-11.74</v>
      </c>
      <c r="EV39" s="164">
        <v>0</v>
      </c>
      <c r="EW39" s="164">
        <v>3.2057000000000002</v>
      </c>
      <c r="EX39" s="164">
        <v>-4.0568999999999997</v>
      </c>
      <c r="EY39" s="164">
        <v>-8.9308999999999994</v>
      </c>
      <c r="EZ39" s="164">
        <v>-9.1778999999999993</v>
      </c>
      <c r="FA39" s="164">
        <v>6.7106000000000003</v>
      </c>
      <c r="FB39" s="164">
        <v>13.149900000000001</v>
      </c>
      <c r="FC39" s="164">
        <v>-28.800899999999999</v>
      </c>
      <c r="FD39" s="165"/>
      <c r="FE39" s="164">
        <v>4.4843999999999999</v>
      </c>
      <c r="FF39" s="164">
        <v>4.6150000000000002</v>
      </c>
      <c r="FG39" s="164">
        <v>0</v>
      </c>
      <c r="FH39" s="164">
        <v>0</v>
      </c>
      <c r="FI39" s="164">
        <v>0</v>
      </c>
      <c r="FJ39" s="164">
        <v>6.5308000000000002</v>
      </c>
      <c r="FK39" s="164">
        <v>5.8609999999999998</v>
      </c>
      <c r="FL39" s="164">
        <v>-27.295400000000001</v>
      </c>
      <c r="FM39" s="164">
        <v>23.686199999999999</v>
      </c>
      <c r="FN39" s="164">
        <v>23.3842</v>
      </c>
      <c r="FO39" s="164">
        <v>-17.547599999999999</v>
      </c>
      <c r="FP39" s="165"/>
      <c r="FQ39" s="164">
        <v>19.415600000000001</v>
      </c>
      <c r="FR39" s="164">
        <v>-17.36</v>
      </c>
      <c r="FS39" s="164">
        <v>-1.6109</v>
      </c>
      <c r="FT39" s="164">
        <v>0.33069999999999999</v>
      </c>
      <c r="FU39" s="164">
        <v>1.28</v>
      </c>
      <c r="FV39" s="164">
        <v>2.08</v>
      </c>
      <c r="FW39" s="164">
        <v>-18.779199999999999</v>
      </c>
      <c r="FX39" s="165"/>
      <c r="FY39" s="164">
        <v>1.831</v>
      </c>
      <c r="FZ39" s="164">
        <v>0.99199999999999999</v>
      </c>
      <c r="GA39" s="165"/>
      <c r="GB39" s="164">
        <v>1.03</v>
      </c>
      <c r="GC39" s="164">
        <v>-3.8988999999999998</v>
      </c>
      <c r="GD39" s="164">
        <v>3.0243000000000002</v>
      </c>
      <c r="GE39" s="164">
        <v>-3.01</v>
      </c>
      <c r="GF39" s="164">
        <v>36.806699999999999</v>
      </c>
      <c r="GG39" s="165"/>
      <c r="GH39" s="164">
        <v>29.611799999999999</v>
      </c>
      <c r="GI39" s="164">
        <v>-9.7352000000000007</v>
      </c>
      <c r="GJ39" s="164">
        <v>-10.398099999999999</v>
      </c>
      <c r="GK39" s="164">
        <v>2.8628999999999998</v>
      </c>
      <c r="GL39" s="165"/>
      <c r="GM39" s="165"/>
      <c r="GN39" s="164">
        <v>-14.3809</v>
      </c>
      <c r="GO39" s="164">
        <v>-21.7638</v>
      </c>
      <c r="GP39" s="164">
        <v>14.972899999999999</v>
      </c>
      <c r="GQ39" s="164">
        <v>-23.584</v>
      </c>
      <c r="GR39" s="165"/>
      <c r="GS39" s="164">
        <v>-1.0939000000000001</v>
      </c>
      <c r="GT39" s="164">
        <v>112.9618</v>
      </c>
      <c r="GU39" s="164">
        <v>-0.94379999999999997</v>
      </c>
      <c r="GV39" s="164">
        <v>-7.0900999999999996</v>
      </c>
      <c r="GW39" s="164">
        <v>-9.7240000000000002</v>
      </c>
      <c r="GX39" s="164">
        <v>2.2383999999999999</v>
      </c>
      <c r="GY39" s="164">
        <v>8.2417999999999996</v>
      </c>
      <c r="GZ39" s="164">
        <v>8.3315999999999999</v>
      </c>
      <c r="HA39" s="164">
        <v>1.5597000000000001</v>
      </c>
      <c r="HB39" s="164">
        <v>18.689900000000002</v>
      </c>
      <c r="HC39" s="164">
        <v>19.6844</v>
      </c>
      <c r="HD39" s="164">
        <v>-0.42</v>
      </c>
      <c r="HE39" s="164">
        <v>-5.3150000000000004</v>
      </c>
      <c r="HF39" s="164">
        <v>14.8889</v>
      </c>
      <c r="HG39" s="164">
        <v>14.7913</v>
      </c>
      <c r="HH39" s="164">
        <v>52.343699999999998</v>
      </c>
      <c r="HI39" s="164">
        <v>0</v>
      </c>
      <c r="HJ39" s="164">
        <v>0</v>
      </c>
      <c r="HK39" s="164">
        <v>-15.986700000000001</v>
      </c>
      <c r="HL39" s="164">
        <v>-15.019399999999999</v>
      </c>
      <c r="HM39" s="164">
        <v>-12.2423</v>
      </c>
      <c r="HN39" s="164">
        <v>-11.907500000000001</v>
      </c>
      <c r="HO39" s="165"/>
      <c r="HP39" s="165"/>
      <c r="HQ39" s="164">
        <v>-15.3687</v>
      </c>
      <c r="HR39" s="164">
        <v>-14.7041</v>
      </c>
      <c r="HS39" s="164">
        <v>-13.6203</v>
      </c>
      <c r="HT39" s="164">
        <v>-13.862</v>
      </c>
      <c r="HU39" s="164">
        <v>20.67</v>
      </c>
      <c r="HV39" s="164">
        <v>20.61</v>
      </c>
      <c r="HW39" s="164">
        <v>-32.700000000000003</v>
      </c>
      <c r="HX39" s="164">
        <v>-32.9</v>
      </c>
      <c r="HY39" s="164">
        <v>0.35249999999999998</v>
      </c>
      <c r="HZ39" s="164">
        <v>2.56</v>
      </c>
      <c r="IA39" s="164">
        <v>72.447400000000002</v>
      </c>
      <c r="IB39" s="164">
        <v>15.223599999999999</v>
      </c>
      <c r="IC39" s="164">
        <v>15.152200000000001</v>
      </c>
      <c r="ID39" s="164">
        <v>-16.5</v>
      </c>
      <c r="IE39" s="164">
        <v>-43.9</v>
      </c>
      <c r="IF39" s="164">
        <v>-2</v>
      </c>
      <c r="IG39" s="164">
        <v>-2.5</v>
      </c>
      <c r="IH39" s="164">
        <v>-17.752500000000001</v>
      </c>
      <c r="II39" s="165"/>
      <c r="IJ39" s="164">
        <v>-117.7787</v>
      </c>
      <c r="IK39" s="164">
        <v>36.453400000000002</v>
      </c>
      <c r="IL39" s="165"/>
      <c r="IM39" s="164">
        <v>-19.838000000000001</v>
      </c>
      <c r="IN39" s="164">
        <v>-56.862099999999998</v>
      </c>
      <c r="IO39" s="164">
        <v>85.307699999999997</v>
      </c>
      <c r="IP39" s="164">
        <v>81.573499999999996</v>
      </c>
      <c r="IQ39" s="164">
        <v>112.4513</v>
      </c>
      <c r="IR39" s="164">
        <v>63.094900000000003</v>
      </c>
      <c r="IS39" s="164">
        <v>14.020899999999999</v>
      </c>
      <c r="IT39" s="164">
        <v>23.8614</v>
      </c>
      <c r="IU39" s="164">
        <v>19.625399999999999</v>
      </c>
      <c r="IV39" s="164">
        <v>-4.3403999999999998</v>
      </c>
      <c r="IW39" s="164">
        <v>176.9545</v>
      </c>
      <c r="IX39" s="164">
        <v>-178.44800000000001</v>
      </c>
      <c r="IY39" s="164">
        <v>3.5809000000000002</v>
      </c>
      <c r="IZ39" s="164">
        <v>5.0072999999999999</v>
      </c>
      <c r="JA39" s="164">
        <v>-1.6394</v>
      </c>
      <c r="JB39" s="165"/>
      <c r="JC39" s="164">
        <v>-10.16</v>
      </c>
      <c r="JD39" s="164">
        <v>-0.83699999999999997</v>
      </c>
      <c r="JE39" s="164">
        <v>-0.84499999999999997</v>
      </c>
      <c r="JF39" s="164">
        <v>7.04</v>
      </c>
      <c r="JG39" s="164">
        <v>-5.84</v>
      </c>
      <c r="JH39" s="164">
        <v>-2.3740999999999999</v>
      </c>
      <c r="JI39" s="164">
        <v>-2.9000000000000001E-2</v>
      </c>
      <c r="JJ39" s="164">
        <v>12.4529</v>
      </c>
      <c r="JK39" s="164">
        <v>-14.0032</v>
      </c>
      <c r="JL39" s="164">
        <v>13.3</v>
      </c>
      <c r="JM39" s="164">
        <v>3.4820000000000002</v>
      </c>
      <c r="JN39" s="164">
        <v>2.5070000000000001</v>
      </c>
      <c r="JO39" s="165"/>
      <c r="JP39" s="165"/>
      <c r="JQ39" s="164">
        <v>4.0773000000000001</v>
      </c>
      <c r="JR39" s="164">
        <v>3.6381000000000001</v>
      </c>
      <c r="JS39" s="164">
        <v>3.3119000000000001</v>
      </c>
      <c r="JT39" s="165"/>
      <c r="JU39" s="164">
        <v>32</v>
      </c>
      <c r="JV39" s="164">
        <v>-1.0374000000000001</v>
      </c>
      <c r="JW39" s="164">
        <v>0.91</v>
      </c>
      <c r="JX39" s="165"/>
      <c r="JY39" s="164">
        <v>-4.8868</v>
      </c>
      <c r="JZ39" s="164">
        <v>-13.963699999999999</v>
      </c>
      <c r="KA39" s="164">
        <v>-16.9072</v>
      </c>
      <c r="KB39" s="164">
        <v>-4.6167999999999996</v>
      </c>
      <c r="KC39" s="164">
        <v>6.1932</v>
      </c>
      <c r="KD39" s="164">
        <v>0</v>
      </c>
      <c r="KE39" s="164">
        <v>1.8199000000000001</v>
      </c>
      <c r="KF39" s="164">
        <v>-32</v>
      </c>
      <c r="KG39" s="164">
        <v>17.2</v>
      </c>
      <c r="KH39" s="165"/>
      <c r="KI39" s="164">
        <v>-47.997300000000003</v>
      </c>
    </row>
    <row r="40" spans="1:295" ht="18" customHeight="1" x14ac:dyDescent="0.25">
      <c r="A40" s="159" t="s">
        <v>41</v>
      </c>
      <c r="B40" s="159" t="s">
        <v>849</v>
      </c>
      <c r="C40" s="166">
        <v>0</v>
      </c>
      <c r="D40" s="167">
        <v>4.0328999999999997</v>
      </c>
      <c r="E40" s="167">
        <v>-8.7414000000000005</v>
      </c>
      <c r="F40" s="167">
        <v>4.7054999999999998</v>
      </c>
      <c r="G40" s="167">
        <v>11.753</v>
      </c>
      <c r="H40" s="168"/>
      <c r="I40" s="167">
        <v>16.341699999999999</v>
      </c>
      <c r="J40" s="168"/>
      <c r="K40" s="167">
        <v>25.149699999999999</v>
      </c>
      <c r="L40" s="167">
        <v>10.992699999999999</v>
      </c>
      <c r="M40" s="167">
        <v>10.617800000000001</v>
      </c>
      <c r="N40" s="167">
        <v>-19.98</v>
      </c>
      <c r="O40" s="167">
        <v>-33</v>
      </c>
      <c r="P40" s="167">
        <v>8.8000000000000007</v>
      </c>
      <c r="Q40" s="167">
        <v>6.6239999999999997</v>
      </c>
      <c r="R40" s="168"/>
      <c r="S40" s="167">
        <v>-1.2645999999999999</v>
      </c>
      <c r="T40" s="167">
        <v>-5.0030999999999999</v>
      </c>
      <c r="U40" s="167">
        <v>8.6571999999999996</v>
      </c>
      <c r="V40" s="167">
        <v>8.6967999999999996</v>
      </c>
      <c r="W40" s="167">
        <v>14.9582</v>
      </c>
      <c r="X40" s="167">
        <v>11.826599999999999</v>
      </c>
      <c r="Y40" s="167">
        <v>-4.8506999999999998</v>
      </c>
      <c r="Z40" s="167">
        <v>2.4900000000000002</v>
      </c>
      <c r="AA40" s="168"/>
      <c r="AB40" s="167">
        <v>-0.79530000000000001</v>
      </c>
      <c r="AC40" s="167">
        <v>-1.556</v>
      </c>
      <c r="AD40" s="167">
        <v>-1.546</v>
      </c>
      <c r="AE40" s="168"/>
      <c r="AF40" s="167">
        <v>-2.2200000000000002</v>
      </c>
      <c r="AG40" s="168"/>
      <c r="AH40" s="167">
        <v>-1.29</v>
      </c>
      <c r="AI40" s="167">
        <v>0.28199999999999997</v>
      </c>
      <c r="AJ40" s="167">
        <v>-10.34</v>
      </c>
      <c r="AK40" s="167">
        <v>-10.34</v>
      </c>
      <c r="AL40" s="167">
        <v>-10</v>
      </c>
      <c r="AM40" s="167">
        <v>-13.8</v>
      </c>
      <c r="AN40" s="167">
        <v>-13.8</v>
      </c>
      <c r="AO40" s="167">
        <v>8.2393999999999998</v>
      </c>
      <c r="AP40" s="167">
        <v>4.0995999999999997</v>
      </c>
      <c r="AQ40" s="167">
        <v>22.7867</v>
      </c>
      <c r="AR40" s="167">
        <v>24.602699999999999</v>
      </c>
      <c r="AS40" s="167">
        <v>-5.9588000000000001</v>
      </c>
      <c r="AT40" s="167">
        <v>-6.1620999999999997</v>
      </c>
      <c r="AU40" s="167">
        <v>-6.4932999999999996</v>
      </c>
      <c r="AV40" s="167">
        <v>-0.45750000000000002</v>
      </c>
      <c r="AW40" s="167">
        <v>-0.28260000000000002</v>
      </c>
      <c r="AX40" s="167">
        <v>-18.6203</v>
      </c>
      <c r="AY40" s="167">
        <v>-15.9411</v>
      </c>
      <c r="AZ40" s="167">
        <v>3.1686999999999999</v>
      </c>
      <c r="BA40" s="167">
        <v>16.3917</v>
      </c>
      <c r="BB40" s="167">
        <v>89.708399999999997</v>
      </c>
      <c r="BC40" s="167">
        <v>13.7034</v>
      </c>
      <c r="BD40" s="167">
        <v>-6.5</v>
      </c>
      <c r="BE40" s="167">
        <v>-6.3</v>
      </c>
      <c r="BF40" s="167">
        <v>-27.359100000000002</v>
      </c>
      <c r="BG40" s="167">
        <v>-27.243200000000002</v>
      </c>
      <c r="BH40" s="167">
        <v>-1.7811999999999999</v>
      </c>
      <c r="BI40" s="168"/>
      <c r="BJ40" s="167">
        <v>7.5331999999999999</v>
      </c>
      <c r="BK40" s="167">
        <v>4.6115000000000004</v>
      </c>
      <c r="BL40" s="167">
        <v>2.2201</v>
      </c>
      <c r="BM40" s="167">
        <v>1.5396000000000001</v>
      </c>
      <c r="BN40" s="167">
        <v>-122.3792</v>
      </c>
      <c r="BO40" s="167">
        <v>68.178299999999993</v>
      </c>
      <c r="BP40" s="167">
        <v>68.483500000000006</v>
      </c>
      <c r="BQ40" s="167">
        <v>29.046199999999999</v>
      </c>
      <c r="BR40" s="167">
        <v>-89.329700000000003</v>
      </c>
      <c r="BS40" s="168"/>
      <c r="BT40" s="168"/>
      <c r="BU40" s="168"/>
      <c r="BV40" s="167">
        <v>30.996500000000001</v>
      </c>
      <c r="BW40" s="167">
        <v>12.14</v>
      </c>
      <c r="BX40" s="167">
        <v>5.91</v>
      </c>
      <c r="BY40" s="167">
        <v>-1.97</v>
      </c>
      <c r="BZ40" s="167">
        <v>7.64</v>
      </c>
      <c r="CA40" s="167">
        <v>-19.955400000000001</v>
      </c>
      <c r="CB40" s="167">
        <v>-19.8215</v>
      </c>
      <c r="CC40" s="167">
        <v>27.902999999999999</v>
      </c>
      <c r="CD40" s="167">
        <v>27.5823</v>
      </c>
      <c r="CE40" s="167">
        <v>-6.6444000000000001</v>
      </c>
      <c r="CF40" s="167">
        <v>-23.9237</v>
      </c>
      <c r="CG40" s="167">
        <v>-23.7882</v>
      </c>
      <c r="CH40" s="167">
        <v>7.2971000000000004</v>
      </c>
      <c r="CI40" s="167">
        <v>10.2019</v>
      </c>
      <c r="CJ40" s="168"/>
      <c r="CK40" s="168"/>
      <c r="CL40" s="167">
        <v>53.5</v>
      </c>
      <c r="CM40" s="167">
        <v>-16.8</v>
      </c>
      <c r="CN40" s="167">
        <v>-4.17</v>
      </c>
      <c r="CO40" s="167">
        <v>36.805500000000002</v>
      </c>
      <c r="CP40" s="167">
        <v>36.647100000000002</v>
      </c>
      <c r="CQ40" s="167">
        <v>35.106900000000003</v>
      </c>
      <c r="CR40" s="167">
        <v>74.6053</v>
      </c>
      <c r="CS40" s="167">
        <v>74.502600000000001</v>
      </c>
      <c r="CT40" s="167">
        <v>-27.1449</v>
      </c>
      <c r="CU40" s="167">
        <v>-62.7014</v>
      </c>
      <c r="CV40" s="167">
        <v>-25.229500000000002</v>
      </c>
      <c r="CW40" s="167">
        <v>3.0270000000000001</v>
      </c>
      <c r="CX40" s="167">
        <v>28.65</v>
      </c>
      <c r="CY40" s="167">
        <v>24.05</v>
      </c>
      <c r="CZ40" s="167">
        <v>10.942399999999999</v>
      </c>
      <c r="DA40" s="167">
        <v>11.0382</v>
      </c>
      <c r="DB40" s="167">
        <v>-10.69</v>
      </c>
      <c r="DC40" s="168"/>
      <c r="DD40" s="167">
        <v>-12.162800000000001</v>
      </c>
      <c r="DE40" s="167">
        <v>-12.0025</v>
      </c>
      <c r="DF40" s="167">
        <v>32.631599999999999</v>
      </c>
      <c r="DG40" s="167">
        <v>1.49E-2</v>
      </c>
      <c r="DH40" s="167">
        <v>-5.4947999999999997</v>
      </c>
      <c r="DI40" s="168"/>
      <c r="DJ40" s="168"/>
      <c r="DK40" s="167">
        <v>-2.7795000000000001</v>
      </c>
      <c r="DL40" s="167">
        <v>5.2420999999999998</v>
      </c>
      <c r="DM40" s="167">
        <v>41.641599999999997</v>
      </c>
      <c r="DN40" s="167">
        <v>14.849500000000001</v>
      </c>
      <c r="DO40" s="167">
        <v>5.86</v>
      </c>
      <c r="DP40" s="167">
        <v>-2.62</v>
      </c>
      <c r="DQ40" s="167">
        <v>11.593999999999999</v>
      </c>
      <c r="DR40" s="167">
        <v>-32.096800000000002</v>
      </c>
      <c r="DS40" s="168"/>
      <c r="DT40" s="167">
        <v>-8.65</v>
      </c>
      <c r="DU40" s="167">
        <v>16.97</v>
      </c>
      <c r="DV40" s="167">
        <v>27.7</v>
      </c>
      <c r="DW40" s="167">
        <v>-29.945499999999999</v>
      </c>
      <c r="DX40" s="167">
        <v>-14.7727</v>
      </c>
      <c r="DY40" s="167">
        <v>-41.403399999999998</v>
      </c>
      <c r="DZ40" s="167">
        <v>-41.290900000000001</v>
      </c>
      <c r="EA40" s="167">
        <v>34.861199999999997</v>
      </c>
      <c r="EB40" s="167">
        <v>8.3609000000000009</v>
      </c>
      <c r="EC40" s="167">
        <v>-3.8096999999999999</v>
      </c>
      <c r="ED40" s="167">
        <v>-3.5236999999999998</v>
      </c>
      <c r="EE40" s="167">
        <v>-23.959299999999999</v>
      </c>
      <c r="EF40" s="167">
        <v>-29.650600000000001</v>
      </c>
      <c r="EG40" s="167">
        <v>-10.595000000000001</v>
      </c>
      <c r="EH40" s="167">
        <v>-91.162000000000006</v>
      </c>
      <c r="EI40" s="167">
        <v>-50.9373</v>
      </c>
      <c r="EJ40" s="168"/>
      <c r="EK40" s="167">
        <v>-10.2605</v>
      </c>
      <c r="EL40" s="167">
        <v>-9.5012000000000008</v>
      </c>
      <c r="EM40" s="167">
        <v>19.118500000000001</v>
      </c>
      <c r="EN40" s="167">
        <v>-3.6313</v>
      </c>
      <c r="EO40" s="167">
        <v>-3.8652000000000002</v>
      </c>
      <c r="EP40" s="167">
        <v>-14.34</v>
      </c>
      <c r="EQ40" s="167">
        <v>-22.954599999999999</v>
      </c>
      <c r="ER40" s="167">
        <v>-22.727799999999998</v>
      </c>
      <c r="ES40" s="167">
        <v>12.435499999999999</v>
      </c>
      <c r="ET40" s="168"/>
      <c r="EU40" s="167">
        <v>-17.059999999999999</v>
      </c>
      <c r="EV40" s="167">
        <v>0</v>
      </c>
      <c r="EW40" s="167">
        <v>3.1368</v>
      </c>
      <c r="EX40" s="167">
        <v>1.1725000000000001</v>
      </c>
      <c r="EY40" s="167">
        <v>-7.3639000000000001</v>
      </c>
      <c r="EZ40" s="167">
        <v>-7.6365999999999996</v>
      </c>
      <c r="FA40" s="167">
        <v>5.4943</v>
      </c>
      <c r="FB40" s="167">
        <v>12.902699999999999</v>
      </c>
      <c r="FC40" s="167">
        <v>-27.295100000000001</v>
      </c>
      <c r="FD40" s="168"/>
      <c r="FE40" s="167">
        <v>4.0568</v>
      </c>
      <c r="FF40" s="167">
        <v>4.1657000000000002</v>
      </c>
      <c r="FG40" s="167">
        <v>0</v>
      </c>
      <c r="FH40" s="167">
        <v>0</v>
      </c>
      <c r="FI40" s="167">
        <v>0</v>
      </c>
      <c r="FJ40" s="167">
        <v>7.3681000000000001</v>
      </c>
      <c r="FK40" s="167">
        <v>7.5354999999999999</v>
      </c>
      <c r="FL40" s="167">
        <v>-26.792999999999999</v>
      </c>
      <c r="FM40" s="167">
        <v>23.807700000000001</v>
      </c>
      <c r="FN40" s="167">
        <v>23.7974</v>
      </c>
      <c r="FO40" s="167">
        <v>-17.288499999999999</v>
      </c>
      <c r="FP40" s="168"/>
      <c r="FQ40" s="167">
        <v>16.485800000000001</v>
      </c>
      <c r="FR40" s="167">
        <v>-17.66</v>
      </c>
      <c r="FS40" s="167">
        <v>-2.4220999999999999</v>
      </c>
      <c r="FT40" s="167">
        <v>0.32340000000000002</v>
      </c>
      <c r="FU40" s="167">
        <v>1.67</v>
      </c>
      <c r="FV40" s="167">
        <v>2.58</v>
      </c>
      <c r="FW40" s="167">
        <v>-17.0337</v>
      </c>
      <c r="FX40" s="168"/>
      <c r="FY40" s="167">
        <v>1.8580000000000001</v>
      </c>
      <c r="FZ40" s="167">
        <v>1.222</v>
      </c>
      <c r="GA40" s="168"/>
      <c r="GB40" s="167">
        <v>1.74</v>
      </c>
      <c r="GC40" s="167">
        <v>-4.4664000000000001</v>
      </c>
      <c r="GD40" s="167">
        <v>1.2405999999999999</v>
      </c>
      <c r="GE40" s="167">
        <v>-2.95</v>
      </c>
      <c r="GF40" s="167">
        <v>37.026299999999999</v>
      </c>
      <c r="GG40" s="168"/>
      <c r="GH40" s="167">
        <v>29.259599999999999</v>
      </c>
      <c r="GI40" s="167">
        <v>-9.3217999999999996</v>
      </c>
      <c r="GJ40" s="167">
        <v>-10.1595</v>
      </c>
      <c r="GK40" s="167">
        <v>2.9152</v>
      </c>
      <c r="GL40" s="168"/>
      <c r="GM40" s="168"/>
      <c r="GN40" s="167">
        <v>-13.740500000000001</v>
      </c>
      <c r="GO40" s="167">
        <v>-22.474399999999999</v>
      </c>
      <c r="GP40" s="167">
        <v>14.4739</v>
      </c>
      <c r="GQ40" s="167">
        <v>-23.6511</v>
      </c>
      <c r="GR40" s="168"/>
      <c r="GS40" s="167">
        <v>-1.1587000000000001</v>
      </c>
      <c r="GT40" s="167">
        <v>99.401399999999995</v>
      </c>
      <c r="GU40" s="167">
        <v>-1.7313000000000001</v>
      </c>
      <c r="GV40" s="167">
        <v>-7.5537000000000001</v>
      </c>
      <c r="GW40" s="167">
        <v>-9.3722999999999992</v>
      </c>
      <c r="GX40" s="167">
        <v>2.6292</v>
      </c>
      <c r="GY40" s="167">
        <v>8.0587</v>
      </c>
      <c r="GZ40" s="167">
        <v>8.1813000000000002</v>
      </c>
      <c r="HA40" s="167">
        <v>2</v>
      </c>
      <c r="HB40" s="167">
        <v>18.435199999999998</v>
      </c>
      <c r="HC40" s="167">
        <v>19.8703</v>
      </c>
      <c r="HD40" s="167">
        <v>0.42</v>
      </c>
      <c r="HE40" s="167">
        <v>-8.2120999999999995</v>
      </c>
      <c r="HF40" s="167">
        <v>7.9911000000000003</v>
      </c>
      <c r="HG40" s="167">
        <v>16.173500000000001</v>
      </c>
      <c r="HH40" s="167">
        <v>61.944800000000001</v>
      </c>
      <c r="HI40" s="167">
        <v>0</v>
      </c>
      <c r="HJ40" s="167">
        <v>0</v>
      </c>
      <c r="HK40" s="167">
        <v>-16.078900000000001</v>
      </c>
      <c r="HL40" s="167">
        <v>-15.038600000000001</v>
      </c>
      <c r="HM40" s="167">
        <v>-12.175700000000001</v>
      </c>
      <c r="HN40" s="167">
        <v>-14.0329</v>
      </c>
      <c r="HO40" s="168"/>
      <c r="HP40" s="168"/>
      <c r="HQ40" s="167">
        <v>-14.2921</v>
      </c>
      <c r="HR40" s="167">
        <v>-13.3912</v>
      </c>
      <c r="HS40" s="167">
        <v>-13.4008</v>
      </c>
      <c r="HT40" s="167">
        <v>-13.338800000000001</v>
      </c>
      <c r="HU40" s="167">
        <v>20.2</v>
      </c>
      <c r="HV40" s="167">
        <v>20.14</v>
      </c>
      <c r="HW40" s="167">
        <v>-30.7</v>
      </c>
      <c r="HX40" s="167">
        <v>-30.7</v>
      </c>
      <c r="HY40" s="167">
        <v>0.31769999999999998</v>
      </c>
      <c r="HZ40" s="167">
        <v>1.52</v>
      </c>
      <c r="IA40" s="167">
        <v>64.084299999999999</v>
      </c>
      <c r="IB40" s="167">
        <v>15.5989</v>
      </c>
      <c r="IC40" s="167">
        <v>15.513</v>
      </c>
      <c r="ID40" s="167">
        <v>-17</v>
      </c>
      <c r="IE40" s="167">
        <v>-42.2</v>
      </c>
      <c r="IF40" s="167">
        <v>-1.6</v>
      </c>
      <c r="IG40" s="167">
        <v>-2.1</v>
      </c>
      <c r="IH40" s="168"/>
      <c r="II40" s="168"/>
      <c r="IJ40" s="167">
        <v>-137.57550000000001</v>
      </c>
      <c r="IK40" s="167">
        <v>31.447800000000001</v>
      </c>
      <c r="IL40" s="167">
        <v>-267.0136</v>
      </c>
      <c r="IM40" s="167">
        <v>-15.748699999999999</v>
      </c>
      <c r="IN40" s="167">
        <v>-64.403199999999998</v>
      </c>
      <c r="IO40" s="167">
        <v>87.179900000000004</v>
      </c>
      <c r="IP40" s="167">
        <v>77.956800000000001</v>
      </c>
      <c r="IQ40" s="167">
        <v>109.5621</v>
      </c>
      <c r="IR40" s="167">
        <v>65.811800000000005</v>
      </c>
      <c r="IS40" s="167">
        <v>21.244299999999999</v>
      </c>
      <c r="IT40" s="167">
        <v>23.310199999999998</v>
      </c>
      <c r="IU40" s="167">
        <v>20.273199999999999</v>
      </c>
      <c r="IV40" s="167">
        <v>1.2084999999999999</v>
      </c>
      <c r="IW40" s="167">
        <v>182.1705</v>
      </c>
      <c r="IX40" s="167">
        <v>-177.82390000000001</v>
      </c>
      <c r="IY40" s="167">
        <v>11.446099999999999</v>
      </c>
      <c r="IZ40" s="167">
        <v>0.92530000000000001</v>
      </c>
      <c r="JA40" s="167">
        <v>-1.7809999999999999</v>
      </c>
      <c r="JB40" s="168"/>
      <c r="JC40" s="167">
        <v>-9.0399999999999991</v>
      </c>
      <c r="JD40" s="167">
        <v>-0.76200000000000001</v>
      </c>
      <c r="JE40" s="167">
        <v>-0.76900000000000002</v>
      </c>
      <c r="JF40" s="167">
        <v>6</v>
      </c>
      <c r="JG40" s="167">
        <v>-4.88</v>
      </c>
      <c r="JH40" s="167">
        <v>-2.4134000000000002</v>
      </c>
      <c r="JI40" s="167">
        <v>-0.84689999999999999</v>
      </c>
      <c r="JJ40" s="167">
        <v>11.924899999999999</v>
      </c>
      <c r="JK40" s="167">
        <v>-13.6797</v>
      </c>
      <c r="JL40" s="167">
        <v>14.4</v>
      </c>
      <c r="JM40" s="167">
        <v>4.7839999999999998</v>
      </c>
      <c r="JN40" s="167">
        <v>5.157</v>
      </c>
      <c r="JO40" s="168"/>
      <c r="JP40" s="168"/>
      <c r="JQ40" s="167">
        <v>3.4973999999999998</v>
      </c>
      <c r="JR40" s="167">
        <v>3.1762999999999999</v>
      </c>
      <c r="JS40" s="167">
        <v>3.0057999999999998</v>
      </c>
      <c r="JT40" s="168"/>
      <c r="JU40" s="167">
        <v>30.6</v>
      </c>
      <c r="JV40" s="167">
        <v>-0.20549999999999999</v>
      </c>
      <c r="JW40" s="167">
        <v>0.98</v>
      </c>
      <c r="JX40" s="168"/>
      <c r="JY40" s="167">
        <v>-5.0038</v>
      </c>
      <c r="JZ40" s="167">
        <v>-13.2601</v>
      </c>
      <c r="KA40" s="167">
        <v>-16.8339</v>
      </c>
      <c r="KB40" s="167">
        <v>-4.4196999999999997</v>
      </c>
      <c r="KC40" s="167">
        <v>6.5368000000000004</v>
      </c>
      <c r="KD40" s="167">
        <v>0</v>
      </c>
      <c r="KE40" s="167">
        <v>2.2423999999999999</v>
      </c>
      <c r="KF40" s="167">
        <v>-30.4</v>
      </c>
      <c r="KG40" s="167">
        <v>15.7</v>
      </c>
      <c r="KH40" s="168"/>
      <c r="KI40" s="167">
        <v>-50.673900000000003</v>
      </c>
    </row>
    <row r="41" spans="1:295" ht="18" customHeight="1" x14ac:dyDescent="0.25">
      <c r="A41" s="159" t="s">
        <v>41</v>
      </c>
      <c r="B41" s="159" t="s">
        <v>850</v>
      </c>
      <c r="C41" s="160">
        <v>0</v>
      </c>
      <c r="D41" s="161">
        <v>3.9384999999999999</v>
      </c>
      <c r="E41" s="161">
        <v>-8.6463000000000001</v>
      </c>
      <c r="F41" s="161">
        <v>7.0671999999999997</v>
      </c>
      <c r="G41" s="161">
        <v>12.5312</v>
      </c>
      <c r="H41" s="162"/>
      <c r="I41" s="161">
        <v>16.1799</v>
      </c>
      <c r="J41" s="162"/>
      <c r="K41" s="161">
        <v>24.627500000000001</v>
      </c>
      <c r="L41" s="161">
        <v>10.6517</v>
      </c>
      <c r="M41" s="161">
        <v>10.2636</v>
      </c>
      <c r="N41" s="161">
        <v>-19.98</v>
      </c>
      <c r="O41" s="162"/>
      <c r="P41" s="162"/>
      <c r="Q41" s="161">
        <v>6.6239999999999997</v>
      </c>
      <c r="R41" s="161">
        <v>-22</v>
      </c>
      <c r="S41" s="161">
        <v>-1.5810999999999999</v>
      </c>
      <c r="T41" s="161">
        <v>-5.1676000000000002</v>
      </c>
      <c r="U41" s="161">
        <v>8.6334999999999997</v>
      </c>
      <c r="V41" s="161">
        <v>8.6250999999999998</v>
      </c>
      <c r="W41" s="161">
        <v>14.775600000000001</v>
      </c>
      <c r="X41" s="161">
        <v>11.6814</v>
      </c>
      <c r="Y41" s="161">
        <v>-4.7686000000000002</v>
      </c>
      <c r="Z41" s="161">
        <v>2.4104999999999999</v>
      </c>
      <c r="AA41" s="162"/>
      <c r="AB41" s="161">
        <v>-0.56889999999999996</v>
      </c>
      <c r="AC41" s="161">
        <v>-1.609</v>
      </c>
      <c r="AD41" s="161">
        <v>-1.589</v>
      </c>
      <c r="AE41" s="162"/>
      <c r="AF41" s="161">
        <v>0</v>
      </c>
      <c r="AG41" s="161">
        <v>0</v>
      </c>
      <c r="AH41" s="161">
        <v>-1.218</v>
      </c>
      <c r="AI41" s="161">
        <v>0.27500000000000002</v>
      </c>
      <c r="AJ41" s="161">
        <v>-10.76</v>
      </c>
      <c r="AK41" s="161">
        <v>-10.76</v>
      </c>
      <c r="AL41" s="162"/>
      <c r="AM41" s="161">
        <v>-13.73</v>
      </c>
      <c r="AN41" s="161">
        <v>-13.83</v>
      </c>
      <c r="AO41" s="161">
        <v>7.6265999999999998</v>
      </c>
      <c r="AP41" s="161">
        <v>4.1515000000000004</v>
      </c>
      <c r="AQ41" s="161">
        <v>22.779800000000002</v>
      </c>
      <c r="AR41" s="161">
        <v>24.137899999999998</v>
      </c>
      <c r="AS41" s="161">
        <v>-6.4966999999999997</v>
      </c>
      <c r="AT41" s="161">
        <v>-6.1620999999999997</v>
      </c>
      <c r="AU41" s="161">
        <v>-6.2893999999999997</v>
      </c>
      <c r="AV41" s="161">
        <v>0.86280000000000001</v>
      </c>
      <c r="AW41" s="161">
        <v>1.1914</v>
      </c>
      <c r="AX41" s="161">
        <v>-18.888200000000001</v>
      </c>
      <c r="AY41" s="161">
        <v>-16.610900000000001</v>
      </c>
      <c r="AZ41" s="161">
        <v>3.1686999999999999</v>
      </c>
      <c r="BA41" s="161">
        <v>17.614000000000001</v>
      </c>
      <c r="BB41" s="161">
        <v>90.915199999999999</v>
      </c>
      <c r="BC41" s="161">
        <v>14.215299999999999</v>
      </c>
      <c r="BD41" s="161">
        <v>-6.3</v>
      </c>
      <c r="BE41" s="161">
        <v>-6.4</v>
      </c>
      <c r="BF41" s="161">
        <v>-27.811800000000002</v>
      </c>
      <c r="BG41" s="161">
        <v>-27.645800000000001</v>
      </c>
      <c r="BH41" s="161">
        <v>-1.8180000000000001</v>
      </c>
      <c r="BI41" s="162"/>
      <c r="BJ41" s="161">
        <v>7.8116000000000003</v>
      </c>
      <c r="BK41" s="161">
        <v>4.5548000000000002</v>
      </c>
      <c r="BL41" s="161">
        <v>2.1884000000000001</v>
      </c>
      <c r="BM41" s="161">
        <v>1.4749000000000001</v>
      </c>
      <c r="BN41" s="161">
        <v>-125.7667</v>
      </c>
      <c r="BO41" s="161">
        <v>67.903700000000001</v>
      </c>
      <c r="BP41" s="161">
        <v>67.415400000000005</v>
      </c>
      <c r="BQ41" s="161">
        <v>32.355899999999998</v>
      </c>
      <c r="BR41" s="161">
        <v>-92.783500000000004</v>
      </c>
      <c r="BS41" s="162"/>
      <c r="BT41" s="162"/>
      <c r="BU41" s="162"/>
      <c r="BV41" s="161">
        <v>30.3079</v>
      </c>
      <c r="BW41" s="161">
        <v>11.6</v>
      </c>
      <c r="BX41" s="161">
        <v>5.54</v>
      </c>
      <c r="BY41" s="161">
        <v>-2.16</v>
      </c>
      <c r="BZ41" s="161">
        <v>7.51</v>
      </c>
      <c r="CA41" s="161">
        <v>-23.572299999999998</v>
      </c>
      <c r="CB41" s="161">
        <v>-23.706199999999999</v>
      </c>
      <c r="CC41" s="161">
        <v>28.9666</v>
      </c>
      <c r="CD41" s="161">
        <v>28.8185</v>
      </c>
      <c r="CE41" s="161">
        <v>-7.8676000000000004</v>
      </c>
      <c r="CF41" s="161">
        <v>-21.986000000000001</v>
      </c>
      <c r="CG41" s="161">
        <v>-21.607299999999999</v>
      </c>
      <c r="CH41" s="161">
        <v>8.2047000000000008</v>
      </c>
      <c r="CI41" s="161">
        <v>11.9625</v>
      </c>
      <c r="CJ41" s="162"/>
      <c r="CK41" s="162"/>
      <c r="CL41" s="161">
        <v>53.1</v>
      </c>
      <c r="CM41" s="161">
        <v>-18.8</v>
      </c>
      <c r="CN41" s="161">
        <v>-4.17</v>
      </c>
      <c r="CO41" s="161">
        <v>37.191699999999997</v>
      </c>
      <c r="CP41" s="161">
        <v>37.858199999999997</v>
      </c>
      <c r="CQ41" s="161">
        <v>36.497399999999999</v>
      </c>
      <c r="CR41" s="161">
        <v>75.307299999999998</v>
      </c>
      <c r="CS41" s="161">
        <v>75.541499999999999</v>
      </c>
      <c r="CT41" s="161">
        <v>-25.976400000000002</v>
      </c>
      <c r="CU41" s="161">
        <v>-64.463200000000001</v>
      </c>
      <c r="CV41" s="161">
        <v>-23.6328</v>
      </c>
      <c r="CW41" s="161">
        <v>3.1307</v>
      </c>
      <c r="CX41" s="161">
        <v>29.15</v>
      </c>
      <c r="CY41" s="161">
        <v>22.92</v>
      </c>
      <c r="CZ41" s="161">
        <v>10.942399999999999</v>
      </c>
      <c r="DA41" s="161">
        <v>11.135899999999999</v>
      </c>
      <c r="DB41" s="161">
        <v>-10.59</v>
      </c>
      <c r="DC41" s="162"/>
      <c r="DD41" s="161">
        <v>-14.033200000000001</v>
      </c>
      <c r="DE41" s="161">
        <v>-14.1614</v>
      </c>
      <c r="DF41" s="161">
        <v>35.134799999999998</v>
      </c>
      <c r="DG41" s="161">
        <v>1.4999999999999999E-2</v>
      </c>
      <c r="DH41" s="161">
        <v>-5.3766999999999996</v>
      </c>
      <c r="DI41" s="161">
        <v>-10.9</v>
      </c>
      <c r="DJ41" s="162"/>
      <c r="DK41" s="161">
        <v>-3.1640999999999999</v>
      </c>
      <c r="DL41" s="161">
        <v>5.0551000000000004</v>
      </c>
      <c r="DM41" s="161">
        <v>41.010800000000003</v>
      </c>
      <c r="DN41" s="161">
        <v>14.292899999999999</v>
      </c>
      <c r="DO41" s="161">
        <v>5.67</v>
      </c>
      <c r="DP41" s="161">
        <v>-2.31</v>
      </c>
      <c r="DQ41" s="161">
        <v>10.3695</v>
      </c>
      <c r="DR41" s="161">
        <v>-33.736899999999999</v>
      </c>
      <c r="DS41" s="162"/>
      <c r="DT41" s="161">
        <v>-8.7799999999999994</v>
      </c>
      <c r="DU41" s="161">
        <v>18.62</v>
      </c>
      <c r="DV41" s="161">
        <v>27.23</v>
      </c>
      <c r="DW41" s="161">
        <v>-30.854500000000002</v>
      </c>
      <c r="DX41" s="161">
        <v>-15.327299999999999</v>
      </c>
      <c r="DY41" s="161">
        <v>-43.787599999999998</v>
      </c>
      <c r="DZ41" s="161">
        <v>-43.336399999999998</v>
      </c>
      <c r="EA41" s="161">
        <v>32.720700000000001</v>
      </c>
      <c r="EB41" s="161">
        <v>7.7041000000000004</v>
      </c>
      <c r="EC41" s="161">
        <v>-5.0682</v>
      </c>
      <c r="ED41" s="161">
        <v>-4.9904000000000002</v>
      </c>
      <c r="EE41" s="161">
        <v>-24.180800000000001</v>
      </c>
      <c r="EF41" s="161">
        <v>-29.328700000000001</v>
      </c>
      <c r="EG41" s="161">
        <v>-10.565</v>
      </c>
      <c r="EH41" s="161">
        <v>-97.374499999999998</v>
      </c>
      <c r="EI41" s="161">
        <v>-33.747799999999998</v>
      </c>
      <c r="EJ41" s="162"/>
      <c r="EK41" s="161">
        <v>-9.6504999999999992</v>
      </c>
      <c r="EL41" s="161">
        <v>-8.7467000000000006</v>
      </c>
      <c r="EM41" s="161">
        <v>21.825900000000001</v>
      </c>
      <c r="EN41" s="161">
        <v>-4.7317</v>
      </c>
      <c r="EO41" s="161">
        <v>-5.0502000000000002</v>
      </c>
      <c r="EP41" s="161">
        <v>-11.78</v>
      </c>
      <c r="EQ41" s="161">
        <v>-25.050699999999999</v>
      </c>
      <c r="ER41" s="161">
        <v>-23.713899999999999</v>
      </c>
      <c r="ES41" s="161">
        <v>14.074199999999999</v>
      </c>
      <c r="ET41" s="161">
        <v>13.88</v>
      </c>
      <c r="EU41" s="161">
        <v>-19.48</v>
      </c>
      <c r="EV41" s="161">
        <v>0</v>
      </c>
      <c r="EW41" s="161">
        <v>3.1004</v>
      </c>
      <c r="EX41" s="161">
        <v>-1.0226999999999999</v>
      </c>
      <c r="EY41" s="161">
        <v>-6.3562000000000003</v>
      </c>
      <c r="EZ41" s="161">
        <v>-6.5522</v>
      </c>
      <c r="FA41" s="161">
        <v>4.5918999999999999</v>
      </c>
      <c r="FB41" s="161">
        <v>13.8642</v>
      </c>
      <c r="FC41" s="161">
        <v>-29.700900000000001</v>
      </c>
      <c r="FD41" s="161">
        <v>0</v>
      </c>
      <c r="FE41" s="161">
        <v>3.7206999999999999</v>
      </c>
      <c r="FF41" s="161">
        <v>3.7892999999999999</v>
      </c>
      <c r="FG41" s="161">
        <v>0</v>
      </c>
      <c r="FH41" s="161">
        <v>0</v>
      </c>
      <c r="FI41" s="161">
        <v>0</v>
      </c>
      <c r="FJ41" s="161">
        <v>10.5497</v>
      </c>
      <c r="FK41" s="161">
        <v>10.382300000000001</v>
      </c>
      <c r="FL41" s="161">
        <v>-26.792999999999999</v>
      </c>
      <c r="FM41" s="161">
        <v>27.2821</v>
      </c>
      <c r="FN41" s="161">
        <v>27.408799999999999</v>
      </c>
      <c r="FO41" s="161">
        <v>-17.928999999999998</v>
      </c>
      <c r="FP41" s="162"/>
      <c r="FQ41" s="161">
        <v>16.485800000000001</v>
      </c>
      <c r="FR41" s="161">
        <v>-17.920000000000002</v>
      </c>
      <c r="FS41" s="161">
        <v>-3.0207999999999999</v>
      </c>
      <c r="FT41" s="161">
        <v>0.32340000000000002</v>
      </c>
      <c r="FU41" s="161">
        <v>1.8</v>
      </c>
      <c r="FV41" s="161">
        <v>1.56</v>
      </c>
      <c r="FW41" s="161">
        <v>-16.8949</v>
      </c>
      <c r="FX41" s="161">
        <v>2.3094999999999999</v>
      </c>
      <c r="FY41" s="161">
        <v>1.8360000000000001</v>
      </c>
      <c r="FZ41" s="161">
        <v>1.1859999999999999</v>
      </c>
      <c r="GA41" s="162"/>
      <c r="GB41" s="161">
        <v>1.19</v>
      </c>
      <c r="GC41" s="161">
        <v>-3.6903000000000001</v>
      </c>
      <c r="GD41" s="161">
        <v>1.4538</v>
      </c>
      <c r="GE41" s="161">
        <v>-3.19</v>
      </c>
      <c r="GF41" s="161">
        <v>35.847499999999997</v>
      </c>
      <c r="GG41" s="162"/>
      <c r="GH41" s="161">
        <v>29.2499</v>
      </c>
      <c r="GI41" s="161">
        <v>-8.7919999999999998</v>
      </c>
      <c r="GJ41" s="161">
        <v>-9.5967000000000002</v>
      </c>
      <c r="GK41" s="161">
        <v>2.9234</v>
      </c>
      <c r="GL41" s="161">
        <v>5.8500000000000003E-2</v>
      </c>
      <c r="GM41" s="162"/>
      <c r="GN41" s="161">
        <v>-14.8735</v>
      </c>
      <c r="GO41" s="161">
        <v>-21.521999999999998</v>
      </c>
      <c r="GP41" s="161">
        <v>15.075100000000001</v>
      </c>
      <c r="GQ41" s="161">
        <v>-24.08</v>
      </c>
      <c r="GR41" s="161">
        <v>0</v>
      </c>
      <c r="GS41" s="161">
        <v>-1.1487000000000001</v>
      </c>
      <c r="GT41" s="161">
        <v>94.548500000000004</v>
      </c>
      <c r="GU41" s="161">
        <v>-2.1758999999999999</v>
      </c>
      <c r="GV41" s="161">
        <v>-8.4092000000000002</v>
      </c>
      <c r="GW41" s="161">
        <v>-8.7086000000000006</v>
      </c>
      <c r="GX41" s="161">
        <v>2.5024999999999999</v>
      </c>
      <c r="GY41" s="161">
        <v>8.2199000000000009</v>
      </c>
      <c r="GZ41" s="161">
        <v>8.3712</v>
      </c>
      <c r="HA41" s="162"/>
      <c r="HB41" s="161">
        <v>20.562799999999999</v>
      </c>
      <c r="HC41" s="161">
        <v>21.9</v>
      </c>
      <c r="HD41" s="161">
        <v>2.93</v>
      </c>
      <c r="HE41" s="161">
        <v>-10.4499</v>
      </c>
      <c r="HF41" s="161">
        <v>0</v>
      </c>
      <c r="HG41" s="161">
        <v>25.107700000000001</v>
      </c>
      <c r="HH41" s="161">
        <v>71.249899999999997</v>
      </c>
      <c r="HI41" s="161">
        <v>2.6882000000000001</v>
      </c>
      <c r="HJ41" s="161">
        <v>2.1387</v>
      </c>
      <c r="HK41" s="161">
        <v>-16.083500000000001</v>
      </c>
      <c r="HL41" s="161">
        <v>-15.125999999999999</v>
      </c>
      <c r="HM41" s="161">
        <v>-12.1852</v>
      </c>
      <c r="HN41" s="161">
        <v>-14.1325</v>
      </c>
      <c r="HO41" s="162"/>
      <c r="HP41" s="161">
        <v>70.739800000000002</v>
      </c>
      <c r="HQ41" s="161">
        <v>-12.572699999999999</v>
      </c>
      <c r="HR41" s="161">
        <v>-12.331</v>
      </c>
      <c r="HS41" s="161">
        <v>-9.8178000000000001</v>
      </c>
      <c r="HT41" s="161">
        <v>-9.6542999999999992</v>
      </c>
      <c r="HU41" s="161">
        <v>18.04</v>
      </c>
      <c r="HV41" s="161">
        <v>18.39</v>
      </c>
      <c r="HW41" s="161">
        <v>-31.6</v>
      </c>
      <c r="HX41" s="161">
        <v>-31.8</v>
      </c>
      <c r="HY41" s="161">
        <v>0.68569999999999998</v>
      </c>
      <c r="HZ41" s="161">
        <v>-3.12</v>
      </c>
      <c r="IA41" s="161">
        <v>61.921500000000002</v>
      </c>
      <c r="IB41" s="161">
        <v>21.1708</v>
      </c>
      <c r="IC41" s="161">
        <v>21.0731</v>
      </c>
      <c r="ID41" s="161">
        <v>-17.8</v>
      </c>
      <c r="IE41" s="161">
        <v>-44.8</v>
      </c>
      <c r="IF41" s="161">
        <v>-2.4</v>
      </c>
      <c r="IG41" s="161">
        <v>-3</v>
      </c>
      <c r="IH41" s="162"/>
      <c r="II41" s="161">
        <v>-17.643599999999999</v>
      </c>
      <c r="IJ41" s="161">
        <v>-145.20230000000001</v>
      </c>
      <c r="IK41" s="161">
        <v>35.4968</v>
      </c>
      <c r="IL41" s="161">
        <v>-264.07709999999997</v>
      </c>
      <c r="IM41" s="161">
        <v>-16.800799999999999</v>
      </c>
      <c r="IN41" s="161">
        <v>-60.950699999999998</v>
      </c>
      <c r="IO41" s="161">
        <v>103.0954</v>
      </c>
      <c r="IP41" s="161">
        <v>60.289299999999997</v>
      </c>
      <c r="IQ41" s="161">
        <v>103.59269999999999</v>
      </c>
      <c r="IR41" s="161">
        <v>76.243399999999994</v>
      </c>
      <c r="IS41" s="161">
        <v>39.585599999999999</v>
      </c>
      <c r="IT41" s="161">
        <v>23.6358</v>
      </c>
      <c r="IU41" s="161">
        <v>24.150500000000001</v>
      </c>
      <c r="IV41" s="161">
        <v>6.9531999999999998</v>
      </c>
      <c r="IW41" s="161">
        <v>204.7773</v>
      </c>
      <c r="IX41" s="161">
        <v>-182.923</v>
      </c>
      <c r="IY41" s="161">
        <v>35.491399999999999</v>
      </c>
      <c r="IZ41" s="161">
        <v>-14.3583</v>
      </c>
      <c r="JA41" s="161">
        <v>-0.67749999999999999</v>
      </c>
      <c r="JB41" s="162"/>
      <c r="JC41" s="161">
        <v>-9.1999999999999993</v>
      </c>
      <c r="JD41" s="161">
        <v>-0.85199999999999998</v>
      </c>
      <c r="JE41" s="161">
        <v>-0.84699999999999998</v>
      </c>
      <c r="JF41" s="161">
        <v>6</v>
      </c>
      <c r="JG41" s="161">
        <v>-3.76</v>
      </c>
      <c r="JH41" s="161">
        <v>-2.6871999999999998</v>
      </c>
      <c r="JI41" s="161">
        <v>-1.4633</v>
      </c>
      <c r="JJ41" s="161">
        <v>14.241199999999999</v>
      </c>
      <c r="JK41" s="161">
        <v>-14.7936</v>
      </c>
      <c r="JL41" s="161">
        <v>13.9</v>
      </c>
      <c r="JM41" s="161">
        <v>5.4729999999999999</v>
      </c>
      <c r="JN41" s="161">
        <v>6.2709999999999999</v>
      </c>
      <c r="JO41" s="162"/>
      <c r="JP41" s="162"/>
      <c r="JQ41" s="161">
        <v>3.2898000000000001</v>
      </c>
      <c r="JR41" s="161">
        <v>3.3466999999999998</v>
      </c>
      <c r="JS41" s="161">
        <v>3.0575999999999999</v>
      </c>
      <c r="JT41" s="162"/>
      <c r="JU41" s="161">
        <v>32.1</v>
      </c>
      <c r="JV41" s="161">
        <v>-0.61970000000000003</v>
      </c>
      <c r="JW41" s="161">
        <v>0.85</v>
      </c>
      <c r="JX41" s="162"/>
      <c r="JY41" s="161">
        <v>-6.0134999999999996</v>
      </c>
      <c r="JZ41" s="161">
        <v>-13.042999999999999</v>
      </c>
      <c r="KA41" s="161">
        <v>-16.402200000000001</v>
      </c>
      <c r="KB41" s="161">
        <v>-5.9356</v>
      </c>
      <c r="KC41" s="161">
        <v>5.4439000000000002</v>
      </c>
      <c r="KD41" s="161">
        <v>0</v>
      </c>
      <c r="KE41" s="161">
        <v>2.2168000000000001</v>
      </c>
      <c r="KF41" s="161">
        <v>-32.200000000000003</v>
      </c>
      <c r="KG41" s="161">
        <v>17.3</v>
      </c>
      <c r="KH41" s="162"/>
      <c r="KI41" s="161">
        <v>-50.3018</v>
      </c>
    </row>
    <row r="42" spans="1:295" ht="18" customHeight="1" x14ac:dyDescent="0.25">
      <c r="A42" s="159" t="s">
        <v>41</v>
      </c>
      <c r="B42" s="159" t="s">
        <v>851</v>
      </c>
      <c r="C42" s="163">
        <v>0</v>
      </c>
      <c r="D42" s="164">
        <v>3.5266999999999999</v>
      </c>
      <c r="E42" s="164">
        <v>-8.1992999999999991</v>
      </c>
      <c r="F42" s="164">
        <v>5.2789000000000001</v>
      </c>
      <c r="G42" s="164">
        <v>11.2264</v>
      </c>
      <c r="H42" s="165"/>
      <c r="I42" s="164">
        <v>14.7463</v>
      </c>
      <c r="J42" s="165"/>
      <c r="K42" s="164">
        <v>22.911100000000001</v>
      </c>
      <c r="L42" s="164">
        <v>9.7226999999999997</v>
      </c>
      <c r="M42" s="164">
        <v>9.5136000000000003</v>
      </c>
      <c r="N42" s="164">
        <v>-17.760000000000002</v>
      </c>
      <c r="O42" s="164">
        <v>-30.8</v>
      </c>
      <c r="P42" s="164">
        <v>6.6</v>
      </c>
      <c r="Q42" s="164">
        <v>4.1399999999999997</v>
      </c>
      <c r="R42" s="164">
        <v>-22</v>
      </c>
      <c r="S42" s="164">
        <v>-1.3969</v>
      </c>
      <c r="T42" s="164">
        <v>-2.5344000000000002</v>
      </c>
      <c r="U42" s="164">
        <v>8.1339000000000006</v>
      </c>
      <c r="V42" s="164">
        <v>8.3404000000000007</v>
      </c>
      <c r="W42" s="164">
        <v>13.824</v>
      </c>
      <c r="X42" s="164">
        <v>11.5825</v>
      </c>
      <c r="Y42" s="164">
        <v>-4.7713999999999999</v>
      </c>
      <c r="Z42" s="164">
        <v>2.4668999999999999</v>
      </c>
      <c r="AA42" s="165"/>
      <c r="AB42" s="164">
        <v>-0.59209999999999996</v>
      </c>
      <c r="AC42" s="164">
        <v>-1.4350000000000001</v>
      </c>
      <c r="AD42" s="164">
        <v>-1.417</v>
      </c>
      <c r="AE42" s="165"/>
      <c r="AF42" s="164">
        <v>-2.2200000000000002</v>
      </c>
      <c r="AG42" s="164">
        <v>-2.2000000000000002</v>
      </c>
      <c r="AH42" s="164">
        <v>-2.09</v>
      </c>
      <c r="AI42" s="164">
        <v>0.27800000000000002</v>
      </c>
      <c r="AJ42" s="164">
        <v>-9.23</v>
      </c>
      <c r="AK42" s="164">
        <v>-9.1999999999999993</v>
      </c>
      <c r="AL42" s="165"/>
      <c r="AM42" s="164">
        <v>-13.37</v>
      </c>
      <c r="AN42" s="164">
        <v>-13.47</v>
      </c>
      <c r="AO42" s="164">
        <v>7.3216999999999999</v>
      </c>
      <c r="AP42" s="164">
        <v>4.2586000000000004</v>
      </c>
      <c r="AQ42" s="164">
        <v>20.665199999999999</v>
      </c>
      <c r="AR42" s="164">
        <v>22.401399999999999</v>
      </c>
      <c r="AS42" s="164">
        <v>-7.9408000000000003</v>
      </c>
      <c r="AT42" s="164">
        <v>-6.43</v>
      </c>
      <c r="AU42" s="164">
        <v>-7.1162000000000001</v>
      </c>
      <c r="AV42" s="164">
        <v>12.915699999999999</v>
      </c>
      <c r="AW42" s="164">
        <v>12.7471</v>
      </c>
      <c r="AX42" s="164">
        <v>-21.9693</v>
      </c>
      <c r="AY42" s="164">
        <v>-19.156199999999998</v>
      </c>
      <c r="AZ42" s="164">
        <v>4.3522999999999996</v>
      </c>
      <c r="BA42" s="164">
        <v>25.459099999999999</v>
      </c>
      <c r="BB42" s="164">
        <v>88.387699999999995</v>
      </c>
      <c r="BC42" s="164">
        <v>13.072800000000001</v>
      </c>
      <c r="BD42" s="165"/>
      <c r="BE42" s="164">
        <v>-6.3</v>
      </c>
      <c r="BF42" s="164">
        <v>-24.564900000000002</v>
      </c>
      <c r="BG42" s="164">
        <v>-25.603300000000001</v>
      </c>
      <c r="BH42" s="164">
        <v>-1.6641999999999999</v>
      </c>
      <c r="BI42" s="165"/>
      <c r="BJ42" s="164">
        <v>7.0404999999999998</v>
      </c>
      <c r="BK42" s="164">
        <v>3.9037999999999999</v>
      </c>
      <c r="BL42" s="164">
        <v>1.9608000000000001</v>
      </c>
      <c r="BM42" s="164">
        <v>1.3615999999999999</v>
      </c>
      <c r="BN42" s="164">
        <v>-116.0924</v>
      </c>
      <c r="BO42" s="164">
        <v>64.302499999999995</v>
      </c>
      <c r="BP42" s="164">
        <v>64.272000000000006</v>
      </c>
      <c r="BQ42" s="164">
        <v>29.2956</v>
      </c>
      <c r="BR42" s="164">
        <v>-92.123699999999999</v>
      </c>
      <c r="BS42" s="165"/>
      <c r="BT42" s="165"/>
      <c r="BU42" s="165"/>
      <c r="BV42" s="164">
        <v>29.2501</v>
      </c>
      <c r="BW42" s="164">
        <v>11.2</v>
      </c>
      <c r="BX42" s="164">
        <v>4.46</v>
      </c>
      <c r="BY42" s="164">
        <v>-3.58</v>
      </c>
      <c r="BZ42" s="164">
        <v>6</v>
      </c>
      <c r="CA42" s="164">
        <v>-24.643899999999999</v>
      </c>
      <c r="CB42" s="164">
        <v>-24.51</v>
      </c>
      <c r="CC42" s="164">
        <v>31.858499999999999</v>
      </c>
      <c r="CD42" s="164">
        <v>31.358899999999998</v>
      </c>
      <c r="CE42" s="164">
        <v>-7.3754</v>
      </c>
      <c r="CF42" s="164">
        <v>-13.6454</v>
      </c>
      <c r="CG42" s="164">
        <v>-13.535600000000001</v>
      </c>
      <c r="CH42" s="164">
        <v>6.1683000000000003</v>
      </c>
      <c r="CI42" s="164">
        <v>13.505000000000001</v>
      </c>
      <c r="CJ42" s="165"/>
      <c r="CK42" s="165"/>
      <c r="CL42" s="164">
        <v>57.1</v>
      </c>
      <c r="CM42" s="164">
        <v>-24.2</v>
      </c>
      <c r="CN42" s="164">
        <v>-3.82</v>
      </c>
      <c r="CO42" s="164">
        <v>40.946199999999997</v>
      </c>
      <c r="CP42" s="164">
        <v>40.901899999999998</v>
      </c>
      <c r="CQ42" s="164">
        <v>39.267800000000001</v>
      </c>
      <c r="CR42" s="164">
        <v>74.923699999999997</v>
      </c>
      <c r="CS42" s="164">
        <v>75.687100000000001</v>
      </c>
      <c r="CT42" s="164">
        <v>-26.5547</v>
      </c>
      <c r="CU42" s="164">
        <v>-62.909100000000002</v>
      </c>
      <c r="CV42" s="164">
        <v>-25.023199999999999</v>
      </c>
      <c r="CW42" s="164">
        <v>2.8824000000000001</v>
      </c>
      <c r="CX42" s="164">
        <v>27.36</v>
      </c>
      <c r="CY42" s="164">
        <v>22.02</v>
      </c>
      <c r="CZ42" s="164">
        <v>10.473599999999999</v>
      </c>
      <c r="DA42" s="164">
        <v>10.647600000000001</v>
      </c>
      <c r="DB42" s="164">
        <v>-10.16</v>
      </c>
      <c r="DC42" s="165"/>
      <c r="DD42" s="164">
        <v>-15.3399</v>
      </c>
      <c r="DE42" s="164">
        <v>-14.9026</v>
      </c>
      <c r="DF42" s="164">
        <v>32.494900000000001</v>
      </c>
      <c r="DG42" s="164">
        <v>1.49E-2</v>
      </c>
      <c r="DH42" s="164">
        <v>-5.2062999999999997</v>
      </c>
      <c r="DI42" s="164">
        <v>-8.4</v>
      </c>
      <c r="DJ42" s="164">
        <v>-9.8000000000000007</v>
      </c>
      <c r="DK42" s="164">
        <v>-3.0457000000000001</v>
      </c>
      <c r="DL42" s="164">
        <v>-0.187</v>
      </c>
      <c r="DM42" s="164">
        <v>40.379899999999999</v>
      </c>
      <c r="DN42" s="164">
        <v>16.519500000000001</v>
      </c>
      <c r="DO42" s="164">
        <v>6.82</v>
      </c>
      <c r="DP42" s="164">
        <v>-2.08</v>
      </c>
      <c r="DQ42" s="164">
        <v>9.3930000000000007</v>
      </c>
      <c r="DR42" s="164">
        <v>-30.741700000000002</v>
      </c>
      <c r="DS42" s="165"/>
      <c r="DT42" s="164">
        <v>-9.52</v>
      </c>
      <c r="DU42" s="164">
        <v>19.02</v>
      </c>
      <c r="DV42" s="164">
        <v>25.75</v>
      </c>
      <c r="DW42" s="164">
        <v>-27.054500000000001</v>
      </c>
      <c r="DX42" s="164">
        <v>-13.7364</v>
      </c>
      <c r="DY42" s="164">
        <v>-43.2667</v>
      </c>
      <c r="DZ42" s="164">
        <v>-43.127299999999998</v>
      </c>
      <c r="EA42" s="164">
        <v>34.713299999999997</v>
      </c>
      <c r="EB42" s="164">
        <v>10.704700000000001</v>
      </c>
      <c r="EC42" s="164">
        <v>-2.3725000000000001</v>
      </c>
      <c r="ED42" s="164">
        <v>-2.1825999999999999</v>
      </c>
      <c r="EE42" s="164">
        <v>-25.0288</v>
      </c>
      <c r="EF42" s="164">
        <v>-30.533300000000001</v>
      </c>
      <c r="EG42" s="164">
        <v>-9.9860000000000007</v>
      </c>
      <c r="EH42" s="164">
        <v>-93.196600000000004</v>
      </c>
      <c r="EI42" s="164">
        <v>-16.448</v>
      </c>
      <c r="EJ42" s="165"/>
      <c r="EK42" s="164">
        <v>-8.7629000000000001</v>
      </c>
      <c r="EL42" s="164">
        <v>-8.0862999999999996</v>
      </c>
      <c r="EM42" s="164">
        <v>19.298200000000001</v>
      </c>
      <c r="EN42" s="164">
        <v>-3.7801</v>
      </c>
      <c r="EO42" s="165"/>
      <c r="EP42" s="164">
        <v>-9.7319999999999993</v>
      </c>
      <c r="EQ42" s="164">
        <v>-24.093900000000001</v>
      </c>
      <c r="ER42" s="164">
        <v>-23.861000000000001</v>
      </c>
      <c r="ES42" s="164">
        <v>13.9909</v>
      </c>
      <c r="ET42" s="164">
        <v>13.87</v>
      </c>
      <c r="EU42" s="164">
        <v>-19.899999999999999</v>
      </c>
      <c r="EV42" s="164">
        <v>0</v>
      </c>
      <c r="EW42" s="164">
        <v>2.6764999999999999</v>
      </c>
      <c r="EX42" s="164">
        <v>2.3649</v>
      </c>
      <c r="EY42" s="164">
        <v>-5.7793000000000001</v>
      </c>
      <c r="EZ42" s="164">
        <v>-6.1161000000000003</v>
      </c>
      <c r="FA42" s="164">
        <v>4.4790000000000001</v>
      </c>
      <c r="FB42" s="164">
        <v>14.858700000000001</v>
      </c>
      <c r="FC42" s="164">
        <v>-28.678000000000001</v>
      </c>
      <c r="FD42" s="165"/>
      <c r="FE42" s="164">
        <v>3.1920000000000002</v>
      </c>
      <c r="FF42" s="164">
        <v>3.2079</v>
      </c>
      <c r="FG42" s="164">
        <v>0</v>
      </c>
      <c r="FH42" s="164">
        <v>0</v>
      </c>
      <c r="FI42" s="165"/>
      <c r="FJ42" s="164">
        <v>11.387</v>
      </c>
      <c r="FK42" s="164">
        <v>11.387</v>
      </c>
      <c r="FL42" s="164">
        <v>-26.792999999999999</v>
      </c>
      <c r="FM42" s="164">
        <v>26.56</v>
      </c>
      <c r="FN42" s="164">
        <v>26.523099999999999</v>
      </c>
      <c r="FO42" s="164">
        <v>-16.468900000000001</v>
      </c>
      <c r="FP42" s="165"/>
      <c r="FQ42" s="164">
        <v>18.8931</v>
      </c>
      <c r="FR42" s="164">
        <v>-17.25</v>
      </c>
      <c r="FS42" s="164">
        <v>-2.6162000000000001</v>
      </c>
      <c r="FT42" s="164">
        <v>0.317</v>
      </c>
      <c r="FU42" s="164">
        <v>2.2599999999999998</v>
      </c>
      <c r="FV42" s="164">
        <v>0.76</v>
      </c>
      <c r="FW42" s="164">
        <v>-19.461500000000001</v>
      </c>
      <c r="FX42" s="165"/>
      <c r="FY42" s="164">
        <v>1.8620000000000001</v>
      </c>
      <c r="FZ42" s="164">
        <v>1.0960000000000001</v>
      </c>
      <c r="GA42" s="164">
        <v>4.0397999999999996</v>
      </c>
      <c r="GB42" s="164">
        <v>-0.22</v>
      </c>
      <c r="GC42" s="164">
        <v>-7.4105999999999996</v>
      </c>
      <c r="GD42" s="164">
        <v>-1.2162999999999999</v>
      </c>
      <c r="GE42" s="164">
        <v>-3.43</v>
      </c>
      <c r="GF42" s="164">
        <v>33.815300000000001</v>
      </c>
      <c r="GG42" s="165"/>
      <c r="GH42" s="164">
        <v>29.125900000000001</v>
      </c>
      <c r="GI42" s="164">
        <v>-9.0472000000000001</v>
      </c>
      <c r="GJ42" s="164">
        <v>-9.7544000000000004</v>
      </c>
      <c r="GK42" s="164">
        <v>2.9474</v>
      </c>
      <c r="GL42" s="165"/>
      <c r="GM42" s="165"/>
      <c r="GN42" s="164">
        <v>-13.6007</v>
      </c>
      <c r="GO42" s="164">
        <v>-18.728300000000001</v>
      </c>
      <c r="GP42" s="164">
        <v>11.5305</v>
      </c>
      <c r="GQ42" s="164">
        <v>-24.177800000000001</v>
      </c>
      <c r="GR42" s="165"/>
      <c r="GS42" s="164">
        <v>-0.96819999999999995</v>
      </c>
      <c r="GT42" s="164">
        <v>105.35250000000001</v>
      </c>
      <c r="GU42" s="164">
        <v>-2.5838999999999999</v>
      </c>
      <c r="GV42" s="164">
        <v>-7.8773999999999997</v>
      </c>
      <c r="GW42" s="164">
        <v>-8.5708000000000002</v>
      </c>
      <c r="GX42" s="164">
        <v>3.2176999999999998</v>
      </c>
      <c r="GY42" s="164">
        <v>7.9196</v>
      </c>
      <c r="GZ42" s="164">
        <v>8.0853999999999999</v>
      </c>
      <c r="HA42" s="164">
        <v>2.7035999999999998</v>
      </c>
      <c r="HB42" s="164">
        <v>26.011700000000001</v>
      </c>
      <c r="HC42" s="164">
        <v>26.950900000000001</v>
      </c>
      <c r="HD42" s="164">
        <v>4.1900000000000004</v>
      </c>
      <c r="HE42" s="164">
        <v>-8.7904999999999998</v>
      </c>
      <c r="HF42" s="164">
        <v>0</v>
      </c>
      <c r="HG42" s="164">
        <v>39.061199999999999</v>
      </c>
      <c r="HH42" s="164">
        <v>69.025599999999997</v>
      </c>
      <c r="HI42" s="164">
        <v>6.2733999999999996</v>
      </c>
      <c r="HJ42" s="164">
        <v>5.8582999999999998</v>
      </c>
      <c r="HK42" s="164">
        <v>-18.463000000000001</v>
      </c>
      <c r="HL42" s="164">
        <v>-17.288399999999999</v>
      </c>
      <c r="HM42" s="164">
        <v>-9.8407</v>
      </c>
      <c r="HN42" s="164">
        <v>-11.0695</v>
      </c>
      <c r="HO42" s="165"/>
      <c r="HP42" s="164">
        <v>87.616799999999998</v>
      </c>
      <c r="HQ42" s="164">
        <v>-14.330500000000001</v>
      </c>
      <c r="HR42" s="164">
        <v>-14.0174</v>
      </c>
      <c r="HS42" s="164">
        <v>-6.8890000000000002</v>
      </c>
      <c r="HT42" s="164">
        <v>-7.0646000000000004</v>
      </c>
      <c r="HU42" s="164">
        <v>17.059999999999999</v>
      </c>
      <c r="HV42" s="164">
        <v>16.63</v>
      </c>
      <c r="HW42" s="164">
        <v>-33</v>
      </c>
      <c r="HX42" s="164">
        <v>-32.5</v>
      </c>
      <c r="HY42" s="164">
        <v>0.68569999999999998</v>
      </c>
      <c r="HZ42" s="164">
        <v>-7.12</v>
      </c>
      <c r="IA42" s="164">
        <v>69.447400000000002</v>
      </c>
      <c r="IB42" s="164">
        <v>14.885</v>
      </c>
      <c r="IC42" s="164">
        <v>14.7902</v>
      </c>
      <c r="ID42" s="164">
        <v>-17.8</v>
      </c>
      <c r="IE42" s="164">
        <v>-44.4</v>
      </c>
      <c r="IF42" s="164">
        <v>-1.1000000000000001</v>
      </c>
      <c r="IG42" s="164">
        <v>-1.7</v>
      </c>
      <c r="IH42" s="164">
        <v>-17.788799999999998</v>
      </c>
      <c r="II42" s="164">
        <v>-17.695</v>
      </c>
      <c r="IJ42" s="164">
        <v>-124.3468</v>
      </c>
      <c r="IK42" s="165"/>
      <c r="IL42" s="164">
        <v>-262.80540000000002</v>
      </c>
      <c r="IM42" s="165"/>
      <c r="IN42" s="165"/>
      <c r="IO42" s="164">
        <v>124.6508</v>
      </c>
      <c r="IP42" s="164">
        <v>37.690399999999997</v>
      </c>
      <c r="IQ42" s="164">
        <v>93.690399999999997</v>
      </c>
      <c r="IR42" s="164">
        <v>90.013499999999993</v>
      </c>
      <c r="IS42" s="164">
        <v>68.463800000000006</v>
      </c>
      <c r="IT42" s="164">
        <v>29.694299999999998</v>
      </c>
      <c r="IU42" s="164">
        <v>27.903500000000001</v>
      </c>
      <c r="IV42" s="164">
        <v>8.5877999999999997</v>
      </c>
      <c r="IW42" s="164">
        <v>232.84010000000001</v>
      </c>
      <c r="IX42" s="164">
        <v>-193.3467</v>
      </c>
      <c r="IY42" s="164">
        <v>57.365900000000003</v>
      </c>
      <c r="IZ42" s="164">
        <v>-32.622900000000001</v>
      </c>
      <c r="JA42" s="164">
        <v>-1.1707000000000001</v>
      </c>
      <c r="JB42" s="165"/>
      <c r="JC42" s="164">
        <v>-9.44</v>
      </c>
      <c r="JD42" s="164">
        <v>-0.82899999999999996</v>
      </c>
      <c r="JE42" s="164">
        <v>-0.82599999999999996</v>
      </c>
      <c r="JF42" s="164">
        <v>5.76</v>
      </c>
      <c r="JG42" s="164">
        <v>-3.12</v>
      </c>
      <c r="JH42" s="164">
        <v>-3.4300999999999999</v>
      </c>
      <c r="JI42" s="164">
        <v>-3.0747</v>
      </c>
      <c r="JJ42" s="164">
        <v>16.319500000000001</v>
      </c>
      <c r="JK42" s="164">
        <v>-14.7936</v>
      </c>
      <c r="JL42" s="164">
        <v>12.5</v>
      </c>
      <c r="JM42" s="164">
        <v>3.5150000000000001</v>
      </c>
      <c r="JN42" s="164">
        <v>4.048</v>
      </c>
      <c r="JO42" s="165"/>
      <c r="JP42" s="165"/>
      <c r="JQ42" s="164">
        <v>4.0913000000000004</v>
      </c>
      <c r="JR42" s="164">
        <v>3.6301000000000001</v>
      </c>
      <c r="JS42" s="164">
        <v>3.2553999999999998</v>
      </c>
      <c r="JT42" s="165"/>
      <c r="JU42" s="164">
        <v>32.299999999999997</v>
      </c>
      <c r="JV42" s="164">
        <v>-0.6179</v>
      </c>
      <c r="JW42" s="164">
        <v>0.72</v>
      </c>
      <c r="JX42" s="165"/>
      <c r="JY42" s="164">
        <v>-9.6789000000000005</v>
      </c>
      <c r="JZ42" s="164">
        <v>-11.6312</v>
      </c>
      <c r="KA42" s="164">
        <v>-13.9618</v>
      </c>
      <c r="KB42" s="164">
        <v>-9.4825999999999997</v>
      </c>
      <c r="KC42" s="164">
        <v>3.5579000000000001</v>
      </c>
      <c r="KD42" s="164">
        <v>0</v>
      </c>
      <c r="KE42" s="164">
        <v>0</v>
      </c>
      <c r="KF42" s="164">
        <v>-32.4</v>
      </c>
      <c r="KG42" s="164">
        <v>17.100000000000001</v>
      </c>
      <c r="KH42" s="165"/>
      <c r="KI42" s="164">
        <v>-48.954300000000003</v>
      </c>
    </row>
    <row r="43" spans="1:295" ht="18" customHeight="1" x14ac:dyDescent="0.25">
      <c r="A43" s="159" t="s">
        <v>41</v>
      </c>
      <c r="B43" s="159" t="s">
        <v>852</v>
      </c>
      <c r="C43" s="163">
        <v>0</v>
      </c>
      <c r="D43" s="164">
        <v>0.2858</v>
      </c>
      <c r="E43" s="164">
        <v>-8.1666000000000007</v>
      </c>
      <c r="F43" s="164">
        <v>10.3489</v>
      </c>
      <c r="G43" s="164">
        <v>12.0641</v>
      </c>
      <c r="H43" s="165"/>
      <c r="I43" s="164">
        <v>14.0036</v>
      </c>
      <c r="J43" s="165"/>
      <c r="K43" s="164">
        <v>20.880500000000001</v>
      </c>
      <c r="L43" s="164">
        <v>8.5216999999999992</v>
      </c>
      <c r="M43" s="164">
        <v>8.1141000000000005</v>
      </c>
      <c r="N43" s="164">
        <v>-15.54</v>
      </c>
      <c r="O43" s="164">
        <v>-26.4</v>
      </c>
      <c r="P43" s="164">
        <v>2.2000000000000002</v>
      </c>
      <c r="Q43" s="164">
        <v>3.3119999999999998</v>
      </c>
      <c r="R43" s="164">
        <v>-19.8</v>
      </c>
      <c r="S43" s="164">
        <v>-1.3341000000000001</v>
      </c>
      <c r="T43" s="164">
        <v>-2.0301</v>
      </c>
      <c r="U43" s="164">
        <v>7.6455000000000002</v>
      </c>
      <c r="V43" s="164">
        <v>7.6913</v>
      </c>
      <c r="W43" s="164">
        <v>12.912100000000001</v>
      </c>
      <c r="X43" s="164">
        <v>11.739100000000001</v>
      </c>
      <c r="Y43" s="164">
        <v>-4.8278999999999996</v>
      </c>
      <c r="Z43" s="164">
        <v>2.3877999999999999</v>
      </c>
      <c r="AA43" s="165"/>
      <c r="AB43" s="164">
        <v>-0.64980000000000004</v>
      </c>
      <c r="AC43" s="164">
        <v>-1.2709999999999999</v>
      </c>
      <c r="AD43" s="164">
        <v>-1.2709999999999999</v>
      </c>
      <c r="AE43" s="165"/>
      <c r="AF43" s="164">
        <v>-4.4400000000000004</v>
      </c>
      <c r="AG43" s="164">
        <v>-6.6</v>
      </c>
      <c r="AH43" s="164">
        <v>-1.9510000000000001</v>
      </c>
      <c r="AI43" s="164">
        <v>0.28599999999999998</v>
      </c>
      <c r="AJ43" s="164">
        <v>-6.93</v>
      </c>
      <c r="AK43" s="164">
        <v>-6.89</v>
      </c>
      <c r="AL43" s="165"/>
      <c r="AM43" s="164">
        <v>-14.65</v>
      </c>
      <c r="AN43" s="164">
        <v>-14.66</v>
      </c>
      <c r="AO43" s="164">
        <v>7.2625000000000002</v>
      </c>
      <c r="AP43" s="164">
        <v>4.5654000000000003</v>
      </c>
      <c r="AQ43" s="164">
        <v>24.8919</v>
      </c>
      <c r="AR43" s="164">
        <v>26.719799999999999</v>
      </c>
      <c r="AS43" s="164">
        <v>-9.9984999999999999</v>
      </c>
      <c r="AT43" s="164">
        <v>-4.5545999999999998</v>
      </c>
      <c r="AU43" s="164">
        <v>-4.5970000000000004</v>
      </c>
      <c r="AV43" s="164">
        <v>0.33610000000000001</v>
      </c>
      <c r="AW43" s="164">
        <v>0.17510000000000001</v>
      </c>
      <c r="AX43" s="164">
        <v>-20.227799999999998</v>
      </c>
      <c r="AY43" s="164">
        <v>-17.816600000000001</v>
      </c>
      <c r="AZ43" s="164">
        <v>3.9578000000000002</v>
      </c>
      <c r="BA43" s="164">
        <v>19.834700000000002</v>
      </c>
      <c r="BB43" s="164">
        <v>90.467600000000004</v>
      </c>
      <c r="BC43" s="164">
        <v>15.438000000000001</v>
      </c>
      <c r="BD43" s="164">
        <v>-6.8</v>
      </c>
      <c r="BE43" s="164">
        <v>-6.9</v>
      </c>
      <c r="BF43" s="164">
        <v>-29.150200000000002</v>
      </c>
      <c r="BG43" s="164">
        <v>-29.4786</v>
      </c>
      <c r="BH43" s="164">
        <v>-1.7786999999999999</v>
      </c>
      <c r="BI43" s="165"/>
      <c r="BJ43" s="164">
        <v>2.8813</v>
      </c>
      <c r="BK43" s="164">
        <v>3.3115000000000001</v>
      </c>
      <c r="BL43" s="164">
        <v>0</v>
      </c>
      <c r="BM43" s="164">
        <v>1.423</v>
      </c>
      <c r="BN43" s="164">
        <v>-149.327</v>
      </c>
      <c r="BO43" s="164">
        <v>65.645300000000006</v>
      </c>
      <c r="BP43" s="164">
        <v>65.218000000000004</v>
      </c>
      <c r="BQ43" s="164">
        <v>49.838299999999997</v>
      </c>
      <c r="BR43" s="164">
        <v>-114.49469999999999</v>
      </c>
      <c r="BS43" s="165"/>
      <c r="BT43" s="165"/>
      <c r="BU43" s="165"/>
      <c r="BV43" s="164">
        <v>26.705300000000001</v>
      </c>
      <c r="BW43" s="164">
        <v>9.7799999999999994</v>
      </c>
      <c r="BX43" s="164">
        <v>7.01</v>
      </c>
      <c r="BY43" s="164">
        <v>-5.66</v>
      </c>
      <c r="BZ43" s="164">
        <v>7.5</v>
      </c>
      <c r="CA43" s="164">
        <v>-21.8308</v>
      </c>
      <c r="CB43" s="164">
        <v>-21.8308</v>
      </c>
      <c r="CC43" s="164">
        <v>28.826699999999999</v>
      </c>
      <c r="CD43" s="164">
        <v>27.793900000000001</v>
      </c>
      <c r="CE43" s="164">
        <v>-6.3144</v>
      </c>
      <c r="CF43" s="164">
        <v>-15.154199999999999</v>
      </c>
      <c r="CG43" s="164">
        <v>-15.3566</v>
      </c>
      <c r="CH43" s="164">
        <v>3.0333000000000001</v>
      </c>
      <c r="CI43" s="164">
        <v>14.395899999999999</v>
      </c>
      <c r="CJ43" s="165"/>
      <c r="CK43" s="165"/>
      <c r="CL43" s="164">
        <v>56.5</v>
      </c>
      <c r="CM43" s="164">
        <v>-25.3</v>
      </c>
      <c r="CN43" s="164">
        <v>-3.44</v>
      </c>
      <c r="CO43" s="164">
        <v>39.630200000000002</v>
      </c>
      <c r="CP43" s="164">
        <v>39.375399999999999</v>
      </c>
      <c r="CQ43" s="164">
        <v>38.079300000000003</v>
      </c>
      <c r="CR43" s="164">
        <v>80.794799999999995</v>
      </c>
      <c r="CS43" s="164">
        <v>81.115700000000004</v>
      </c>
      <c r="CT43" s="164">
        <v>-28.299900000000001</v>
      </c>
      <c r="CU43" s="164">
        <v>-64.399299999999997</v>
      </c>
      <c r="CV43" s="164">
        <v>-27.5139</v>
      </c>
      <c r="CW43" s="164">
        <v>2.2902999999999998</v>
      </c>
      <c r="CX43" s="164">
        <v>27.92</v>
      </c>
      <c r="CY43" s="164">
        <v>21.49</v>
      </c>
      <c r="CZ43" s="164">
        <v>10.004899999999999</v>
      </c>
      <c r="DA43" s="164">
        <v>10.257</v>
      </c>
      <c r="DB43" s="164">
        <v>-10.119999999999999</v>
      </c>
      <c r="DC43" s="165"/>
      <c r="DD43" s="164">
        <v>-16.209099999999999</v>
      </c>
      <c r="DE43" s="164">
        <v>-15.889099999999999</v>
      </c>
      <c r="DF43" s="164">
        <v>37.271599999999999</v>
      </c>
      <c r="DG43" s="164">
        <v>1.52E-2</v>
      </c>
      <c r="DH43" s="164">
        <v>-5.2096999999999998</v>
      </c>
      <c r="DI43" s="164">
        <v>-8.3000000000000007</v>
      </c>
      <c r="DJ43" s="165"/>
      <c r="DK43" s="164">
        <v>-3.7195</v>
      </c>
      <c r="DL43" s="165"/>
      <c r="DM43" s="164">
        <v>38.645099999999999</v>
      </c>
      <c r="DN43" s="164">
        <v>16.519500000000001</v>
      </c>
      <c r="DO43" s="164">
        <v>6.78</v>
      </c>
      <c r="DP43" s="164">
        <v>-1.45</v>
      </c>
      <c r="DQ43" s="164">
        <v>9.0830000000000002</v>
      </c>
      <c r="DR43" s="164">
        <v>-36.072000000000003</v>
      </c>
      <c r="DS43" s="165"/>
      <c r="DT43" s="164">
        <v>-6.86</v>
      </c>
      <c r="DU43" s="164">
        <v>16.489999999999998</v>
      </c>
      <c r="DV43" s="164">
        <v>25.35</v>
      </c>
      <c r="DW43" s="164">
        <v>-31.418199999999999</v>
      </c>
      <c r="DX43" s="164">
        <v>-15.7273</v>
      </c>
      <c r="DY43" s="164">
        <v>-42.5383</v>
      </c>
      <c r="DZ43" s="164">
        <v>-41.5182</v>
      </c>
      <c r="EA43" s="164">
        <v>30.2837</v>
      </c>
      <c r="EB43" s="164">
        <v>6.8758999999999997</v>
      </c>
      <c r="EC43" s="164">
        <v>-5.8247</v>
      </c>
      <c r="ED43" s="164">
        <v>-5.3269000000000002</v>
      </c>
      <c r="EE43" s="164">
        <v>-22.727399999999999</v>
      </c>
      <c r="EF43" s="164">
        <v>-27.6205</v>
      </c>
      <c r="EG43" s="164">
        <v>-9.3350000000000009</v>
      </c>
      <c r="EH43" s="164">
        <v>-115.6259</v>
      </c>
      <c r="EI43" s="164">
        <v>9.2460000000000004</v>
      </c>
      <c r="EJ43" s="165"/>
      <c r="EK43" s="164">
        <v>-5.9992999999999999</v>
      </c>
      <c r="EL43" s="164">
        <v>-5.2721</v>
      </c>
      <c r="EM43" s="164">
        <v>14.5329</v>
      </c>
      <c r="EN43" s="164">
        <v>-8.8041</v>
      </c>
      <c r="EO43" s="165"/>
      <c r="EP43" s="164">
        <v>3.6</v>
      </c>
      <c r="EQ43" s="164">
        <v>-26.839200000000002</v>
      </c>
      <c r="ER43" s="164">
        <v>-26.098199999999999</v>
      </c>
      <c r="ES43" s="164">
        <v>10.677</v>
      </c>
      <c r="ET43" s="164">
        <v>0</v>
      </c>
      <c r="EU43" s="164">
        <v>-19.14</v>
      </c>
      <c r="EV43" s="164">
        <v>0</v>
      </c>
      <c r="EW43" s="164">
        <v>2.2018</v>
      </c>
      <c r="EX43" s="164">
        <v>-3.4567999999999999</v>
      </c>
      <c r="EY43" s="164">
        <v>-5.9104999999999999</v>
      </c>
      <c r="EZ43" s="164">
        <v>-6.2382999999999997</v>
      </c>
      <c r="FA43" s="164">
        <v>4.2515000000000001</v>
      </c>
      <c r="FB43" s="164">
        <v>12.4316</v>
      </c>
      <c r="FC43" s="164">
        <v>-25.001000000000001</v>
      </c>
      <c r="FD43" s="165"/>
      <c r="FE43" s="164">
        <v>3.5076999999999998</v>
      </c>
      <c r="FF43" s="164">
        <v>3.5960000000000001</v>
      </c>
      <c r="FG43" s="164">
        <v>0</v>
      </c>
      <c r="FH43" s="164">
        <v>0</v>
      </c>
      <c r="FI43" s="165"/>
      <c r="FJ43" s="164">
        <v>8.0379000000000005</v>
      </c>
      <c r="FK43" s="164">
        <v>8.0379000000000005</v>
      </c>
      <c r="FL43" s="164">
        <v>-13.731400000000001</v>
      </c>
      <c r="FM43" s="164">
        <v>23.913</v>
      </c>
      <c r="FN43" s="164">
        <v>24.333200000000001</v>
      </c>
      <c r="FO43" s="164">
        <v>-2.9098000000000002</v>
      </c>
      <c r="FP43" s="164">
        <v>9.1874000000000002</v>
      </c>
      <c r="FQ43" s="164">
        <v>16.9937</v>
      </c>
      <c r="FR43" s="164">
        <v>-15.66</v>
      </c>
      <c r="FS43" s="164">
        <v>-2.2097000000000002</v>
      </c>
      <c r="FT43" s="164">
        <v>0.32069999999999999</v>
      </c>
      <c r="FU43" s="164">
        <v>1.35</v>
      </c>
      <c r="FV43" s="164">
        <v>1.62</v>
      </c>
      <c r="FW43" s="164">
        <v>-17.5427</v>
      </c>
      <c r="FX43" s="165"/>
      <c r="FY43" s="164">
        <v>1.74</v>
      </c>
      <c r="FZ43" s="164">
        <v>1.1910000000000001</v>
      </c>
      <c r="GA43" s="165"/>
      <c r="GB43" s="164">
        <v>-2.2000000000000002</v>
      </c>
      <c r="GC43" s="164">
        <v>-21.488199999999999</v>
      </c>
      <c r="GD43" s="164">
        <v>-13.732900000000001</v>
      </c>
      <c r="GE43" s="164">
        <v>-3.19</v>
      </c>
      <c r="GF43" s="164">
        <v>30.640899999999998</v>
      </c>
      <c r="GG43" s="165"/>
      <c r="GH43" s="164">
        <v>30.528600000000001</v>
      </c>
      <c r="GI43" s="164">
        <v>-9.1715999999999998</v>
      </c>
      <c r="GJ43" s="164">
        <v>-9.8520000000000003</v>
      </c>
      <c r="GK43" s="164">
        <v>2.9836</v>
      </c>
      <c r="GL43" s="165"/>
      <c r="GM43" s="165"/>
      <c r="GN43" s="164">
        <v>-13.256500000000001</v>
      </c>
      <c r="GO43" s="164">
        <v>-16.3034</v>
      </c>
      <c r="GP43" s="164">
        <v>8.2193000000000005</v>
      </c>
      <c r="GQ43" s="164">
        <v>-24.5016</v>
      </c>
      <c r="GR43" s="164">
        <v>0</v>
      </c>
      <c r="GS43" s="164">
        <v>-1.1777</v>
      </c>
      <c r="GT43" s="164">
        <v>122.5204</v>
      </c>
      <c r="GU43" s="164">
        <v>-3.0764999999999998</v>
      </c>
      <c r="GV43" s="164">
        <v>-8.8173999999999992</v>
      </c>
      <c r="GW43" s="164">
        <v>-8.2139000000000006</v>
      </c>
      <c r="GX43" s="164">
        <v>2.6387</v>
      </c>
      <c r="GY43" s="164">
        <v>7.6193</v>
      </c>
      <c r="GZ43" s="164">
        <v>7.8718000000000004</v>
      </c>
      <c r="HA43" s="164">
        <v>2</v>
      </c>
      <c r="HB43" s="164">
        <v>15.1234</v>
      </c>
      <c r="HC43" s="164">
        <v>16.403500000000001</v>
      </c>
      <c r="HD43" s="164">
        <v>5.87</v>
      </c>
      <c r="HE43" s="164">
        <v>-11.3186</v>
      </c>
      <c r="HF43" s="164">
        <v>-6.7332000000000001</v>
      </c>
      <c r="HG43" s="164">
        <v>49.338700000000003</v>
      </c>
      <c r="HH43" s="164">
        <v>73.630499999999998</v>
      </c>
      <c r="HI43" s="164">
        <v>24.478400000000001</v>
      </c>
      <c r="HJ43" s="164">
        <v>23.287199999999999</v>
      </c>
      <c r="HK43" s="164">
        <v>-16.4955</v>
      </c>
      <c r="HL43" s="164">
        <v>-15.226000000000001</v>
      </c>
      <c r="HM43" s="164">
        <v>-11.125</v>
      </c>
      <c r="HN43" s="164">
        <v>-12.0022</v>
      </c>
      <c r="HO43" s="165"/>
      <c r="HP43" s="164">
        <v>112.1324</v>
      </c>
      <c r="HQ43" s="164">
        <v>-12.9902</v>
      </c>
      <c r="HR43" s="164">
        <v>-12.8034</v>
      </c>
      <c r="HS43" s="164">
        <v>-7.1825999999999999</v>
      </c>
      <c r="HT43" s="164">
        <v>-6.9337</v>
      </c>
      <c r="HU43" s="164">
        <v>12.99</v>
      </c>
      <c r="HV43" s="164">
        <v>12.95</v>
      </c>
      <c r="HW43" s="164">
        <v>-30.6</v>
      </c>
      <c r="HX43" s="164">
        <v>-31.1</v>
      </c>
      <c r="HY43" s="164">
        <v>0.65100000000000002</v>
      </c>
      <c r="HZ43" s="164">
        <v>-4.72</v>
      </c>
      <c r="IA43" s="164">
        <v>75.995900000000006</v>
      </c>
      <c r="IB43" s="164">
        <v>12.866300000000001</v>
      </c>
      <c r="IC43" s="164">
        <v>12.779199999999999</v>
      </c>
      <c r="ID43" s="164">
        <v>-17.399999999999999</v>
      </c>
      <c r="IE43" s="164">
        <v>-43.1</v>
      </c>
      <c r="IF43" s="164">
        <v>-0.7</v>
      </c>
      <c r="IG43" s="164">
        <v>-1.3</v>
      </c>
      <c r="IH43" s="164">
        <v>-17.550899999999999</v>
      </c>
      <c r="II43" s="164">
        <v>-17.512799999999999</v>
      </c>
      <c r="IJ43" s="164">
        <v>-119.5682</v>
      </c>
      <c r="IK43" s="165"/>
      <c r="IL43" s="164">
        <v>-261.0926</v>
      </c>
      <c r="IM43" s="165"/>
      <c r="IN43" s="165"/>
      <c r="IO43" s="164">
        <v>134.369</v>
      </c>
      <c r="IP43" s="164">
        <v>25.797000000000001</v>
      </c>
      <c r="IQ43" s="164">
        <v>90.468500000000006</v>
      </c>
      <c r="IR43" s="164">
        <v>97.1417</v>
      </c>
      <c r="IS43" s="164">
        <v>76.831500000000005</v>
      </c>
      <c r="IT43" s="164">
        <v>26.709199999999999</v>
      </c>
      <c r="IU43" s="164">
        <v>25.548300000000001</v>
      </c>
      <c r="IV43" s="164">
        <v>16.532399999999999</v>
      </c>
      <c r="IW43" s="164">
        <v>248.92359999999999</v>
      </c>
      <c r="IX43" s="164">
        <v>-195.11709999999999</v>
      </c>
      <c r="IY43" s="164">
        <v>72.6601</v>
      </c>
      <c r="IZ43" s="164">
        <v>-41.4696</v>
      </c>
      <c r="JA43" s="164">
        <v>-1.1951000000000001</v>
      </c>
      <c r="JB43" s="165"/>
      <c r="JC43" s="164">
        <v>-9.52</v>
      </c>
      <c r="JD43" s="164">
        <v>0.35099999999999998</v>
      </c>
      <c r="JE43" s="164">
        <v>0.34699999999999998</v>
      </c>
      <c r="JF43" s="164">
        <v>5.84</v>
      </c>
      <c r="JG43" s="164">
        <v>-2.3199999999999998</v>
      </c>
      <c r="JH43" s="164">
        <v>-4.4039000000000001</v>
      </c>
      <c r="JI43" s="164">
        <v>-3.7490999999999999</v>
      </c>
      <c r="JJ43" s="164">
        <v>17.052</v>
      </c>
      <c r="JK43" s="164">
        <v>-14.940099999999999</v>
      </c>
      <c r="JL43" s="164">
        <v>12.4</v>
      </c>
      <c r="JM43" s="164">
        <v>3.1829999999999998</v>
      </c>
      <c r="JN43" s="164">
        <v>3.3170000000000002</v>
      </c>
      <c r="JO43" s="164">
        <v>2.5760999999999998</v>
      </c>
      <c r="JP43" s="164">
        <v>2.6911</v>
      </c>
      <c r="JQ43" s="164">
        <v>2.9618000000000002</v>
      </c>
      <c r="JR43" s="164">
        <v>3.0836000000000001</v>
      </c>
      <c r="JS43" s="164">
        <v>2.6612</v>
      </c>
      <c r="JT43" s="165"/>
      <c r="JU43" s="164">
        <v>31.3</v>
      </c>
      <c r="JV43" s="164">
        <v>-0.20430000000000001</v>
      </c>
      <c r="JW43" s="164">
        <v>0.72</v>
      </c>
      <c r="JX43" s="165"/>
      <c r="JY43" s="164">
        <v>-5.4297000000000004</v>
      </c>
      <c r="JZ43" s="164">
        <v>-13.2956</v>
      </c>
      <c r="KA43" s="164">
        <v>-16.460899999999999</v>
      </c>
      <c r="KB43" s="164">
        <v>-5.6372</v>
      </c>
      <c r="KC43" s="164">
        <v>5.4592999999999998</v>
      </c>
      <c r="KD43" s="164">
        <v>-7.4973999999999998</v>
      </c>
      <c r="KE43" s="164">
        <v>1.9288000000000001</v>
      </c>
      <c r="KF43" s="164">
        <v>-31.4</v>
      </c>
      <c r="KG43" s="164">
        <v>16.7</v>
      </c>
      <c r="KH43" s="165"/>
      <c r="KI43" s="164">
        <v>-50.848399999999998</v>
      </c>
    </row>
    <row r="44" spans="1:295" ht="18" customHeight="1" x14ac:dyDescent="0.25">
      <c r="A44" s="159" t="s">
        <v>41</v>
      </c>
      <c r="B44" s="159" t="s">
        <v>853</v>
      </c>
      <c r="C44" s="163">
        <v>0</v>
      </c>
      <c r="D44" s="164">
        <v>0.14430000000000001</v>
      </c>
      <c r="E44" s="164">
        <v>-7.9756999999999998</v>
      </c>
      <c r="F44" s="164">
        <v>8.5029000000000003</v>
      </c>
      <c r="G44" s="164">
        <v>10.4359</v>
      </c>
      <c r="H44" s="165"/>
      <c r="I44" s="164">
        <v>12.5624</v>
      </c>
      <c r="J44" s="165"/>
      <c r="K44" s="164">
        <v>15.514099999999999</v>
      </c>
      <c r="L44" s="164">
        <v>6.0578000000000003</v>
      </c>
      <c r="M44" s="164">
        <v>5.7122000000000002</v>
      </c>
      <c r="N44" s="164">
        <v>-13.32</v>
      </c>
      <c r="O44" s="164">
        <v>-26.4</v>
      </c>
      <c r="P44" s="165"/>
      <c r="Q44" s="164">
        <v>1.6559999999999999</v>
      </c>
      <c r="R44" s="164">
        <v>-17.600000000000001</v>
      </c>
      <c r="S44" s="164">
        <v>-1.3704000000000001</v>
      </c>
      <c r="T44" s="164">
        <v>-2.2458</v>
      </c>
      <c r="U44" s="164">
        <v>4.665</v>
      </c>
      <c r="V44" s="164">
        <v>4.4459999999999997</v>
      </c>
      <c r="W44" s="164">
        <v>8.2475000000000005</v>
      </c>
      <c r="X44" s="164">
        <v>10.470800000000001</v>
      </c>
      <c r="Y44" s="164">
        <v>-6.1619000000000002</v>
      </c>
      <c r="Z44" s="164">
        <v>1.5788</v>
      </c>
      <c r="AA44" s="165"/>
      <c r="AB44" s="164">
        <v>-0.55330000000000001</v>
      </c>
      <c r="AC44" s="164">
        <v>-1.347</v>
      </c>
      <c r="AD44" s="164">
        <v>-1.351</v>
      </c>
      <c r="AE44" s="165"/>
      <c r="AF44" s="164">
        <v>-6.66</v>
      </c>
      <c r="AG44" s="164">
        <v>-6.6</v>
      </c>
      <c r="AH44" s="164">
        <v>-2.2389999999999999</v>
      </c>
      <c r="AI44" s="164">
        <v>0.25600000000000001</v>
      </c>
      <c r="AJ44" s="164">
        <v>-8.34</v>
      </c>
      <c r="AK44" s="164">
        <v>-8.3000000000000007</v>
      </c>
      <c r="AL44" s="165"/>
      <c r="AM44" s="164">
        <v>-14.02</v>
      </c>
      <c r="AN44" s="164">
        <v>-14.09</v>
      </c>
      <c r="AO44" s="164">
        <v>6.3921000000000001</v>
      </c>
      <c r="AP44" s="164">
        <v>4.7965</v>
      </c>
      <c r="AQ44" s="164">
        <v>20.309200000000001</v>
      </c>
      <c r="AR44" s="164">
        <v>21.5061</v>
      </c>
      <c r="AS44" s="164">
        <v>-17.334099999999999</v>
      </c>
      <c r="AT44" s="164">
        <v>-10.4488</v>
      </c>
      <c r="AU44" s="164">
        <v>-10.5078</v>
      </c>
      <c r="AV44" s="164">
        <v>0.67020000000000002</v>
      </c>
      <c r="AW44" s="164">
        <v>0.70679999999999998</v>
      </c>
      <c r="AX44" s="164">
        <v>-24.1126</v>
      </c>
      <c r="AY44" s="164">
        <v>-22.103300000000001</v>
      </c>
      <c r="AZ44" s="164">
        <v>2.7742</v>
      </c>
      <c r="BA44" s="164">
        <v>14.2362</v>
      </c>
      <c r="BB44" s="164">
        <v>38.235199999999999</v>
      </c>
      <c r="BC44" s="164">
        <v>14.233000000000001</v>
      </c>
      <c r="BD44" s="164">
        <v>-6.2</v>
      </c>
      <c r="BE44" s="164">
        <v>-6.4</v>
      </c>
      <c r="BF44" s="164">
        <v>-23.770199999999999</v>
      </c>
      <c r="BG44" s="164">
        <v>-23.462199999999999</v>
      </c>
      <c r="BH44" s="164">
        <v>-1.571</v>
      </c>
      <c r="BI44" s="165"/>
      <c r="BJ44" s="164">
        <v>0.48770000000000002</v>
      </c>
      <c r="BK44" s="164">
        <v>2.8569</v>
      </c>
      <c r="BL44" s="164">
        <v>0</v>
      </c>
      <c r="BM44" s="164">
        <v>1.5766</v>
      </c>
      <c r="BN44" s="164">
        <v>-100.8026</v>
      </c>
      <c r="BO44" s="164">
        <v>60.029899999999998</v>
      </c>
      <c r="BP44" s="164">
        <v>60.243499999999997</v>
      </c>
      <c r="BQ44" s="164">
        <v>46.195500000000003</v>
      </c>
      <c r="BR44" s="164">
        <v>-86.220500000000001</v>
      </c>
      <c r="BS44" s="165"/>
      <c r="BT44" s="165"/>
      <c r="BU44" s="165"/>
      <c r="BV44" s="164">
        <v>22.563800000000001</v>
      </c>
      <c r="BW44" s="164">
        <v>9.2200000000000006</v>
      </c>
      <c r="BX44" s="164">
        <v>6.44</v>
      </c>
      <c r="BY44" s="164">
        <v>-7.25</v>
      </c>
      <c r="BZ44" s="164">
        <v>6.08</v>
      </c>
      <c r="CA44" s="164">
        <v>-19.017700000000001</v>
      </c>
      <c r="CB44" s="164">
        <v>-18.883800000000001</v>
      </c>
      <c r="CC44" s="164">
        <v>27.1341</v>
      </c>
      <c r="CD44" s="164">
        <v>26.035799999999998</v>
      </c>
      <c r="CE44" s="164">
        <v>-6.9808000000000003</v>
      </c>
      <c r="CF44" s="164">
        <v>-27.725999999999999</v>
      </c>
      <c r="CG44" s="164">
        <v>-27.5517</v>
      </c>
      <c r="CH44" s="164">
        <v>0.6804</v>
      </c>
      <c r="CI44" s="164">
        <v>12.5785</v>
      </c>
      <c r="CJ44" s="165"/>
      <c r="CK44" s="165"/>
      <c r="CL44" s="164">
        <v>50</v>
      </c>
      <c r="CM44" s="164">
        <v>-20.9</v>
      </c>
      <c r="CN44" s="164">
        <v>-3.21</v>
      </c>
      <c r="CO44" s="164">
        <v>31.889500000000002</v>
      </c>
      <c r="CP44" s="164">
        <v>31.828299999999999</v>
      </c>
      <c r="CQ44" s="164">
        <v>30.510400000000001</v>
      </c>
      <c r="CR44" s="164">
        <v>73.455799999999996</v>
      </c>
      <c r="CS44" s="164">
        <v>73.595100000000002</v>
      </c>
      <c r="CT44" s="164">
        <v>-25.508299999999998</v>
      </c>
      <c r="CU44" s="164">
        <v>-58.3703</v>
      </c>
      <c r="CV44" s="164">
        <v>-25.224399999999999</v>
      </c>
      <c r="CW44" s="164">
        <v>2.9135</v>
      </c>
      <c r="CX44" s="164">
        <v>29.97</v>
      </c>
      <c r="CY44" s="164">
        <v>23.52</v>
      </c>
      <c r="CZ44" s="164">
        <v>10.786099999999999</v>
      </c>
      <c r="DA44" s="164">
        <v>10.8429</v>
      </c>
      <c r="DB44" s="164">
        <v>-10.4</v>
      </c>
      <c r="DC44" s="165"/>
      <c r="DD44" s="164">
        <v>-14.357699999999999</v>
      </c>
      <c r="DE44" s="164">
        <v>-14.165100000000001</v>
      </c>
      <c r="DF44" s="164">
        <v>38.813899999999997</v>
      </c>
      <c r="DG44" s="164">
        <v>1.5100000000000001E-2</v>
      </c>
      <c r="DH44" s="164">
        <v>-5.2980999999999998</v>
      </c>
      <c r="DI44" s="164">
        <v>-8.1999999999999993</v>
      </c>
      <c r="DJ44" s="164">
        <v>-8</v>
      </c>
      <c r="DK44" s="164">
        <v>-3.8647</v>
      </c>
      <c r="DL44" s="165"/>
      <c r="DM44" s="164">
        <v>40.537599999999998</v>
      </c>
      <c r="DN44" s="164">
        <v>18.745999999999999</v>
      </c>
      <c r="DO44" s="164">
        <v>8.52</v>
      </c>
      <c r="DP44" s="164">
        <v>-2.09</v>
      </c>
      <c r="DQ44" s="164">
        <v>8.3699999999999992</v>
      </c>
      <c r="DR44" s="164">
        <v>-37.982199999999999</v>
      </c>
      <c r="DS44" s="165"/>
      <c r="DT44" s="164">
        <v>0.9</v>
      </c>
      <c r="DU44" s="164">
        <v>11.65</v>
      </c>
      <c r="DV44" s="164">
        <v>26.36</v>
      </c>
      <c r="DW44" s="164">
        <v>-34.545499999999997</v>
      </c>
      <c r="DX44" s="164">
        <v>-17.154499999999999</v>
      </c>
      <c r="DY44" s="164">
        <v>-43.203699999999998</v>
      </c>
      <c r="DZ44" s="164">
        <v>-42.063600000000001</v>
      </c>
      <c r="EA44" s="164">
        <v>25.555900000000001</v>
      </c>
      <c r="EB44" s="164">
        <v>2.5709</v>
      </c>
      <c r="EC44" s="164">
        <v>-9.2159999999999993</v>
      </c>
      <c r="ED44" s="164">
        <v>-8.6197999999999997</v>
      </c>
      <c r="EE44" s="164">
        <v>-21.943100000000001</v>
      </c>
      <c r="EF44" s="164">
        <v>-28.592400000000001</v>
      </c>
      <c r="EG44" s="164">
        <v>-10.314</v>
      </c>
      <c r="EH44" s="164">
        <v>-113.2231</v>
      </c>
      <c r="EI44" s="164">
        <v>-0.46</v>
      </c>
      <c r="EJ44" s="165"/>
      <c r="EK44" s="164">
        <v>-4.28</v>
      </c>
      <c r="EL44" s="164">
        <v>-3.5771999999999999</v>
      </c>
      <c r="EM44" s="164">
        <v>12.2872</v>
      </c>
      <c r="EN44" s="164">
        <v>-5.7674000000000003</v>
      </c>
      <c r="EO44" s="164">
        <v>-7.5746000000000002</v>
      </c>
      <c r="EP44" s="164">
        <v>2.0640000000000001</v>
      </c>
      <c r="EQ44" s="164">
        <v>-24.931999999999999</v>
      </c>
      <c r="ER44" s="165"/>
      <c r="ES44" s="164">
        <v>8.8872</v>
      </c>
      <c r="ET44" s="165"/>
      <c r="EU44" s="164">
        <v>-18.97</v>
      </c>
      <c r="EV44" s="164">
        <v>0</v>
      </c>
      <c r="EW44" s="164">
        <v>2.2448000000000001</v>
      </c>
      <c r="EX44" s="164">
        <v>3.0775000000000001</v>
      </c>
      <c r="EY44" s="164">
        <v>-6.7047999999999996</v>
      </c>
      <c r="EZ44" s="164">
        <v>-6.9203000000000001</v>
      </c>
      <c r="FA44" s="164">
        <v>4.4635999999999996</v>
      </c>
      <c r="FB44" s="164">
        <v>11.1585</v>
      </c>
      <c r="FC44" s="164">
        <v>-23.458500000000001</v>
      </c>
      <c r="FD44" s="165"/>
      <c r="FE44" s="164">
        <v>4.0608000000000004</v>
      </c>
      <c r="FF44" s="164">
        <v>4.0880999999999998</v>
      </c>
      <c r="FG44" s="164">
        <v>0</v>
      </c>
      <c r="FH44" s="164">
        <v>0</v>
      </c>
      <c r="FI44" s="164">
        <v>0</v>
      </c>
      <c r="FJ44" s="164">
        <v>5.5260999999999996</v>
      </c>
      <c r="FK44" s="164">
        <v>5.6935000000000002</v>
      </c>
      <c r="FL44" s="164">
        <v>-16.7456</v>
      </c>
      <c r="FM44" s="164">
        <v>24.149100000000001</v>
      </c>
      <c r="FN44" s="164">
        <v>24.256599999999999</v>
      </c>
      <c r="FO44" s="164">
        <v>-5.4364999999999997</v>
      </c>
      <c r="FP44" s="164">
        <v>0</v>
      </c>
      <c r="FQ44" s="164">
        <v>18.902899999999999</v>
      </c>
      <c r="FR44" s="164">
        <v>-16.41</v>
      </c>
      <c r="FS44" s="164">
        <v>-2.8102999999999998</v>
      </c>
      <c r="FT44" s="164">
        <v>0.40400000000000003</v>
      </c>
      <c r="FU44" s="164">
        <v>1.83</v>
      </c>
      <c r="FV44" s="164">
        <v>0.91</v>
      </c>
      <c r="FW44" s="164">
        <v>-19.430199999999999</v>
      </c>
      <c r="FX44" s="164">
        <v>0</v>
      </c>
      <c r="FY44" s="164">
        <v>1.8740000000000001</v>
      </c>
      <c r="FZ44" s="164">
        <v>1.0880000000000001</v>
      </c>
      <c r="GA44" s="164">
        <v>2.0358000000000001</v>
      </c>
      <c r="GB44" s="164">
        <v>-3.46</v>
      </c>
      <c r="GC44" s="164">
        <v>-20.055700000000002</v>
      </c>
      <c r="GD44" s="164">
        <v>-12.949199999999999</v>
      </c>
      <c r="GE44" s="164">
        <v>-3.26</v>
      </c>
      <c r="GF44" s="164">
        <v>30.270800000000001</v>
      </c>
      <c r="GG44" s="165"/>
      <c r="GH44" s="164">
        <v>30.104700000000001</v>
      </c>
      <c r="GI44" s="164">
        <v>-8.9377999999999993</v>
      </c>
      <c r="GJ44" s="164">
        <v>-9.5617999999999999</v>
      </c>
      <c r="GK44" s="164">
        <v>3.2509000000000001</v>
      </c>
      <c r="GL44" s="165"/>
      <c r="GM44" s="165"/>
      <c r="GN44" s="164">
        <v>-12.935</v>
      </c>
      <c r="GO44" s="164">
        <v>-15.3583</v>
      </c>
      <c r="GP44" s="164">
        <v>8.1170000000000009</v>
      </c>
      <c r="GQ44" s="164">
        <v>-23.453700000000001</v>
      </c>
      <c r="GR44" s="165"/>
      <c r="GS44" s="164">
        <v>-2.2744</v>
      </c>
      <c r="GT44" s="164">
        <v>116.9618</v>
      </c>
      <c r="GU44" s="164">
        <v>-3.0840999999999998</v>
      </c>
      <c r="GV44" s="164">
        <v>-9.0374999999999996</v>
      </c>
      <c r="GW44" s="164">
        <v>-8.0184999999999995</v>
      </c>
      <c r="GX44" s="164">
        <v>3.0945</v>
      </c>
      <c r="GY44" s="164">
        <v>8.2492000000000001</v>
      </c>
      <c r="GZ44" s="164">
        <v>8.4503000000000004</v>
      </c>
      <c r="HA44" s="164">
        <v>2.5996999999999999</v>
      </c>
      <c r="HB44" s="164">
        <v>10.736599999999999</v>
      </c>
      <c r="HC44" s="164">
        <v>11.3162</v>
      </c>
      <c r="HD44" s="164">
        <v>3.77</v>
      </c>
      <c r="HE44" s="164">
        <v>-7.3727999999999998</v>
      </c>
      <c r="HF44" s="164">
        <v>-3.9037999999999999</v>
      </c>
      <c r="HG44" s="164">
        <v>41.207299999999996</v>
      </c>
      <c r="HH44" s="164">
        <v>71.542699999999996</v>
      </c>
      <c r="HI44" s="164">
        <v>23.362400000000001</v>
      </c>
      <c r="HJ44" s="164">
        <v>22.593900000000001</v>
      </c>
      <c r="HK44" s="164">
        <v>-15.8574</v>
      </c>
      <c r="HL44" s="164">
        <v>-15.224</v>
      </c>
      <c r="HM44" s="164">
        <v>-12.6411</v>
      </c>
      <c r="HN44" s="164">
        <v>-12.591200000000001</v>
      </c>
      <c r="HO44" s="165"/>
      <c r="HP44" s="164">
        <v>92.703400000000002</v>
      </c>
      <c r="HQ44" s="164">
        <v>-13.8856</v>
      </c>
      <c r="HR44" s="164">
        <v>-13.583399999999999</v>
      </c>
      <c r="HS44" s="164">
        <v>-12.7721</v>
      </c>
      <c r="HT44" s="164">
        <v>-12.6127</v>
      </c>
      <c r="HU44" s="164">
        <v>14.38</v>
      </c>
      <c r="HV44" s="164">
        <v>14.34</v>
      </c>
      <c r="HW44" s="164">
        <v>-32.1</v>
      </c>
      <c r="HX44" s="164">
        <v>-31.7</v>
      </c>
      <c r="HY44" s="164">
        <v>0.66930000000000001</v>
      </c>
      <c r="HZ44" s="164">
        <v>-1.84</v>
      </c>
      <c r="IA44" s="164">
        <v>63.776499999999999</v>
      </c>
      <c r="IB44" s="164">
        <v>11.8264</v>
      </c>
      <c r="IC44" s="164">
        <v>11.7265</v>
      </c>
      <c r="ID44" s="164">
        <v>-18.2</v>
      </c>
      <c r="IE44" s="164">
        <v>-41.3</v>
      </c>
      <c r="IF44" s="164">
        <v>0</v>
      </c>
      <c r="IG44" s="164">
        <v>-0.4</v>
      </c>
      <c r="IH44" s="164">
        <v>-17.562100000000001</v>
      </c>
      <c r="II44" s="164">
        <v>-17.722999999999999</v>
      </c>
      <c r="IJ44" s="164">
        <v>-123.07810000000001</v>
      </c>
      <c r="IK44" s="165"/>
      <c r="IL44" s="164">
        <v>-263.17469999999997</v>
      </c>
      <c r="IM44" s="165"/>
      <c r="IN44" s="165"/>
      <c r="IO44" s="164">
        <v>127.8749</v>
      </c>
      <c r="IP44" s="164">
        <v>34.4833</v>
      </c>
      <c r="IQ44" s="164">
        <v>103.5373</v>
      </c>
      <c r="IR44" s="164">
        <v>101.4021</v>
      </c>
      <c r="IS44" s="164">
        <v>69.878799999999998</v>
      </c>
      <c r="IT44" s="164">
        <v>28.4819</v>
      </c>
      <c r="IU44" s="164">
        <v>26.430800000000001</v>
      </c>
      <c r="IV44" s="164">
        <v>2.1171000000000002</v>
      </c>
      <c r="IW44" s="164">
        <v>239.2603</v>
      </c>
      <c r="IX44" s="164">
        <v>-196.65539999999999</v>
      </c>
      <c r="IY44" s="164">
        <v>56.622399999999999</v>
      </c>
      <c r="IZ44" s="164">
        <v>-32.947299999999998</v>
      </c>
      <c r="JA44" s="164">
        <v>-0.56030000000000002</v>
      </c>
      <c r="JB44" s="165"/>
      <c r="JC44" s="164">
        <v>-10.16</v>
      </c>
      <c r="JD44" s="164">
        <v>0.30299999999999999</v>
      </c>
      <c r="JE44" s="164">
        <v>0.30199999999999999</v>
      </c>
      <c r="JF44" s="164">
        <v>6.72</v>
      </c>
      <c r="JG44" s="164">
        <v>-2.72</v>
      </c>
      <c r="JH44" s="164">
        <v>-4.6246</v>
      </c>
      <c r="JI44" s="164">
        <v>-3.3371</v>
      </c>
      <c r="JJ44" s="164">
        <v>13.2738</v>
      </c>
      <c r="JK44" s="164">
        <v>-12.040900000000001</v>
      </c>
      <c r="JL44" s="164">
        <v>13</v>
      </c>
      <c r="JM44" s="164">
        <v>2.5099999999999998</v>
      </c>
      <c r="JN44" s="164">
        <v>3.1709999999999998</v>
      </c>
      <c r="JO44" s="164">
        <v>0</v>
      </c>
      <c r="JP44" s="164">
        <v>0</v>
      </c>
      <c r="JQ44" s="164">
        <v>3.5251000000000001</v>
      </c>
      <c r="JR44" s="164">
        <v>3.2612999999999999</v>
      </c>
      <c r="JS44" s="164">
        <v>3.8294999999999999</v>
      </c>
      <c r="JT44" s="165"/>
      <c r="JU44" s="164">
        <v>27.1</v>
      </c>
      <c r="JV44" s="164">
        <v>-0.66659999999999997</v>
      </c>
      <c r="JW44" s="164">
        <v>0.69</v>
      </c>
      <c r="JX44" s="165"/>
      <c r="JY44" s="164">
        <v>-3.3763999999999998</v>
      </c>
      <c r="JZ44" s="164">
        <v>-15.0747</v>
      </c>
      <c r="KA44" s="164">
        <v>-16.898900000000001</v>
      </c>
      <c r="KB44" s="164">
        <v>-3.1244999999999998</v>
      </c>
      <c r="KC44" s="164">
        <v>7.1997</v>
      </c>
      <c r="KD44" s="164">
        <v>-7.4874000000000001</v>
      </c>
      <c r="KE44" s="164">
        <v>0</v>
      </c>
      <c r="KF44" s="164">
        <v>-26.9</v>
      </c>
      <c r="KG44" s="164">
        <v>10.4</v>
      </c>
      <c r="KH44" s="165"/>
      <c r="KI44" s="164">
        <v>-48.9542</v>
      </c>
    </row>
    <row r="45" spans="1:295" ht="18" customHeight="1" x14ac:dyDescent="0.25">
      <c r="A45" s="159" t="s">
        <v>41</v>
      </c>
      <c r="B45" s="159" t="s">
        <v>854</v>
      </c>
      <c r="C45" s="163">
        <v>0</v>
      </c>
      <c r="D45" s="164">
        <v>0.68179999999999996</v>
      </c>
      <c r="E45" s="164">
        <v>-8.5054999999999996</v>
      </c>
      <c r="F45" s="164">
        <v>2.0828000000000002</v>
      </c>
      <c r="G45" s="164">
        <v>7.9295</v>
      </c>
      <c r="H45" s="165"/>
      <c r="I45" s="164">
        <v>13.5055</v>
      </c>
      <c r="J45" s="165"/>
      <c r="K45" s="164">
        <v>16.740400000000001</v>
      </c>
      <c r="L45" s="164">
        <v>6.7308000000000003</v>
      </c>
      <c r="M45" s="164">
        <v>6.4447000000000001</v>
      </c>
      <c r="N45" s="164">
        <v>-17.760000000000002</v>
      </c>
      <c r="O45" s="164">
        <v>-28.6</v>
      </c>
      <c r="P45" s="164">
        <v>4.4000000000000004</v>
      </c>
      <c r="Q45" s="164">
        <v>1.6559999999999999</v>
      </c>
      <c r="R45" s="164">
        <v>-19.8</v>
      </c>
      <c r="S45" s="164">
        <v>-0.38790000000000002</v>
      </c>
      <c r="T45" s="164">
        <v>-3.4845000000000002</v>
      </c>
      <c r="U45" s="164">
        <v>5.3874000000000004</v>
      </c>
      <c r="V45" s="164">
        <v>5.3741000000000003</v>
      </c>
      <c r="W45" s="164">
        <v>9.5279000000000007</v>
      </c>
      <c r="X45" s="164">
        <v>9.3831000000000007</v>
      </c>
      <c r="Y45" s="164">
        <v>-6.3794000000000004</v>
      </c>
      <c r="Z45" s="164">
        <v>1.2434000000000001</v>
      </c>
      <c r="AA45" s="165"/>
      <c r="AB45" s="164">
        <v>-0.68520000000000003</v>
      </c>
      <c r="AC45" s="164">
        <v>-1.0660000000000001</v>
      </c>
      <c r="AD45" s="164">
        <v>-1.05</v>
      </c>
      <c r="AE45" s="165"/>
      <c r="AF45" s="164">
        <v>-2.2200000000000002</v>
      </c>
      <c r="AG45" s="164">
        <v>-4.4000000000000004</v>
      </c>
      <c r="AH45" s="164">
        <v>-0.84099999999999997</v>
      </c>
      <c r="AI45" s="164">
        <v>0.315</v>
      </c>
      <c r="AJ45" s="164">
        <v>-6.33</v>
      </c>
      <c r="AK45" s="164">
        <v>-6.34</v>
      </c>
      <c r="AL45" s="165"/>
      <c r="AM45" s="164">
        <v>-13.19</v>
      </c>
      <c r="AN45" s="164">
        <v>-13.35</v>
      </c>
      <c r="AO45" s="164">
        <v>7.3982000000000001</v>
      </c>
      <c r="AP45" s="164">
        <v>4.4210000000000003</v>
      </c>
      <c r="AQ45" s="164">
        <v>14.728999999999999</v>
      </c>
      <c r="AR45" s="164">
        <v>15.642799999999999</v>
      </c>
      <c r="AS45" s="164">
        <v>-11.6152</v>
      </c>
      <c r="AT45" s="164">
        <v>-9.9130000000000003</v>
      </c>
      <c r="AU45" s="164">
        <v>-9.9483999999999995</v>
      </c>
      <c r="AV45" s="164">
        <v>-1.6556</v>
      </c>
      <c r="AW45" s="164">
        <v>-1.6033999999999999</v>
      </c>
      <c r="AX45" s="164">
        <v>-23.576799999999999</v>
      </c>
      <c r="AY45" s="164">
        <v>-21.299499999999998</v>
      </c>
      <c r="AZ45" s="164">
        <v>1.196</v>
      </c>
      <c r="BA45" s="164">
        <v>7.5682999999999998</v>
      </c>
      <c r="BB45" s="164">
        <v>46.021700000000003</v>
      </c>
      <c r="BC45" s="164">
        <v>10.357699999999999</v>
      </c>
      <c r="BD45" s="164">
        <v>-6.5</v>
      </c>
      <c r="BE45" s="164">
        <v>-6.6</v>
      </c>
      <c r="BF45" s="164">
        <v>-21.591899999999999</v>
      </c>
      <c r="BG45" s="164">
        <v>-21.260400000000001</v>
      </c>
      <c r="BH45" s="164">
        <v>-1.4168000000000001</v>
      </c>
      <c r="BI45" s="165"/>
      <c r="BJ45" s="164">
        <v>3.4693999999999998</v>
      </c>
      <c r="BK45" s="164">
        <v>3.0447000000000002</v>
      </c>
      <c r="BL45" s="164">
        <v>2.1863999999999999</v>
      </c>
      <c r="BM45" s="164">
        <v>1.5392999999999999</v>
      </c>
      <c r="BN45" s="164">
        <v>-73.305400000000006</v>
      </c>
      <c r="BO45" s="164">
        <v>55.787799999999997</v>
      </c>
      <c r="BP45" s="164">
        <v>55.9099</v>
      </c>
      <c r="BQ45" s="164">
        <v>35.501199999999997</v>
      </c>
      <c r="BR45" s="164">
        <v>-72.358400000000003</v>
      </c>
      <c r="BS45" s="165"/>
      <c r="BT45" s="165"/>
      <c r="BU45" s="165"/>
      <c r="BV45" s="164">
        <v>22.5139</v>
      </c>
      <c r="BW45" s="164">
        <v>9.09</v>
      </c>
      <c r="BX45" s="164">
        <v>7.89</v>
      </c>
      <c r="BY45" s="164">
        <v>-6.66</v>
      </c>
      <c r="BZ45" s="164">
        <v>3.71</v>
      </c>
      <c r="CA45" s="164">
        <v>-22.098700000000001</v>
      </c>
      <c r="CB45" s="164">
        <v>-22.098700000000001</v>
      </c>
      <c r="CC45" s="164">
        <v>26.3964</v>
      </c>
      <c r="CD45" s="164">
        <v>25.621099999999998</v>
      </c>
      <c r="CE45" s="164">
        <v>-7.2602000000000002</v>
      </c>
      <c r="CF45" s="164">
        <v>-20.5884</v>
      </c>
      <c r="CG45" s="164">
        <v>-20.4635</v>
      </c>
      <c r="CH45" s="164">
        <v>3.4272</v>
      </c>
      <c r="CI45" s="164">
        <v>15.462400000000001</v>
      </c>
      <c r="CJ45" s="165"/>
      <c r="CK45" s="165"/>
      <c r="CL45" s="164">
        <v>58.3</v>
      </c>
      <c r="CM45" s="164">
        <v>-28</v>
      </c>
      <c r="CN45" s="164">
        <v>-3.23</v>
      </c>
      <c r="CO45" s="164">
        <v>36.591999999999999</v>
      </c>
      <c r="CP45" s="164">
        <v>36.493699999999997</v>
      </c>
      <c r="CQ45" s="164">
        <v>34.895899999999997</v>
      </c>
      <c r="CR45" s="164">
        <v>67.491100000000003</v>
      </c>
      <c r="CS45" s="164">
        <v>67.611000000000004</v>
      </c>
      <c r="CT45" s="164">
        <v>-25.301400000000001</v>
      </c>
      <c r="CU45" s="164">
        <v>-53.336199999999998</v>
      </c>
      <c r="CV45" s="164">
        <v>-24.141500000000001</v>
      </c>
      <c r="CW45" s="164">
        <v>2.8115000000000001</v>
      </c>
      <c r="CX45" s="164">
        <v>30.73</v>
      </c>
      <c r="CY45" s="164">
        <v>21.74</v>
      </c>
      <c r="CZ45" s="164">
        <v>10.004899999999999</v>
      </c>
      <c r="DA45" s="164">
        <v>10.257</v>
      </c>
      <c r="DB45" s="164">
        <v>-10.16</v>
      </c>
      <c r="DC45" s="165"/>
      <c r="DD45" s="164">
        <v>-17.158000000000001</v>
      </c>
      <c r="DE45" s="164">
        <v>-17.104299999999999</v>
      </c>
      <c r="DF45" s="164">
        <v>41.162199999999999</v>
      </c>
      <c r="DG45" s="164">
        <v>1.47E-2</v>
      </c>
      <c r="DH45" s="164">
        <v>-5.0914999999999999</v>
      </c>
      <c r="DI45" s="164">
        <v>-9.3000000000000007</v>
      </c>
      <c r="DJ45" s="164">
        <v>-9.1</v>
      </c>
      <c r="DK45" s="164">
        <v>-4.7449000000000003</v>
      </c>
      <c r="DL45" s="164">
        <v>4.4939999999999998</v>
      </c>
      <c r="DM45" s="164">
        <v>37.856499999999997</v>
      </c>
      <c r="DN45" s="164">
        <v>13.550700000000001</v>
      </c>
      <c r="DO45" s="164">
        <v>5.15</v>
      </c>
      <c r="DP45" s="164">
        <v>-1.2</v>
      </c>
      <c r="DQ45" s="164">
        <v>5.3784999999999998</v>
      </c>
      <c r="DR45" s="164">
        <v>-40.337299999999999</v>
      </c>
      <c r="DS45" s="165"/>
      <c r="DT45" s="164">
        <v>1.23</v>
      </c>
      <c r="DU45" s="164">
        <v>12.26</v>
      </c>
      <c r="DV45" s="164">
        <v>25.01</v>
      </c>
      <c r="DW45" s="164">
        <v>-36.563600000000001</v>
      </c>
      <c r="DX45" s="164">
        <v>-18.118200000000002</v>
      </c>
      <c r="DY45" s="164">
        <v>-44.1706</v>
      </c>
      <c r="DZ45" s="164">
        <v>-43.509099999999997</v>
      </c>
      <c r="EA45" s="164">
        <v>21.363800000000001</v>
      </c>
      <c r="EB45" s="164">
        <v>5.9799999999999999E-2</v>
      </c>
      <c r="EC45" s="164">
        <v>-11.9664</v>
      </c>
      <c r="ED45" s="164">
        <v>-11.913600000000001</v>
      </c>
      <c r="EE45" s="164">
        <v>-26.3645</v>
      </c>
      <c r="EF45" s="164">
        <v>-33.315300000000001</v>
      </c>
      <c r="EG45" s="164">
        <v>-9.5640000000000001</v>
      </c>
      <c r="EH45" s="164">
        <v>-98.454099999999997</v>
      </c>
      <c r="EI45" s="164">
        <v>-23.6557</v>
      </c>
      <c r="EJ45" s="165"/>
      <c r="EK45" s="164">
        <v>-3.5825999999999998</v>
      </c>
      <c r="EL45" s="164">
        <v>-2.9891999999999999</v>
      </c>
      <c r="EM45" s="164">
        <v>17.372599999999998</v>
      </c>
      <c r="EN45" s="164">
        <v>-8.5884999999999998</v>
      </c>
      <c r="EO45" s="164">
        <v>-7.5746000000000002</v>
      </c>
      <c r="EP45" s="164">
        <v>-5.6360000000000001</v>
      </c>
      <c r="EQ45" s="164">
        <v>-26.451499999999999</v>
      </c>
      <c r="ER45" s="165"/>
      <c r="ES45" s="164">
        <v>16.0778</v>
      </c>
      <c r="ET45" s="165"/>
      <c r="EU45" s="164">
        <v>-10.28</v>
      </c>
      <c r="EV45" s="164">
        <v>0</v>
      </c>
      <c r="EW45" s="164">
        <v>2.0556000000000001</v>
      </c>
      <c r="EX45" s="164">
        <v>-3.03</v>
      </c>
      <c r="EY45" s="164">
        <v>-6.0143000000000004</v>
      </c>
      <c r="EZ45" s="164">
        <v>-6.3310000000000004</v>
      </c>
      <c r="FA45" s="164">
        <v>3.5893999999999999</v>
      </c>
      <c r="FB45" s="164">
        <v>16.7349</v>
      </c>
      <c r="FC45" s="164">
        <v>-29.080400000000001</v>
      </c>
      <c r="FD45" s="165"/>
      <c r="FE45" s="164">
        <v>3.9178000000000002</v>
      </c>
      <c r="FF45" s="164">
        <v>3.9546000000000001</v>
      </c>
      <c r="FG45" s="164">
        <v>5.0457999999999998</v>
      </c>
      <c r="FH45" s="164">
        <v>5.5980999999999996</v>
      </c>
      <c r="FI45" s="164">
        <v>3.0903999999999998</v>
      </c>
      <c r="FJ45" s="164">
        <v>9.7125000000000004</v>
      </c>
      <c r="FK45" s="164">
        <v>9.7125000000000004</v>
      </c>
      <c r="FL45" s="164">
        <v>-22.271699999999999</v>
      </c>
      <c r="FM45" s="164">
        <v>26.183700000000002</v>
      </c>
      <c r="FN45" s="164">
        <v>26.030799999999999</v>
      </c>
      <c r="FO45" s="164">
        <v>-10.6577</v>
      </c>
      <c r="FP45" s="165"/>
      <c r="FQ45" s="164">
        <v>19.9283</v>
      </c>
      <c r="FR45" s="164">
        <v>-18.11</v>
      </c>
      <c r="FS45" s="164">
        <v>-2.4220999999999999</v>
      </c>
      <c r="FT45" s="164">
        <v>0.40310000000000001</v>
      </c>
      <c r="FU45" s="164">
        <v>1.51</v>
      </c>
      <c r="FV45" s="164">
        <v>2.54</v>
      </c>
      <c r="FW45" s="164">
        <v>-19.9284</v>
      </c>
      <c r="FX45" s="165"/>
      <c r="FY45" s="164">
        <v>1.83</v>
      </c>
      <c r="FZ45" s="164">
        <v>6.0999999999999999E-2</v>
      </c>
      <c r="GA45" s="165"/>
      <c r="GB45" s="164">
        <v>-3.16</v>
      </c>
      <c r="GC45" s="164">
        <v>-14.8703</v>
      </c>
      <c r="GD45" s="164">
        <v>-7.1780999999999997</v>
      </c>
      <c r="GE45" s="165"/>
      <c r="GF45" s="164">
        <v>31.071000000000002</v>
      </c>
      <c r="GG45" s="165"/>
      <c r="GH45" s="164">
        <v>30.7043</v>
      </c>
      <c r="GI45" s="164">
        <v>-9.7124000000000006</v>
      </c>
      <c r="GJ45" s="164">
        <v>-10.448499999999999</v>
      </c>
      <c r="GK45" s="164">
        <v>3.5289000000000001</v>
      </c>
      <c r="GL45" s="165"/>
      <c r="GM45" s="165"/>
      <c r="GN45" s="164">
        <v>-12.562200000000001</v>
      </c>
      <c r="GO45" s="164">
        <v>-10.673999999999999</v>
      </c>
      <c r="GP45" s="164">
        <v>7.7645999999999997</v>
      </c>
      <c r="GQ45" s="164">
        <v>-21.448499999999999</v>
      </c>
      <c r="GR45" s="164">
        <v>0</v>
      </c>
      <c r="GS45" s="164">
        <v>-5.6181000000000001</v>
      </c>
      <c r="GT45" s="164">
        <v>128.9495</v>
      </c>
      <c r="GU45" s="164">
        <v>-1.1940999999999999</v>
      </c>
      <c r="GV45" s="164">
        <v>-8.4425000000000008</v>
      </c>
      <c r="GW45" s="164">
        <v>-9.1875999999999998</v>
      </c>
      <c r="GX45" s="164">
        <v>3.1941999999999999</v>
      </c>
      <c r="GY45" s="164">
        <v>8.8717000000000006</v>
      </c>
      <c r="GZ45" s="164">
        <v>9.0357000000000003</v>
      </c>
      <c r="HA45" s="164">
        <v>2.7902999999999998</v>
      </c>
      <c r="HB45" s="164">
        <v>8.9530999999999992</v>
      </c>
      <c r="HC45" s="164">
        <v>10.672700000000001</v>
      </c>
      <c r="HD45" s="164">
        <v>4.6100000000000003</v>
      </c>
      <c r="HE45" s="164">
        <v>-9.0302000000000007</v>
      </c>
      <c r="HF45" s="164">
        <v>-4.6330999999999998</v>
      </c>
      <c r="HG45" s="164">
        <v>43.896599999999999</v>
      </c>
      <c r="HH45" s="164">
        <v>72.956299999999999</v>
      </c>
      <c r="HI45" s="164">
        <v>24.72</v>
      </c>
      <c r="HJ45" s="164">
        <v>23.121099999999998</v>
      </c>
      <c r="HK45" s="164">
        <v>-16.446200000000001</v>
      </c>
      <c r="HL45" s="164">
        <v>-15.234</v>
      </c>
      <c r="HM45" s="164">
        <v>-12.1981</v>
      </c>
      <c r="HN45" s="164">
        <v>-13.7959</v>
      </c>
      <c r="HO45" s="165"/>
      <c r="HP45" s="164">
        <v>92.703400000000002</v>
      </c>
      <c r="HQ45" s="164">
        <v>-14.852399999999999</v>
      </c>
      <c r="HR45" s="164">
        <v>-14.138199999999999</v>
      </c>
      <c r="HS45" s="164">
        <v>-10.769399999999999</v>
      </c>
      <c r="HT45" s="164">
        <v>-10.860799999999999</v>
      </c>
      <c r="HU45" s="164">
        <v>15.27</v>
      </c>
      <c r="HV45" s="164">
        <v>15.21</v>
      </c>
      <c r="HW45" s="164">
        <v>-34.6</v>
      </c>
      <c r="HX45" s="164">
        <v>-34.5</v>
      </c>
      <c r="HY45" s="164">
        <v>0.68569999999999998</v>
      </c>
      <c r="HZ45" s="164">
        <v>-3.12</v>
      </c>
      <c r="IA45" s="164">
        <v>65.126999999999995</v>
      </c>
      <c r="IB45" s="164">
        <v>12.046799999999999</v>
      </c>
      <c r="IC45" s="164">
        <v>12.6561</v>
      </c>
      <c r="ID45" s="165"/>
      <c r="IE45" s="164">
        <v>-42.2</v>
      </c>
      <c r="IF45" s="164">
        <v>0</v>
      </c>
      <c r="IG45" s="164">
        <v>-0.8</v>
      </c>
      <c r="IH45" s="164">
        <v>-17.792100000000001</v>
      </c>
      <c r="II45" s="164">
        <v>-17.724799999999998</v>
      </c>
      <c r="IJ45" s="164">
        <v>-122.8533</v>
      </c>
      <c r="IK45" s="165"/>
      <c r="IL45" s="164">
        <v>-268.09690000000001</v>
      </c>
      <c r="IM45" s="165"/>
      <c r="IN45" s="165"/>
      <c r="IO45" s="164">
        <v>133.03620000000001</v>
      </c>
      <c r="IP45" s="164">
        <v>27.849599999999999</v>
      </c>
      <c r="IQ45" s="164">
        <v>106.05549999999999</v>
      </c>
      <c r="IR45" s="164">
        <v>105.1545</v>
      </c>
      <c r="IS45" s="164">
        <v>77.5672</v>
      </c>
      <c r="IT45" s="164">
        <v>29.188600000000001</v>
      </c>
      <c r="IU45" s="164">
        <v>28.331</v>
      </c>
      <c r="IV45" s="164">
        <v>-1.1359999999999999</v>
      </c>
      <c r="IW45" s="164">
        <v>244.06280000000001</v>
      </c>
      <c r="IX45" s="164">
        <v>-198.65090000000001</v>
      </c>
      <c r="IY45" s="164">
        <v>57.699599999999997</v>
      </c>
      <c r="IZ45" s="164">
        <v>-36.531199999999998</v>
      </c>
      <c r="JA45" s="164">
        <v>-0.51390000000000002</v>
      </c>
      <c r="JB45" s="165"/>
      <c r="JC45" s="164">
        <v>-10.24</v>
      </c>
      <c r="JD45" s="164">
        <v>-0.42099999999999999</v>
      </c>
      <c r="JE45" s="164">
        <v>-0.42599999999999999</v>
      </c>
      <c r="JF45" s="164">
        <v>6.96</v>
      </c>
      <c r="JG45" s="164">
        <v>-2.8</v>
      </c>
      <c r="JH45" s="164">
        <v>-4.9810999999999996</v>
      </c>
      <c r="JI45" s="164">
        <v>-3.1326999999999998</v>
      </c>
      <c r="JJ45" s="164">
        <v>13.1853</v>
      </c>
      <c r="JK45" s="164">
        <v>-11.7479</v>
      </c>
      <c r="JL45" s="164">
        <v>13</v>
      </c>
      <c r="JM45" s="164">
        <v>0.245</v>
      </c>
      <c r="JN45" s="164">
        <v>-0.34399999999999997</v>
      </c>
      <c r="JO45" s="165"/>
      <c r="JP45" s="165"/>
      <c r="JQ45" s="164">
        <v>3.7040000000000002</v>
      </c>
      <c r="JR45" s="164">
        <v>2.9146000000000001</v>
      </c>
      <c r="JS45" s="164">
        <v>2.7486000000000002</v>
      </c>
      <c r="JT45" s="165"/>
      <c r="JU45" s="164">
        <v>27.8</v>
      </c>
      <c r="JV45" s="164">
        <v>-0.49609999999999999</v>
      </c>
      <c r="JW45" s="164">
        <v>0.7</v>
      </c>
      <c r="JX45" s="165"/>
      <c r="JY45" s="164">
        <v>-3.6206</v>
      </c>
      <c r="JZ45" s="164">
        <v>-15.299799999999999</v>
      </c>
      <c r="KA45" s="164">
        <v>-17.053799999999999</v>
      </c>
      <c r="KB45" s="164">
        <v>-3.8201999999999998</v>
      </c>
      <c r="KC45" s="164">
        <v>6.9851999999999999</v>
      </c>
      <c r="KD45" s="164">
        <v>-7.5030999999999999</v>
      </c>
      <c r="KE45" s="165"/>
      <c r="KF45" s="164">
        <v>-27.9</v>
      </c>
      <c r="KG45" s="164">
        <v>11.3</v>
      </c>
      <c r="KH45" s="165"/>
      <c r="KI45" s="164">
        <v>-44.976799999999997</v>
      </c>
    </row>
    <row r="46" spans="1:295" ht="18" customHeight="1" x14ac:dyDescent="0.25">
      <c r="A46" s="159" t="s">
        <v>41</v>
      </c>
      <c r="B46" s="159" t="s">
        <v>855</v>
      </c>
      <c r="C46" s="163">
        <v>0</v>
      </c>
      <c r="D46" s="164">
        <v>1.387</v>
      </c>
      <c r="E46" s="164">
        <v>-9.0798000000000005</v>
      </c>
      <c r="F46" s="164">
        <v>0.77980000000000005</v>
      </c>
      <c r="G46" s="164">
        <v>7.1417000000000002</v>
      </c>
      <c r="H46" s="165"/>
      <c r="I46" s="164">
        <v>14.6767</v>
      </c>
      <c r="J46" s="165"/>
      <c r="K46" s="164">
        <v>17.716200000000001</v>
      </c>
      <c r="L46" s="164">
        <v>7.1487999999999996</v>
      </c>
      <c r="M46" s="164">
        <v>6.8224</v>
      </c>
      <c r="N46" s="164">
        <v>-19.98</v>
      </c>
      <c r="O46" s="165"/>
      <c r="P46" s="165"/>
      <c r="Q46" s="165"/>
      <c r="R46" s="165"/>
      <c r="S46" s="164">
        <v>0.74680000000000002</v>
      </c>
      <c r="T46" s="164">
        <v>-3.6200999999999999</v>
      </c>
      <c r="U46" s="164">
        <v>6.4062999999999999</v>
      </c>
      <c r="V46" s="164">
        <v>6.3978999999999999</v>
      </c>
      <c r="W46" s="164">
        <v>11.1205</v>
      </c>
      <c r="X46" s="164">
        <v>9.5136000000000003</v>
      </c>
      <c r="Y46" s="164">
        <v>-6.3861999999999997</v>
      </c>
      <c r="Z46" s="164">
        <v>1.2935000000000001</v>
      </c>
      <c r="AA46" s="165"/>
      <c r="AB46" s="164">
        <v>-1.0727</v>
      </c>
      <c r="AC46" s="164">
        <v>-1.1060000000000001</v>
      </c>
      <c r="AD46" s="164">
        <v>-1.0880000000000001</v>
      </c>
      <c r="AE46" s="165"/>
      <c r="AF46" s="164">
        <v>0</v>
      </c>
      <c r="AG46" s="165"/>
      <c r="AH46" s="164">
        <v>-1.8129999999999999</v>
      </c>
      <c r="AI46" s="164">
        <v>0.313</v>
      </c>
      <c r="AJ46" s="164">
        <v>-6.29</v>
      </c>
      <c r="AK46" s="164">
        <v>-6.24</v>
      </c>
      <c r="AL46" s="165"/>
      <c r="AM46" s="164">
        <v>-13.06</v>
      </c>
      <c r="AN46" s="164">
        <v>-12.98</v>
      </c>
      <c r="AO46" s="164">
        <v>7.6029999999999998</v>
      </c>
      <c r="AP46" s="164">
        <v>4.3898000000000001</v>
      </c>
      <c r="AQ46" s="164">
        <v>15.0467</v>
      </c>
      <c r="AR46" s="164">
        <v>17.063500000000001</v>
      </c>
      <c r="AS46" s="164">
        <v>-8.2626000000000008</v>
      </c>
      <c r="AT46" s="164">
        <v>-10.716699999999999</v>
      </c>
      <c r="AU46" s="164">
        <v>-10.4115</v>
      </c>
      <c r="AV46" s="164">
        <v>-2.0764999999999998</v>
      </c>
      <c r="AW46" s="164">
        <v>-1.9847999999999999</v>
      </c>
      <c r="AX46" s="164">
        <v>-21.9693</v>
      </c>
      <c r="AY46" s="164">
        <v>-19.424099999999999</v>
      </c>
      <c r="AZ46" s="164">
        <v>1.196</v>
      </c>
      <c r="BA46" s="164">
        <v>7.4283999999999999</v>
      </c>
      <c r="BB46" s="164">
        <v>36.964599999999997</v>
      </c>
      <c r="BC46" s="164">
        <v>10.7483</v>
      </c>
      <c r="BD46" s="164">
        <v>-5.8</v>
      </c>
      <c r="BE46" s="164">
        <v>-5.8</v>
      </c>
      <c r="BF46" s="164">
        <v>-20.8432</v>
      </c>
      <c r="BG46" s="164">
        <v>-20.732700000000001</v>
      </c>
      <c r="BH46" s="164">
        <v>-1.4923999999999999</v>
      </c>
      <c r="BI46" s="165"/>
      <c r="BJ46" s="164">
        <v>1.2047000000000001</v>
      </c>
      <c r="BK46" s="164">
        <v>2.6556000000000002</v>
      </c>
      <c r="BL46" s="164">
        <v>2.1463999999999999</v>
      </c>
      <c r="BM46" s="164">
        <v>1.5219</v>
      </c>
      <c r="BN46" s="164">
        <v>-67.720600000000005</v>
      </c>
      <c r="BO46" s="164">
        <v>55.696300000000001</v>
      </c>
      <c r="BP46" s="164">
        <v>55.177399999999999</v>
      </c>
      <c r="BQ46" s="164">
        <v>43.3078</v>
      </c>
      <c r="BR46" s="164">
        <v>-76.813400000000001</v>
      </c>
      <c r="BS46" s="165"/>
      <c r="BT46" s="165"/>
      <c r="BU46" s="165"/>
      <c r="BV46" s="164">
        <v>19.460100000000001</v>
      </c>
      <c r="BW46" s="164">
        <v>8.27</v>
      </c>
      <c r="BX46" s="164">
        <v>8.1300000000000008</v>
      </c>
      <c r="BY46" s="164">
        <v>-8.41</v>
      </c>
      <c r="BZ46" s="164">
        <v>-0.57999999999999996</v>
      </c>
      <c r="CA46" s="164">
        <v>-21.9648</v>
      </c>
      <c r="CB46" s="164">
        <v>-21.8308</v>
      </c>
      <c r="CC46" s="164">
        <v>26.165800000000001</v>
      </c>
      <c r="CD46" s="164">
        <v>24.963899999999999</v>
      </c>
      <c r="CE46" s="164">
        <v>-5.8484999999999996</v>
      </c>
      <c r="CF46" s="164">
        <v>-23.257000000000001</v>
      </c>
      <c r="CG46" s="164">
        <v>-23.5581</v>
      </c>
      <c r="CH46" s="164">
        <v>1.5832999999999999</v>
      </c>
      <c r="CI46" s="164">
        <v>13.5687</v>
      </c>
      <c r="CJ46" s="165"/>
      <c r="CK46" s="165"/>
      <c r="CL46" s="164">
        <v>53</v>
      </c>
      <c r="CM46" s="164">
        <v>-23.5</v>
      </c>
      <c r="CN46" s="164">
        <v>-3.03</v>
      </c>
      <c r="CO46" s="164">
        <v>31.356300000000001</v>
      </c>
      <c r="CP46" s="164">
        <v>31.065999999999999</v>
      </c>
      <c r="CQ46" s="164">
        <v>30.075500000000002</v>
      </c>
      <c r="CR46" s="164">
        <v>69.249099999999999</v>
      </c>
      <c r="CS46" s="164">
        <v>69.181899999999999</v>
      </c>
      <c r="CT46" s="164">
        <v>-24.220600000000001</v>
      </c>
      <c r="CU46" s="164">
        <v>-53.975000000000001</v>
      </c>
      <c r="CV46" s="164">
        <v>-23.138000000000002</v>
      </c>
      <c r="CW46" s="164">
        <v>2.0954000000000002</v>
      </c>
      <c r="CX46" s="164">
        <v>29.38</v>
      </c>
      <c r="CY46" s="164">
        <v>21.76</v>
      </c>
      <c r="CZ46" s="164">
        <v>8.7548999999999992</v>
      </c>
      <c r="DA46" s="164">
        <v>8.9873999999999992</v>
      </c>
      <c r="DB46" s="164">
        <v>-8.94</v>
      </c>
      <c r="DC46" s="165"/>
      <c r="DD46" s="164">
        <v>-15.0121</v>
      </c>
      <c r="DE46" s="164">
        <v>-15.0299</v>
      </c>
      <c r="DF46" s="164">
        <v>40.193300000000001</v>
      </c>
      <c r="DG46" s="164">
        <v>1.49E-2</v>
      </c>
      <c r="DH46" s="164">
        <v>-4.4401999999999999</v>
      </c>
      <c r="DI46" s="164">
        <v>-8.9</v>
      </c>
      <c r="DJ46" s="164">
        <v>-7.8</v>
      </c>
      <c r="DK46" s="164">
        <v>-5.3455000000000004</v>
      </c>
      <c r="DL46" s="164">
        <v>3.746</v>
      </c>
      <c r="DM46" s="164">
        <v>36.752499999999998</v>
      </c>
      <c r="DN46" s="164">
        <v>12.4374</v>
      </c>
      <c r="DO46" s="164">
        <v>4.38</v>
      </c>
      <c r="DP46" s="164">
        <v>-0.56999999999999995</v>
      </c>
      <c r="DQ46" s="164">
        <v>3.5960000000000001</v>
      </c>
      <c r="DR46" s="164">
        <v>-39.197200000000002</v>
      </c>
      <c r="DS46" s="165"/>
      <c r="DT46" s="164">
        <v>0.99</v>
      </c>
      <c r="DU46" s="164">
        <v>10.119999999999999</v>
      </c>
      <c r="DV46" s="164">
        <v>22.58</v>
      </c>
      <c r="DW46" s="164">
        <v>-35.909100000000002</v>
      </c>
      <c r="DX46" s="164">
        <v>-18.354500000000002</v>
      </c>
      <c r="DY46" s="164">
        <v>-44.915199999999999</v>
      </c>
      <c r="DZ46" s="164">
        <v>-43.281799999999997</v>
      </c>
      <c r="EA46" s="164">
        <v>12.9498</v>
      </c>
      <c r="EB46" s="164">
        <v>-5.3212000000000002</v>
      </c>
      <c r="EC46" s="164">
        <v>-16.804400000000001</v>
      </c>
      <c r="ED46" s="164">
        <v>-16.4925</v>
      </c>
      <c r="EE46" s="164">
        <v>-26.7775</v>
      </c>
      <c r="EF46" s="164">
        <v>-33.865699999999997</v>
      </c>
      <c r="EG46" s="164">
        <v>-9.5440000000000005</v>
      </c>
      <c r="EH46" s="164">
        <v>-107.1264</v>
      </c>
      <c r="EI46" s="164">
        <v>-21.6767</v>
      </c>
      <c r="EJ46" s="165"/>
      <c r="EK46" s="164">
        <v>-3.4138000000000002</v>
      </c>
      <c r="EL46" s="164">
        <v>-2.8113000000000001</v>
      </c>
      <c r="EM46" s="164">
        <v>17.5364</v>
      </c>
      <c r="EN46" s="164">
        <v>-6.9749999999999996</v>
      </c>
      <c r="EO46" s="165"/>
      <c r="EP46" s="164">
        <v>-9.2200000000000006</v>
      </c>
      <c r="EQ46" s="164">
        <v>-25.503799999999998</v>
      </c>
      <c r="ER46" s="165"/>
      <c r="ES46" s="164">
        <v>15.726699999999999</v>
      </c>
      <c r="ET46" s="165"/>
      <c r="EU46" s="164">
        <v>-7.65</v>
      </c>
      <c r="EV46" s="165"/>
      <c r="EW46" s="164">
        <v>2.0594000000000001</v>
      </c>
      <c r="EX46" s="164">
        <v>-1.4651000000000001</v>
      </c>
      <c r="EY46" s="164">
        <v>-5.6971999999999996</v>
      </c>
      <c r="EZ46" s="164">
        <v>-5.9504000000000001</v>
      </c>
      <c r="FA46" s="164">
        <v>4.1039000000000003</v>
      </c>
      <c r="FB46" s="164">
        <v>17.2988</v>
      </c>
      <c r="FC46" s="164">
        <v>-29.2866</v>
      </c>
      <c r="FD46" s="165"/>
      <c r="FE46" s="164">
        <v>3.6745999999999999</v>
      </c>
      <c r="FF46" s="164">
        <v>3.8508</v>
      </c>
      <c r="FG46" s="164">
        <v>0</v>
      </c>
      <c r="FH46" s="164">
        <v>0</v>
      </c>
      <c r="FI46" s="164">
        <v>0</v>
      </c>
      <c r="FJ46" s="164">
        <v>8.5403000000000002</v>
      </c>
      <c r="FK46" s="164">
        <v>8.5403000000000002</v>
      </c>
      <c r="FL46" s="164">
        <v>-17.080500000000001</v>
      </c>
      <c r="FM46" s="164">
        <v>26.1585</v>
      </c>
      <c r="FN46" s="164">
        <v>26.047499999999999</v>
      </c>
      <c r="FO46" s="164">
        <v>-5.4931000000000001</v>
      </c>
      <c r="FP46" s="165"/>
      <c r="FQ46" s="164">
        <v>17.271999999999998</v>
      </c>
      <c r="FR46" s="164">
        <v>-18.559999999999999</v>
      </c>
      <c r="FS46" s="164">
        <v>-2.2280000000000002</v>
      </c>
      <c r="FT46" s="164">
        <v>0.3866</v>
      </c>
      <c r="FU46" s="164">
        <v>1.62</v>
      </c>
      <c r="FV46" s="164">
        <v>2.88</v>
      </c>
      <c r="FW46" s="164">
        <v>-17.958300000000001</v>
      </c>
      <c r="FX46" s="165"/>
      <c r="FY46" s="164">
        <v>1.7609999999999999</v>
      </c>
      <c r="FZ46" s="164">
        <v>-0.10199999999999999</v>
      </c>
      <c r="GA46" s="165"/>
      <c r="GB46" s="164">
        <v>-3.98</v>
      </c>
      <c r="GC46" s="164">
        <v>-19.142399999999999</v>
      </c>
      <c r="GD46" s="164">
        <v>-12.2469</v>
      </c>
      <c r="GE46" s="164">
        <v>-3.5</v>
      </c>
      <c r="GF46" s="164">
        <v>29.674900000000001</v>
      </c>
      <c r="GG46" s="165"/>
      <c r="GH46" s="164">
        <v>30.647500000000001</v>
      </c>
      <c r="GI46" s="164">
        <v>-9.8712</v>
      </c>
      <c r="GJ46" s="164">
        <v>-10.5753</v>
      </c>
      <c r="GK46" s="164">
        <v>3.6722000000000001</v>
      </c>
      <c r="GL46" s="165"/>
      <c r="GM46" s="165"/>
      <c r="GN46" s="164">
        <v>-11.670500000000001</v>
      </c>
      <c r="GO46" s="164">
        <v>-6.2724000000000002</v>
      </c>
      <c r="GP46" s="164">
        <v>6.8856000000000002</v>
      </c>
      <c r="GQ46" s="164">
        <v>-21.127300000000002</v>
      </c>
      <c r="GR46" s="165"/>
      <c r="GS46" s="164">
        <v>-5.4696999999999996</v>
      </c>
      <c r="GT46" s="164">
        <v>133.40539999999999</v>
      </c>
      <c r="GU46" s="164">
        <v>-1.1440999999999999</v>
      </c>
      <c r="GV46" s="164">
        <v>-7.9317000000000002</v>
      </c>
      <c r="GW46" s="164">
        <v>-9.2596000000000007</v>
      </c>
      <c r="GX46" s="164">
        <v>3.1937000000000002</v>
      </c>
      <c r="GY46" s="164">
        <v>8.9009999999999998</v>
      </c>
      <c r="GZ46" s="164">
        <v>9.1780000000000008</v>
      </c>
      <c r="HA46" s="164">
        <v>3</v>
      </c>
      <c r="HB46" s="164">
        <v>9.0825999999999993</v>
      </c>
      <c r="HC46" s="164">
        <v>11.264099999999999</v>
      </c>
      <c r="HD46" s="164">
        <v>4.1900000000000004</v>
      </c>
      <c r="HE46" s="164">
        <v>-7.7221000000000002</v>
      </c>
      <c r="HF46" s="164">
        <v>0</v>
      </c>
      <c r="HG46" s="164">
        <v>41.7119</v>
      </c>
      <c r="HH46" s="164">
        <v>67.647999999999996</v>
      </c>
      <c r="HI46" s="164">
        <v>24.248899999999999</v>
      </c>
      <c r="HJ46" s="164">
        <v>22.430099999999999</v>
      </c>
      <c r="HK46" s="164">
        <v>-16.449300000000001</v>
      </c>
      <c r="HL46" s="164">
        <v>-15.821899999999999</v>
      </c>
      <c r="HM46" s="164">
        <v>-11.7241</v>
      </c>
      <c r="HN46" s="164">
        <v>-13.5823</v>
      </c>
      <c r="HO46" s="165"/>
      <c r="HP46" s="165"/>
      <c r="HQ46" s="164">
        <v>-15.593999999999999</v>
      </c>
      <c r="HR46" s="164">
        <v>-14.940300000000001</v>
      </c>
      <c r="HS46" s="164">
        <v>-8.8923000000000005</v>
      </c>
      <c r="HT46" s="164">
        <v>-9.0375999999999994</v>
      </c>
      <c r="HU46" s="164">
        <v>16.43</v>
      </c>
      <c r="HV46" s="164">
        <v>16.38</v>
      </c>
      <c r="HW46" s="164">
        <v>-36.1</v>
      </c>
      <c r="HX46" s="164">
        <v>-35.9</v>
      </c>
      <c r="HY46" s="164">
        <v>0.54659999999999997</v>
      </c>
      <c r="HZ46" s="164">
        <v>-5.28</v>
      </c>
      <c r="IA46" s="164">
        <v>67.080200000000005</v>
      </c>
      <c r="IB46" s="164">
        <v>11.1706</v>
      </c>
      <c r="IC46" s="164">
        <v>11.0809</v>
      </c>
      <c r="ID46" s="164">
        <v>-18.7</v>
      </c>
      <c r="IE46" s="164">
        <v>-42.7</v>
      </c>
      <c r="IF46" s="164">
        <v>1.7</v>
      </c>
      <c r="IG46" s="164">
        <v>1.1000000000000001</v>
      </c>
      <c r="IH46" s="165"/>
      <c r="II46" s="165"/>
      <c r="IJ46" s="164">
        <v>-118.68389999999999</v>
      </c>
      <c r="IK46" s="165"/>
      <c r="IL46" s="164">
        <v>-269.08229999999998</v>
      </c>
      <c r="IM46" s="165"/>
      <c r="IN46" s="165"/>
      <c r="IO46" s="164">
        <v>132.36369999999999</v>
      </c>
      <c r="IP46" s="164">
        <v>31.747299999999999</v>
      </c>
      <c r="IQ46" s="164">
        <v>109.1649</v>
      </c>
      <c r="IR46" s="164">
        <v>104.12179999999999</v>
      </c>
      <c r="IS46" s="164">
        <v>72.181700000000006</v>
      </c>
      <c r="IT46" s="164">
        <v>25.6282</v>
      </c>
      <c r="IU46" s="164">
        <v>28.657</v>
      </c>
      <c r="IV46" s="164">
        <v>-2.5888</v>
      </c>
      <c r="IW46" s="164">
        <v>241.90479999999999</v>
      </c>
      <c r="IX46" s="164">
        <v>-201.18899999999999</v>
      </c>
      <c r="IY46" s="164">
        <v>53.989199999999997</v>
      </c>
      <c r="IZ46" s="164">
        <v>-33.2714</v>
      </c>
      <c r="JA46" s="164">
        <v>1.1999999999999999E-3</v>
      </c>
      <c r="JB46" s="165"/>
      <c r="JC46" s="164">
        <v>-10.88</v>
      </c>
      <c r="JD46" s="164">
        <v>-0.44600000000000001</v>
      </c>
      <c r="JE46" s="164">
        <v>-0.45200000000000001</v>
      </c>
      <c r="JF46" s="164">
        <v>7.52</v>
      </c>
      <c r="JG46" s="164">
        <v>-2.88</v>
      </c>
      <c r="JH46" s="164">
        <v>-4.9699</v>
      </c>
      <c r="JI46" s="164">
        <v>-3.1326999999999998</v>
      </c>
      <c r="JJ46" s="164">
        <v>13.1853</v>
      </c>
      <c r="JK46" s="164">
        <v>-11.5129</v>
      </c>
      <c r="JL46" s="164">
        <v>13</v>
      </c>
      <c r="JM46" s="164">
        <v>-1.304</v>
      </c>
      <c r="JN46" s="164">
        <v>-1.0649999999999999</v>
      </c>
      <c r="JO46" s="165"/>
      <c r="JP46" s="165"/>
      <c r="JQ46" s="164">
        <v>3.6913999999999998</v>
      </c>
      <c r="JR46" s="164">
        <v>4.3829000000000002</v>
      </c>
      <c r="JS46" s="164">
        <v>3.3458999999999999</v>
      </c>
      <c r="JT46" s="165"/>
      <c r="JU46" s="164">
        <v>28.3</v>
      </c>
      <c r="JV46" s="164">
        <v>0.42599999999999999</v>
      </c>
      <c r="JW46" s="164">
        <v>0.7</v>
      </c>
      <c r="JX46" s="165"/>
      <c r="JY46" s="164">
        <v>-3.0796000000000001</v>
      </c>
      <c r="JZ46" s="164">
        <v>-15.090299999999999</v>
      </c>
      <c r="KA46" s="164">
        <v>-17.247800000000002</v>
      </c>
      <c r="KB46" s="164">
        <v>-3.7742</v>
      </c>
      <c r="KC46" s="164">
        <v>7.0888</v>
      </c>
      <c r="KD46" s="164">
        <v>-7.8030999999999997</v>
      </c>
      <c r="KE46" s="165"/>
      <c r="KF46" s="164">
        <v>-28.2</v>
      </c>
      <c r="KG46" s="164">
        <v>11.4</v>
      </c>
      <c r="KH46" s="165"/>
      <c r="KI46" s="164">
        <v>-45.207799999999999</v>
      </c>
    </row>
    <row r="47" spans="1:295" ht="18" customHeight="1" x14ac:dyDescent="0.25">
      <c r="A47" s="159" t="s">
        <v>41</v>
      </c>
      <c r="B47" s="159" t="s">
        <v>856</v>
      </c>
      <c r="C47" s="163">
        <v>0</v>
      </c>
      <c r="D47" s="164">
        <v>1.6910000000000001</v>
      </c>
      <c r="E47" s="164">
        <v>-9.5223999999999993</v>
      </c>
      <c r="F47" s="164">
        <v>0.77229999999999999</v>
      </c>
      <c r="G47" s="164">
        <v>7.6181999999999999</v>
      </c>
      <c r="H47" s="165"/>
      <c r="I47" s="164">
        <v>14.5487</v>
      </c>
      <c r="J47" s="165"/>
      <c r="K47" s="164">
        <v>17.3475</v>
      </c>
      <c r="L47" s="164">
        <v>6.9638</v>
      </c>
      <c r="M47" s="164">
        <v>6.7256999999999998</v>
      </c>
      <c r="N47" s="164">
        <v>-19.98</v>
      </c>
      <c r="O47" s="164">
        <v>-26.4</v>
      </c>
      <c r="P47" s="164">
        <v>2.2000000000000002</v>
      </c>
      <c r="Q47" s="165"/>
      <c r="R47" s="164">
        <v>-17.600000000000001</v>
      </c>
      <c r="S47" s="164">
        <v>0.39329999999999998</v>
      </c>
      <c r="T47" s="164">
        <v>-3.3557999999999999</v>
      </c>
      <c r="U47" s="164">
        <v>6.2317</v>
      </c>
      <c r="V47" s="164">
        <v>6.2098000000000004</v>
      </c>
      <c r="W47" s="164">
        <v>10.8177</v>
      </c>
      <c r="X47" s="164">
        <v>9.2219999999999995</v>
      </c>
      <c r="Y47" s="164">
        <v>-6.5246000000000004</v>
      </c>
      <c r="Z47" s="164">
        <v>1.2583</v>
      </c>
      <c r="AA47" s="165"/>
      <c r="AB47" s="164">
        <v>-1.1815</v>
      </c>
      <c r="AC47" s="164">
        <v>-1.228</v>
      </c>
      <c r="AD47" s="164">
        <v>-1.2130000000000001</v>
      </c>
      <c r="AE47" s="165"/>
      <c r="AF47" s="165"/>
      <c r="AG47" s="165"/>
      <c r="AH47" s="164">
        <v>-2.1920000000000002</v>
      </c>
      <c r="AI47" s="164">
        <v>0.313</v>
      </c>
      <c r="AJ47" s="164">
        <v>-7.42</v>
      </c>
      <c r="AK47" s="164">
        <v>-7.43</v>
      </c>
      <c r="AL47" s="165"/>
      <c r="AM47" s="164">
        <v>-12.86</v>
      </c>
      <c r="AN47" s="164">
        <v>-12.9</v>
      </c>
      <c r="AO47" s="164">
        <v>7.5655000000000001</v>
      </c>
      <c r="AP47" s="164">
        <v>4.3560999999999996</v>
      </c>
      <c r="AQ47" s="164">
        <v>15.5974</v>
      </c>
      <c r="AR47" s="164">
        <v>15.425800000000001</v>
      </c>
      <c r="AS47" s="164">
        <v>-8.8698999999999995</v>
      </c>
      <c r="AT47" s="164">
        <v>-10.582800000000001</v>
      </c>
      <c r="AU47" s="164">
        <v>-10.4588</v>
      </c>
      <c r="AV47" s="164">
        <v>-2.1899000000000002</v>
      </c>
      <c r="AW47" s="164">
        <v>-2.2938999999999998</v>
      </c>
      <c r="AX47" s="164">
        <v>-21.9693</v>
      </c>
      <c r="AY47" s="164">
        <v>-19.692</v>
      </c>
      <c r="AZ47" s="164">
        <v>1.5905</v>
      </c>
      <c r="BA47" s="164">
        <v>7.6018999999999997</v>
      </c>
      <c r="BB47" s="164">
        <v>36.636899999999997</v>
      </c>
      <c r="BC47" s="164">
        <v>9.4816000000000003</v>
      </c>
      <c r="BD47" s="164">
        <v>-6.2</v>
      </c>
      <c r="BE47" s="164">
        <v>-6.2</v>
      </c>
      <c r="BF47" s="164">
        <v>-20.331499999999998</v>
      </c>
      <c r="BG47" s="164">
        <v>-20.416599999999999</v>
      </c>
      <c r="BH47" s="164">
        <v>-1.3349</v>
      </c>
      <c r="BI47" s="165"/>
      <c r="BJ47" s="164">
        <v>1.9563999999999999</v>
      </c>
      <c r="BK47" s="164">
        <v>2.5994999999999999</v>
      </c>
      <c r="BL47" s="164">
        <v>2.0636000000000001</v>
      </c>
      <c r="BM47" s="164">
        <v>1.4582999999999999</v>
      </c>
      <c r="BN47" s="164">
        <v>-68.758200000000002</v>
      </c>
      <c r="BO47" s="164">
        <v>53.254800000000003</v>
      </c>
      <c r="BP47" s="164">
        <v>53.743099999999998</v>
      </c>
      <c r="BQ47" s="164">
        <v>60.4694</v>
      </c>
      <c r="BR47" s="164">
        <v>-75.584199999999996</v>
      </c>
      <c r="BS47" s="165"/>
      <c r="BT47" s="165"/>
      <c r="BU47" s="165"/>
      <c r="BV47" s="164">
        <v>18.452200000000001</v>
      </c>
      <c r="BW47" s="164">
        <v>8.09</v>
      </c>
      <c r="BX47" s="164">
        <v>7.51</v>
      </c>
      <c r="BY47" s="164">
        <v>-9.41</v>
      </c>
      <c r="BZ47" s="164">
        <v>-1.22</v>
      </c>
      <c r="CA47" s="164">
        <v>-16.740400000000001</v>
      </c>
      <c r="CB47" s="164">
        <v>-16.6065</v>
      </c>
      <c r="CC47" s="164">
        <v>39.212000000000003</v>
      </c>
      <c r="CD47" s="164">
        <v>37.988700000000001</v>
      </c>
      <c r="CE47" s="164">
        <v>-3.2681</v>
      </c>
      <c r="CF47" s="164">
        <v>-29.9161</v>
      </c>
      <c r="CG47" s="164">
        <v>-30.063199999999998</v>
      </c>
      <c r="CH47" s="164">
        <v>1.8868</v>
      </c>
      <c r="CI47" s="164">
        <v>12.332800000000001</v>
      </c>
      <c r="CJ47" s="165"/>
      <c r="CK47" s="165"/>
      <c r="CL47" s="164">
        <v>51</v>
      </c>
      <c r="CM47" s="164">
        <v>-21.2</v>
      </c>
      <c r="CN47" s="164">
        <v>-2.89</v>
      </c>
      <c r="CO47" s="164">
        <v>27.6282</v>
      </c>
      <c r="CP47" s="164">
        <v>27.982900000000001</v>
      </c>
      <c r="CQ47" s="164">
        <v>26.737300000000001</v>
      </c>
      <c r="CR47" s="164">
        <v>70.118399999999994</v>
      </c>
      <c r="CS47" s="164">
        <v>69.972499999999997</v>
      </c>
      <c r="CT47" s="164">
        <v>-24.705500000000001</v>
      </c>
      <c r="CU47" s="164">
        <v>-54.010800000000003</v>
      </c>
      <c r="CV47" s="164">
        <v>-23.7014</v>
      </c>
      <c r="CW47" s="164">
        <v>2.2907999999999999</v>
      </c>
      <c r="CX47" s="164">
        <v>26.47</v>
      </c>
      <c r="CY47" s="164">
        <v>21.07</v>
      </c>
      <c r="CZ47" s="164">
        <v>8.4423999999999992</v>
      </c>
      <c r="DA47" s="164">
        <v>8.7920999999999996</v>
      </c>
      <c r="DB47" s="164">
        <v>-8.69</v>
      </c>
      <c r="DC47" s="165"/>
      <c r="DD47" s="164">
        <v>-14.1106</v>
      </c>
      <c r="DE47" s="164">
        <v>-14.129200000000001</v>
      </c>
      <c r="DF47" s="164">
        <v>47.543900000000001</v>
      </c>
      <c r="DG47" s="164">
        <v>1.5100000000000001E-2</v>
      </c>
      <c r="DH47" s="164">
        <v>-4.2675999999999998</v>
      </c>
      <c r="DI47" s="164">
        <v>-5.0999999999999996</v>
      </c>
      <c r="DJ47" s="164">
        <v>-5.7</v>
      </c>
      <c r="DK47" s="164">
        <v>-4.0465999999999998</v>
      </c>
      <c r="DL47" s="164">
        <v>3.1850000000000001</v>
      </c>
      <c r="DM47" s="164">
        <v>34.386800000000001</v>
      </c>
      <c r="DN47" s="164">
        <v>12.0663</v>
      </c>
      <c r="DO47" s="164">
        <v>3.98</v>
      </c>
      <c r="DP47" s="164">
        <v>0.28999999999999998</v>
      </c>
      <c r="DQ47" s="164">
        <v>3.0070000000000001</v>
      </c>
      <c r="DR47" s="164">
        <v>-46.6526</v>
      </c>
      <c r="DS47" s="165"/>
      <c r="DT47" s="164">
        <v>1.5</v>
      </c>
      <c r="DU47" s="164">
        <v>10.89</v>
      </c>
      <c r="DV47" s="164">
        <v>21.92</v>
      </c>
      <c r="DW47" s="164">
        <v>-42.527299999999997</v>
      </c>
      <c r="DX47" s="164">
        <v>-21.309100000000001</v>
      </c>
      <c r="DY47" s="164">
        <v>-47.08</v>
      </c>
      <c r="DZ47" s="164">
        <v>-45.9636</v>
      </c>
      <c r="EA47" s="164">
        <v>9.7186000000000003</v>
      </c>
      <c r="EB47" s="164">
        <v>-9.5925999999999991</v>
      </c>
      <c r="EC47" s="164">
        <v>-21.047699999999999</v>
      </c>
      <c r="ED47" s="164">
        <v>-21.185600000000001</v>
      </c>
      <c r="EE47" s="164">
        <v>-26.9056</v>
      </c>
      <c r="EF47" s="164">
        <v>-33.625399999999999</v>
      </c>
      <c r="EG47" s="164">
        <v>-9.5459999999999994</v>
      </c>
      <c r="EH47" s="164">
        <v>-124.3198</v>
      </c>
      <c r="EI47" s="164">
        <v>-17.994499999999999</v>
      </c>
      <c r="EJ47" s="165"/>
      <c r="EK47" s="164">
        <v>-3.4651999999999998</v>
      </c>
      <c r="EL47" s="164">
        <v>-2.7614000000000001</v>
      </c>
      <c r="EM47" s="164">
        <v>18.520600000000002</v>
      </c>
      <c r="EN47" s="164">
        <v>-7.3849</v>
      </c>
      <c r="EO47" s="164">
        <v>-7.2877999999999998</v>
      </c>
      <c r="EP47" s="164">
        <v>-10.756</v>
      </c>
      <c r="EQ47" s="164">
        <v>-26.5349</v>
      </c>
      <c r="ER47" s="165"/>
      <c r="ES47" s="164">
        <v>15.624599999999999</v>
      </c>
      <c r="ET47" s="165"/>
      <c r="EU47" s="164">
        <v>-7.48</v>
      </c>
      <c r="EV47" s="165"/>
      <c r="EW47" s="164">
        <v>2.1453000000000002</v>
      </c>
      <c r="EX47" s="164">
        <v>-1.127</v>
      </c>
      <c r="EY47" s="164">
        <v>-6.6361999999999997</v>
      </c>
      <c r="EZ47" s="164">
        <v>-6.8760000000000003</v>
      </c>
      <c r="FA47" s="164">
        <v>5.2793000000000001</v>
      </c>
      <c r="FB47" s="164">
        <v>17.476400000000002</v>
      </c>
      <c r="FC47" s="164">
        <v>-29.919899999999998</v>
      </c>
      <c r="FD47" s="165"/>
      <c r="FE47" s="164">
        <v>3.5367000000000002</v>
      </c>
      <c r="FF47" s="164">
        <v>3.6383000000000001</v>
      </c>
      <c r="FG47" s="164">
        <v>0</v>
      </c>
      <c r="FH47" s="164">
        <v>0</v>
      </c>
      <c r="FI47" s="164">
        <v>0</v>
      </c>
      <c r="FJ47" s="164">
        <v>3.1817000000000002</v>
      </c>
      <c r="FK47" s="164">
        <v>3.1817000000000002</v>
      </c>
      <c r="FL47" s="164">
        <v>-16.075800000000001</v>
      </c>
      <c r="FM47" s="164">
        <v>28.827300000000001</v>
      </c>
      <c r="FN47" s="164">
        <v>28.5213</v>
      </c>
      <c r="FO47" s="164">
        <v>-7.2492999999999999</v>
      </c>
      <c r="FP47" s="165"/>
      <c r="FQ47" s="164">
        <v>16.578600000000002</v>
      </c>
      <c r="FR47" s="164">
        <v>-18.5</v>
      </c>
      <c r="FS47" s="164">
        <v>-2.5118</v>
      </c>
      <c r="FT47" s="164">
        <v>0.3765</v>
      </c>
      <c r="FU47" s="164">
        <v>1.61</v>
      </c>
      <c r="FV47" s="164">
        <v>3.61</v>
      </c>
      <c r="FW47" s="164">
        <v>-16.303599999999999</v>
      </c>
      <c r="FX47" s="165"/>
      <c r="FY47" s="164">
        <v>1.786</v>
      </c>
      <c r="FZ47" s="164">
        <v>-0.114</v>
      </c>
      <c r="GA47" s="165"/>
      <c r="GB47" s="164">
        <v>-2.88</v>
      </c>
      <c r="GC47" s="164">
        <v>-18.795400000000001</v>
      </c>
      <c r="GD47" s="164">
        <v>-11.293799999999999</v>
      </c>
      <c r="GE47" s="164">
        <v>-3.62</v>
      </c>
      <c r="GF47" s="164">
        <v>31.049700000000001</v>
      </c>
      <c r="GG47" s="165"/>
      <c r="GH47" s="164">
        <v>30.197299999999998</v>
      </c>
      <c r="GI47" s="164">
        <v>-9.4822000000000006</v>
      </c>
      <c r="GJ47" s="164">
        <v>-10.192299999999999</v>
      </c>
      <c r="GK47" s="164">
        <v>3.6718000000000002</v>
      </c>
      <c r="GL47" s="165"/>
      <c r="GM47" s="165"/>
      <c r="GN47" s="164">
        <v>-12.025700000000001</v>
      </c>
      <c r="GO47" s="164">
        <v>-4.7857000000000003</v>
      </c>
      <c r="GP47" s="164">
        <v>5.7</v>
      </c>
      <c r="GQ47" s="164">
        <v>-21.250299999999999</v>
      </c>
      <c r="GR47" s="165"/>
      <c r="GS47" s="164">
        <v>-3.1556999999999999</v>
      </c>
      <c r="GT47" s="164">
        <v>123.1447</v>
      </c>
      <c r="GU47" s="164">
        <v>-1.9881</v>
      </c>
      <c r="GV47" s="164">
        <v>-8.3663000000000007</v>
      </c>
      <c r="GW47" s="164">
        <v>-8.702</v>
      </c>
      <c r="GX47" s="164">
        <v>3.0394000000000001</v>
      </c>
      <c r="GY47" s="165"/>
      <c r="GZ47" s="164">
        <v>9.0831</v>
      </c>
      <c r="HA47" s="165"/>
      <c r="HB47" s="164">
        <v>11.3186</v>
      </c>
      <c r="HC47" s="164">
        <v>13.214399999999999</v>
      </c>
      <c r="HD47" s="164">
        <v>7.54</v>
      </c>
      <c r="HE47" s="164">
        <v>-14.012600000000001</v>
      </c>
      <c r="HF47" s="164">
        <v>-12.8042</v>
      </c>
      <c r="HG47" s="164">
        <v>40.586100000000002</v>
      </c>
      <c r="HH47" s="164">
        <v>78.200100000000006</v>
      </c>
      <c r="HI47" s="164">
        <v>22.9161</v>
      </c>
      <c r="HJ47" s="164">
        <v>21.22</v>
      </c>
      <c r="HK47" s="164">
        <v>-16.265799999999999</v>
      </c>
      <c r="HL47" s="164">
        <v>-14.864100000000001</v>
      </c>
      <c r="HM47" s="164">
        <v>-12.3314</v>
      </c>
      <c r="HN47" s="164">
        <v>-11.3916</v>
      </c>
      <c r="HO47" s="165"/>
      <c r="HP47" s="165"/>
      <c r="HQ47" s="164">
        <v>-16.8629</v>
      </c>
      <c r="HR47" s="164">
        <v>-15.8302</v>
      </c>
      <c r="HS47" s="164">
        <v>-8.7620000000000005</v>
      </c>
      <c r="HT47" s="164">
        <v>-8.7324000000000002</v>
      </c>
      <c r="HU47" s="164">
        <v>15.14</v>
      </c>
      <c r="HV47" s="164">
        <v>15.1</v>
      </c>
      <c r="HW47" s="164">
        <v>-34.799999999999997</v>
      </c>
      <c r="HX47" s="164">
        <v>-34.9</v>
      </c>
      <c r="HY47" s="164">
        <v>0.61619999999999997</v>
      </c>
      <c r="HZ47" s="164">
        <v>-5.6</v>
      </c>
      <c r="IA47" s="164">
        <v>69.800899999999999</v>
      </c>
      <c r="IB47" s="164">
        <v>10.708299999999999</v>
      </c>
      <c r="IC47" s="164">
        <v>10.0688</v>
      </c>
      <c r="ID47" s="164">
        <v>-18.600000000000001</v>
      </c>
      <c r="IE47" s="164">
        <v>-42.2</v>
      </c>
      <c r="IF47" s="164">
        <v>2.6</v>
      </c>
      <c r="IG47" s="164">
        <v>2.1</v>
      </c>
      <c r="IH47" s="165"/>
      <c r="II47" s="165"/>
      <c r="IJ47" s="164">
        <v>-145.1183</v>
      </c>
      <c r="IK47" s="165"/>
      <c r="IL47" s="164">
        <v>-268.60149999999999</v>
      </c>
      <c r="IM47" s="165"/>
      <c r="IN47" s="165"/>
      <c r="IO47" s="164">
        <v>128.095</v>
      </c>
      <c r="IP47" s="164">
        <v>35.648200000000003</v>
      </c>
      <c r="IQ47" s="164">
        <v>115.8496</v>
      </c>
      <c r="IR47" s="164">
        <v>104.0881</v>
      </c>
      <c r="IS47" s="164">
        <v>66.259299999999996</v>
      </c>
      <c r="IT47" s="164">
        <v>22.381499999999999</v>
      </c>
      <c r="IU47" s="164">
        <v>21.974599999999999</v>
      </c>
      <c r="IV47" s="164">
        <v>-8.5225000000000009</v>
      </c>
      <c r="IW47" s="164">
        <v>239.62020000000001</v>
      </c>
      <c r="IX47" s="164">
        <v>-201.2002</v>
      </c>
      <c r="IY47" s="164">
        <v>51.068199999999997</v>
      </c>
      <c r="IZ47" s="164">
        <v>-29.967099999999999</v>
      </c>
      <c r="JA47" s="164">
        <v>-0.44309999999999999</v>
      </c>
      <c r="JB47" s="165"/>
      <c r="JC47" s="164">
        <v>-10.32</v>
      </c>
      <c r="JD47" s="164">
        <v>-0.48299999999999998</v>
      </c>
      <c r="JE47" s="164">
        <v>-0.48799999999999999</v>
      </c>
      <c r="JF47" s="164">
        <v>6.88</v>
      </c>
      <c r="JG47" s="164">
        <v>-2.56</v>
      </c>
      <c r="JH47" s="164">
        <v>-4.7694999999999999</v>
      </c>
      <c r="JI47" s="164">
        <v>-3.5142000000000002</v>
      </c>
      <c r="JJ47" s="164">
        <v>13.2433</v>
      </c>
      <c r="JK47" s="164">
        <v>-11.836399999999999</v>
      </c>
      <c r="JL47" s="164">
        <v>13.1</v>
      </c>
      <c r="JM47" s="164">
        <v>-0.28699999999999998</v>
      </c>
      <c r="JN47" s="164">
        <v>0.38700000000000001</v>
      </c>
      <c r="JO47" s="165"/>
      <c r="JP47" s="165"/>
      <c r="JQ47" s="164">
        <v>3.6415999999999999</v>
      </c>
      <c r="JR47" s="164">
        <v>4.0106999999999999</v>
      </c>
      <c r="JS47" s="164">
        <v>3.4315000000000002</v>
      </c>
      <c r="JT47" s="165"/>
      <c r="JU47" s="164">
        <v>27.6</v>
      </c>
      <c r="JV47" s="164">
        <v>0.83560000000000001</v>
      </c>
      <c r="JW47" s="164">
        <v>0.74</v>
      </c>
      <c r="JX47" s="165"/>
      <c r="JY47" s="164">
        <v>-3.4868000000000001</v>
      </c>
      <c r="JZ47" s="164">
        <v>-14.9208</v>
      </c>
      <c r="KA47" s="164">
        <v>-17.4817</v>
      </c>
      <c r="KB47" s="164">
        <v>-3.7294</v>
      </c>
      <c r="KC47" s="164">
        <v>7.5350999999999999</v>
      </c>
      <c r="KD47" s="164">
        <v>-8.1930999999999994</v>
      </c>
      <c r="KE47" s="164">
        <v>0</v>
      </c>
      <c r="KF47" s="164">
        <v>-27.5</v>
      </c>
      <c r="KG47" s="164">
        <v>10.6</v>
      </c>
      <c r="KH47" s="165"/>
      <c r="KI47" s="164">
        <v>-44.815399999999997</v>
      </c>
    </row>
    <row r="48" spans="1:295" ht="18" customHeight="1" x14ac:dyDescent="0.25">
      <c r="A48" s="159" t="s">
        <v>41</v>
      </c>
      <c r="B48" s="159" t="s">
        <v>857</v>
      </c>
      <c r="C48" s="166">
        <v>0</v>
      </c>
      <c r="D48" s="167">
        <v>1.8847</v>
      </c>
      <c r="E48" s="167">
        <v>-9.8138000000000005</v>
      </c>
      <c r="F48" s="167">
        <v>0.90110000000000001</v>
      </c>
      <c r="G48" s="167">
        <v>7.5438999999999998</v>
      </c>
      <c r="H48" s="168"/>
      <c r="I48" s="167">
        <v>14.145899999999999</v>
      </c>
      <c r="J48" s="168"/>
      <c r="K48" s="167">
        <v>16.977499999999999</v>
      </c>
      <c r="L48" s="167">
        <v>6.7737999999999996</v>
      </c>
      <c r="M48" s="167">
        <v>6.5635000000000003</v>
      </c>
      <c r="N48" s="167">
        <v>-19.98</v>
      </c>
      <c r="O48" s="168"/>
      <c r="P48" s="167">
        <v>2.2000000000000002</v>
      </c>
      <c r="Q48" s="168"/>
      <c r="R48" s="167">
        <v>-17.600000000000001</v>
      </c>
      <c r="S48" s="167">
        <v>0.94779999999999998</v>
      </c>
      <c r="T48" s="167">
        <v>-3.4003999999999999</v>
      </c>
      <c r="U48" s="167">
        <v>6.101</v>
      </c>
      <c r="V48" s="167">
        <v>6.0922000000000001</v>
      </c>
      <c r="W48" s="167">
        <v>10.6378</v>
      </c>
      <c r="X48" s="167">
        <v>9.7100000000000009</v>
      </c>
      <c r="Y48" s="167">
        <v>-6.468</v>
      </c>
      <c r="Z48" s="167">
        <v>1.2413000000000001</v>
      </c>
      <c r="AA48" s="168"/>
      <c r="AB48" s="167">
        <v>-1.1851</v>
      </c>
      <c r="AC48" s="167">
        <v>-1.198</v>
      </c>
      <c r="AD48" s="167">
        <v>-1.19</v>
      </c>
      <c r="AE48" s="168"/>
      <c r="AF48" s="167">
        <v>0</v>
      </c>
      <c r="AG48" s="167">
        <v>-6.6</v>
      </c>
      <c r="AH48" s="167">
        <v>-2.1560000000000001</v>
      </c>
      <c r="AI48" s="167">
        <v>0.315</v>
      </c>
      <c r="AJ48" s="167">
        <v>-7.11</v>
      </c>
      <c r="AK48" s="167">
        <v>-7.1</v>
      </c>
      <c r="AL48" s="168"/>
      <c r="AM48" s="167">
        <v>-13.01</v>
      </c>
      <c r="AN48" s="167">
        <v>-12.98</v>
      </c>
      <c r="AO48" s="167">
        <v>8.0520999999999994</v>
      </c>
      <c r="AP48" s="167">
        <v>4.3723000000000001</v>
      </c>
      <c r="AQ48" s="167">
        <v>14.726599999999999</v>
      </c>
      <c r="AR48" s="167">
        <v>15.807399999999999</v>
      </c>
      <c r="AS48" s="167">
        <v>-9.0297999999999998</v>
      </c>
      <c r="AT48" s="167">
        <v>-10.716699999999999</v>
      </c>
      <c r="AU48" s="167">
        <v>-10.827400000000001</v>
      </c>
      <c r="AV48" s="167">
        <v>-1.2047000000000001</v>
      </c>
      <c r="AW48" s="167">
        <v>-1.0653999999999999</v>
      </c>
      <c r="AX48" s="167">
        <v>-21.9693</v>
      </c>
      <c r="AY48" s="167">
        <v>-19.692</v>
      </c>
      <c r="AZ48" s="167">
        <v>1.196</v>
      </c>
      <c r="BA48" s="167">
        <v>7.5213999999999999</v>
      </c>
      <c r="BB48" s="167">
        <v>38.493499999999997</v>
      </c>
      <c r="BC48" s="167">
        <v>6.3922999999999996</v>
      </c>
      <c r="BD48" s="167">
        <v>-4.4000000000000004</v>
      </c>
      <c r="BE48" s="167">
        <v>-4.2</v>
      </c>
      <c r="BF48" s="167">
        <v>-19.933299999999999</v>
      </c>
      <c r="BG48" s="167">
        <v>-19.757200000000001</v>
      </c>
      <c r="BH48" s="167">
        <v>-1.3789</v>
      </c>
      <c r="BI48" s="168"/>
      <c r="BJ48" s="167">
        <v>2.3704000000000001</v>
      </c>
      <c r="BK48" s="167">
        <v>2.6313</v>
      </c>
      <c r="BL48" s="167">
        <v>2.1109</v>
      </c>
      <c r="BM48" s="167">
        <v>1.5101</v>
      </c>
      <c r="BN48" s="167">
        <v>-65.340100000000007</v>
      </c>
      <c r="BO48" s="167">
        <v>53.407400000000003</v>
      </c>
      <c r="BP48" s="167">
        <v>53.437899999999999</v>
      </c>
      <c r="BQ48" s="167">
        <v>53.485799999999998</v>
      </c>
      <c r="BR48" s="167">
        <v>-76.023499999999999</v>
      </c>
      <c r="BS48" s="168"/>
      <c r="BT48" s="168"/>
      <c r="BU48" s="168"/>
      <c r="BV48" s="168"/>
      <c r="BW48" s="167">
        <v>7.9</v>
      </c>
      <c r="BX48" s="167">
        <v>7.22</v>
      </c>
      <c r="BY48" s="167">
        <v>-9.52</v>
      </c>
      <c r="BZ48" s="167">
        <v>-1.27</v>
      </c>
      <c r="CA48" s="167">
        <v>-16.204599999999999</v>
      </c>
      <c r="CB48" s="167">
        <v>-16.204599999999999</v>
      </c>
      <c r="CC48" s="167">
        <v>38.851599999999998</v>
      </c>
      <c r="CD48" s="167">
        <v>37.653100000000002</v>
      </c>
      <c r="CE48" s="167">
        <v>-3.0105</v>
      </c>
      <c r="CF48" s="167">
        <v>-25.578700000000001</v>
      </c>
      <c r="CG48" s="167">
        <v>-25.9452</v>
      </c>
      <c r="CH48" s="167">
        <v>2.5598000000000001</v>
      </c>
      <c r="CI48" s="167">
        <v>13.414899999999999</v>
      </c>
      <c r="CJ48" s="168"/>
      <c r="CK48" s="168"/>
      <c r="CL48" s="167">
        <v>52.6</v>
      </c>
      <c r="CM48" s="167">
        <v>-23.3</v>
      </c>
      <c r="CN48" s="167">
        <v>-2.9</v>
      </c>
      <c r="CO48" s="167">
        <v>30.3353</v>
      </c>
      <c r="CP48" s="167">
        <v>29.839600000000001</v>
      </c>
      <c r="CQ48" s="167">
        <v>29.115400000000001</v>
      </c>
      <c r="CR48" s="167">
        <v>70.688000000000002</v>
      </c>
      <c r="CS48" s="167">
        <v>70.626800000000003</v>
      </c>
      <c r="CT48" s="167">
        <v>-25.063400000000001</v>
      </c>
      <c r="CU48" s="167">
        <v>-54.479799999999997</v>
      </c>
      <c r="CV48" s="167">
        <v>-24.752600000000001</v>
      </c>
      <c r="CW48" s="167">
        <v>2.0861999999999998</v>
      </c>
      <c r="CX48" s="167">
        <v>25.39</v>
      </c>
      <c r="CY48" s="167">
        <v>21.23</v>
      </c>
      <c r="CZ48" s="167">
        <v>7.8174000000000001</v>
      </c>
      <c r="DA48" s="167">
        <v>8.2062000000000008</v>
      </c>
      <c r="DB48" s="167">
        <v>-8.5399999999999991</v>
      </c>
      <c r="DC48" s="168"/>
      <c r="DD48" s="167">
        <v>-15.0901</v>
      </c>
      <c r="DE48" s="167">
        <v>-14.943099999999999</v>
      </c>
      <c r="DF48" s="167">
        <v>45.561999999999998</v>
      </c>
      <c r="DG48" s="167">
        <v>1.49E-2</v>
      </c>
      <c r="DH48" s="167">
        <v>-4.1794000000000002</v>
      </c>
      <c r="DI48" s="167">
        <v>-5.7</v>
      </c>
      <c r="DJ48" s="167">
        <v>-6.5</v>
      </c>
      <c r="DK48" s="167">
        <v>-4.1138000000000003</v>
      </c>
      <c r="DL48" s="167">
        <v>2.9980000000000002</v>
      </c>
      <c r="DM48" s="167">
        <v>34.859900000000003</v>
      </c>
      <c r="DN48" s="167">
        <v>11.5097</v>
      </c>
      <c r="DO48" s="167">
        <v>3.55</v>
      </c>
      <c r="DP48" s="167">
        <v>0.13</v>
      </c>
      <c r="DQ48" s="167">
        <v>3.5495000000000001</v>
      </c>
      <c r="DR48" s="167">
        <v>-44.962600000000002</v>
      </c>
      <c r="DS48" s="168"/>
      <c r="DT48" s="167">
        <v>1.4</v>
      </c>
      <c r="DU48" s="167">
        <v>10.06</v>
      </c>
      <c r="DV48" s="167">
        <v>21.73</v>
      </c>
      <c r="DW48" s="167">
        <v>-41.545499999999997</v>
      </c>
      <c r="DX48" s="167">
        <v>-20.7364</v>
      </c>
      <c r="DY48" s="167">
        <v>-44.191899999999997</v>
      </c>
      <c r="DZ48" s="167">
        <v>-43.909100000000002</v>
      </c>
      <c r="EA48" s="167">
        <v>9.6270000000000007</v>
      </c>
      <c r="EB48" s="167">
        <v>-7.9062999999999999</v>
      </c>
      <c r="EC48" s="167">
        <v>-19.7666</v>
      </c>
      <c r="ED48" s="167">
        <v>-19.884499999999999</v>
      </c>
      <c r="EE48" s="167">
        <v>-26.549800000000001</v>
      </c>
      <c r="EF48" s="167">
        <v>-32.679000000000002</v>
      </c>
      <c r="EG48" s="167">
        <v>-9.827</v>
      </c>
      <c r="EH48" s="167">
        <v>-118.9537</v>
      </c>
      <c r="EI48" s="167">
        <v>-15.279199999999999</v>
      </c>
      <c r="EJ48" s="168"/>
      <c r="EK48" s="167">
        <v>-3.5847000000000002</v>
      </c>
      <c r="EL48" s="167">
        <v>-2.7686000000000002</v>
      </c>
      <c r="EM48" s="167">
        <v>18.5213</v>
      </c>
      <c r="EN48" s="167">
        <v>-7.0415000000000001</v>
      </c>
      <c r="EO48" s="167">
        <v>-7.0537999999999998</v>
      </c>
      <c r="EP48" s="167">
        <v>-10.244</v>
      </c>
      <c r="EQ48" s="167">
        <v>-26.729199999999999</v>
      </c>
      <c r="ER48" s="168"/>
      <c r="ES48" s="167">
        <v>15.7517</v>
      </c>
      <c r="ET48" s="168"/>
      <c r="EU48" s="167">
        <v>-7.23</v>
      </c>
      <c r="EV48" s="168"/>
      <c r="EW48" s="167">
        <v>1.9327000000000001</v>
      </c>
      <c r="EX48" s="167">
        <v>-0.53359999999999996</v>
      </c>
      <c r="EY48" s="167">
        <v>-5.9104000000000001</v>
      </c>
      <c r="EZ48" s="167">
        <v>-6.2450999999999999</v>
      </c>
      <c r="FA48" s="167">
        <v>4.2531999999999996</v>
      </c>
      <c r="FB48" s="167">
        <v>16.971900000000002</v>
      </c>
      <c r="FC48" s="167">
        <v>-30.645499999999998</v>
      </c>
      <c r="FD48" s="168"/>
      <c r="FE48" s="167">
        <v>3.0682</v>
      </c>
      <c r="FF48" s="167">
        <v>3.1743999999999999</v>
      </c>
      <c r="FG48" s="167">
        <v>3.7564000000000002</v>
      </c>
      <c r="FH48" s="167">
        <v>5.1616</v>
      </c>
      <c r="FI48" s="167">
        <v>2.9445999999999999</v>
      </c>
      <c r="FJ48" s="167">
        <v>1.5071000000000001</v>
      </c>
      <c r="FK48" s="167">
        <v>1.3395999999999999</v>
      </c>
      <c r="FL48" s="167">
        <v>-18.0853</v>
      </c>
      <c r="FM48" s="167">
        <v>26.966899999999999</v>
      </c>
      <c r="FN48" s="167">
        <v>26.9404</v>
      </c>
      <c r="FO48" s="167">
        <v>-10.0724</v>
      </c>
      <c r="FP48" s="168"/>
      <c r="FQ48" s="167">
        <v>17.228000000000002</v>
      </c>
      <c r="FR48" s="167">
        <v>-18.13</v>
      </c>
      <c r="FS48" s="167">
        <v>-2.2938999999999998</v>
      </c>
      <c r="FT48" s="167">
        <v>0.4113</v>
      </c>
      <c r="FU48" s="167">
        <v>1.22</v>
      </c>
      <c r="FV48" s="167">
        <v>4.18</v>
      </c>
      <c r="FW48" s="167">
        <v>-18.057700000000001</v>
      </c>
      <c r="FX48" s="168"/>
      <c r="FY48" s="167">
        <v>1.82</v>
      </c>
      <c r="FZ48" s="167">
        <v>0.11799999999999999</v>
      </c>
      <c r="GA48" s="168"/>
      <c r="GB48" s="167">
        <v>-2.89</v>
      </c>
      <c r="GC48" s="167">
        <v>-16.819400000000002</v>
      </c>
      <c r="GD48" s="167">
        <v>-8.68</v>
      </c>
      <c r="GE48" s="167">
        <v>-3.56</v>
      </c>
      <c r="GF48" s="167">
        <v>30.819099999999999</v>
      </c>
      <c r="GG48" s="168"/>
      <c r="GH48" s="167">
        <v>30.710100000000001</v>
      </c>
      <c r="GI48" s="167">
        <v>-9.3287999999999993</v>
      </c>
      <c r="GJ48" s="167">
        <v>-9.9739000000000004</v>
      </c>
      <c r="GK48" s="167">
        <v>3.6911999999999998</v>
      </c>
      <c r="GL48" s="168"/>
      <c r="GM48" s="168"/>
      <c r="GN48" s="168"/>
      <c r="GO48" s="167">
        <v>-4.0359999999999996</v>
      </c>
      <c r="GP48" s="167">
        <v>6.6216999999999997</v>
      </c>
      <c r="GQ48" s="167">
        <v>-22.210599999999999</v>
      </c>
      <c r="GR48" s="168"/>
      <c r="GS48" s="167">
        <v>-1.244</v>
      </c>
      <c r="GT48" s="167">
        <v>124.473</v>
      </c>
      <c r="GU48" s="167">
        <v>-2.2052999999999998</v>
      </c>
      <c r="GV48" s="167">
        <v>-8.9898000000000007</v>
      </c>
      <c r="GW48" s="167">
        <v>-8.2815999999999992</v>
      </c>
      <c r="GX48" s="167">
        <v>2.9258000000000002</v>
      </c>
      <c r="GY48" s="167">
        <v>8.6885999999999992</v>
      </c>
      <c r="GZ48" s="167">
        <v>8.8854000000000006</v>
      </c>
      <c r="HA48" s="167">
        <v>3</v>
      </c>
      <c r="HB48" s="167">
        <v>12.7127</v>
      </c>
      <c r="HC48" s="167">
        <v>15.0524</v>
      </c>
      <c r="HD48" s="167">
        <v>7.96</v>
      </c>
      <c r="HE48" s="167">
        <v>-15.2348</v>
      </c>
      <c r="HF48" s="167">
        <v>-11.773899999999999</v>
      </c>
      <c r="HG48" s="167">
        <v>41.745100000000001</v>
      </c>
      <c r="HH48" s="167">
        <v>80.330699999999993</v>
      </c>
      <c r="HI48" s="167">
        <v>22.265599999999999</v>
      </c>
      <c r="HJ48" s="167">
        <v>21.459399999999999</v>
      </c>
      <c r="HK48" s="167">
        <v>-16.8368</v>
      </c>
      <c r="HL48" s="167">
        <v>-16.339600000000001</v>
      </c>
      <c r="HM48" s="167">
        <v>0</v>
      </c>
      <c r="HN48" s="167">
        <v>0</v>
      </c>
      <c r="HO48" s="168"/>
      <c r="HP48" s="168"/>
      <c r="HQ48" s="167">
        <v>-15.945499999999999</v>
      </c>
      <c r="HR48" s="167">
        <v>-14.9238</v>
      </c>
      <c r="HS48" s="167">
        <v>-8.43</v>
      </c>
      <c r="HT48" s="167">
        <v>-8.2416999999999998</v>
      </c>
      <c r="HU48" s="167">
        <v>15.22</v>
      </c>
      <c r="HV48" s="167">
        <v>15.19</v>
      </c>
      <c r="HW48" s="167">
        <v>-33.5</v>
      </c>
      <c r="HX48" s="167">
        <v>-33.299999999999997</v>
      </c>
      <c r="HY48" s="167">
        <v>0.77359999999999995</v>
      </c>
      <c r="HZ48" s="167">
        <v>-5.84</v>
      </c>
      <c r="IA48" s="167">
        <v>66.9161</v>
      </c>
      <c r="IB48" s="167">
        <v>11.3553</v>
      </c>
      <c r="IC48" s="167">
        <v>11.257199999999999</v>
      </c>
      <c r="ID48" s="168"/>
      <c r="IE48" s="167">
        <v>-42.3</v>
      </c>
      <c r="IF48" s="167">
        <v>2.2000000000000002</v>
      </c>
      <c r="IG48" s="167">
        <v>1.6</v>
      </c>
      <c r="IH48" s="168"/>
      <c r="II48" s="168"/>
      <c r="IJ48" s="167">
        <v>-143.51900000000001</v>
      </c>
      <c r="IK48" s="168"/>
      <c r="IL48" s="167">
        <v>-268.87090000000001</v>
      </c>
      <c r="IM48" s="168"/>
      <c r="IN48" s="168"/>
      <c r="IO48" s="167">
        <v>130.72649999999999</v>
      </c>
      <c r="IP48" s="167">
        <v>34.146500000000003</v>
      </c>
      <c r="IQ48" s="167">
        <v>112.7713</v>
      </c>
      <c r="IR48" s="167">
        <v>105.1742</v>
      </c>
      <c r="IS48" s="167">
        <v>68.592699999999994</v>
      </c>
      <c r="IT48" s="167">
        <v>27.114899999999999</v>
      </c>
      <c r="IU48" s="167">
        <v>25.478400000000001</v>
      </c>
      <c r="IV48" s="167">
        <v>-4.7992999999999997</v>
      </c>
      <c r="IW48" s="167">
        <v>242.5573</v>
      </c>
      <c r="IX48" s="167">
        <v>-199.976</v>
      </c>
      <c r="IY48" s="167">
        <v>53.545699999999997</v>
      </c>
      <c r="IZ48" s="167">
        <v>-32.076900000000002</v>
      </c>
      <c r="JA48" s="167">
        <v>-0.81910000000000005</v>
      </c>
      <c r="JB48" s="168"/>
      <c r="JC48" s="167">
        <v>-10</v>
      </c>
      <c r="JD48" s="167">
        <v>-0.50900000000000001</v>
      </c>
      <c r="JE48" s="167">
        <v>-0.51400000000000001</v>
      </c>
      <c r="JF48" s="167">
        <v>6.64</v>
      </c>
      <c r="JG48" s="167">
        <v>-2.48</v>
      </c>
      <c r="JH48" s="167">
        <v>-4.6161000000000003</v>
      </c>
      <c r="JI48" s="167">
        <v>-3.6301000000000001</v>
      </c>
      <c r="JJ48" s="167">
        <v>13.1273</v>
      </c>
      <c r="JK48" s="167">
        <v>-11.894399999999999</v>
      </c>
      <c r="JL48" s="167">
        <v>13.9</v>
      </c>
      <c r="JM48" s="167">
        <v>2.286</v>
      </c>
      <c r="JN48" s="167">
        <v>2.1869999999999998</v>
      </c>
      <c r="JO48" s="168"/>
      <c r="JP48" s="168"/>
      <c r="JQ48" s="167">
        <v>3.8136000000000001</v>
      </c>
      <c r="JR48" s="167">
        <v>4.1135000000000002</v>
      </c>
      <c r="JS48" s="167">
        <v>3.5028000000000001</v>
      </c>
      <c r="JT48" s="168"/>
      <c r="JU48" s="167">
        <v>28</v>
      </c>
      <c r="JV48" s="167">
        <v>1.0604</v>
      </c>
      <c r="JW48" s="167">
        <v>0.63</v>
      </c>
      <c r="JX48" s="168"/>
      <c r="JY48" s="167">
        <v>-4.2370999999999999</v>
      </c>
      <c r="JZ48" s="167">
        <v>-13.950699999999999</v>
      </c>
      <c r="KA48" s="167">
        <v>-16.505700000000001</v>
      </c>
      <c r="KB48" s="167">
        <v>-4.3907999999999996</v>
      </c>
      <c r="KC48" s="167">
        <v>6.6351000000000004</v>
      </c>
      <c r="KD48" s="167">
        <v>0</v>
      </c>
      <c r="KE48" s="168"/>
      <c r="KF48" s="167">
        <v>-27.8</v>
      </c>
      <c r="KG48" s="167">
        <v>10.9</v>
      </c>
      <c r="KH48" s="168"/>
      <c r="KI48" s="167">
        <v>-45.232799999999997</v>
      </c>
    </row>
    <row r="49" spans="1:295" ht="18" customHeight="1" x14ac:dyDescent="0.25">
      <c r="A49" s="159" t="s">
        <v>41</v>
      </c>
      <c r="B49" s="159" t="s">
        <v>858</v>
      </c>
      <c r="C49" s="160">
        <v>0</v>
      </c>
      <c r="D49" s="161">
        <v>1.8714</v>
      </c>
      <c r="E49" s="161">
        <v>-9.6881000000000004</v>
      </c>
      <c r="F49" s="161">
        <v>1.9302999999999999</v>
      </c>
      <c r="G49" s="161">
        <v>7.9294000000000002</v>
      </c>
      <c r="H49" s="162"/>
      <c r="I49" s="161">
        <v>13.449400000000001</v>
      </c>
      <c r="J49" s="162"/>
      <c r="K49" s="161">
        <v>15.798</v>
      </c>
      <c r="L49" s="161">
        <v>6.2667999999999999</v>
      </c>
      <c r="M49" s="161">
        <v>5.9709000000000003</v>
      </c>
      <c r="N49" s="161">
        <v>-17.760000000000002</v>
      </c>
      <c r="O49" s="162"/>
      <c r="P49" s="162"/>
      <c r="Q49" s="161">
        <v>1.6559999999999999</v>
      </c>
      <c r="R49" s="162"/>
      <c r="S49" s="161">
        <v>1.1099000000000001</v>
      </c>
      <c r="T49" s="161">
        <v>-3.3113999999999999</v>
      </c>
      <c r="U49" s="161">
        <v>5.431</v>
      </c>
      <c r="V49" s="161">
        <v>5.4084000000000003</v>
      </c>
      <c r="W49" s="161">
        <v>9.4941999999999993</v>
      </c>
      <c r="X49" s="161">
        <v>9.6562999999999999</v>
      </c>
      <c r="Y49" s="161">
        <v>-6.5420999999999996</v>
      </c>
      <c r="Z49" s="161">
        <v>1.2427999999999999</v>
      </c>
      <c r="AA49" s="162"/>
      <c r="AB49" s="161">
        <v>-1.1203000000000001</v>
      </c>
      <c r="AC49" s="161">
        <v>-1.1619999999999999</v>
      </c>
      <c r="AD49" s="161">
        <v>-1.1479999999999999</v>
      </c>
      <c r="AE49" s="162"/>
      <c r="AF49" s="161">
        <v>-2.2200000000000002</v>
      </c>
      <c r="AG49" s="161">
        <v>-6.6</v>
      </c>
      <c r="AH49" s="161">
        <v>-2.4660000000000002</v>
      </c>
      <c r="AI49" s="161">
        <v>0.3</v>
      </c>
      <c r="AJ49" s="161">
        <v>-6.83</v>
      </c>
      <c r="AK49" s="161">
        <v>-6.86</v>
      </c>
      <c r="AL49" s="162"/>
      <c r="AM49" s="161">
        <v>-12.98</v>
      </c>
      <c r="AN49" s="161">
        <v>-13</v>
      </c>
      <c r="AO49" s="161">
        <v>8.7302999999999997</v>
      </c>
      <c r="AP49" s="161">
        <v>4.3684000000000003</v>
      </c>
      <c r="AQ49" s="161">
        <v>15.520899999999999</v>
      </c>
      <c r="AR49" s="161">
        <v>16.199200000000001</v>
      </c>
      <c r="AS49" s="161">
        <v>-10.4254</v>
      </c>
      <c r="AT49" s="161">
        <v>-10.3148</v>
      </c>
      <c r="AU49" s="161">
        <v>-10.327199999999999</v>
      </c>
      <c r="AV49" s="161">
        <v>-0.73029999999999995</v>
      </c>
      <c r="AW49" s="161">
        <v>-1.1611</v>
      </c>
      <c r="AX49" s="161">
        <v>-22.907</v>
      </c>
      <c r="AY49" s="161">
        <v>-20.6297</v>
      </c>
      <c r="AZ49" s="161">
        <v>1.5905</v>
      </c>
      <c r="BA49" s="161">
        <v>8.3125999999999998</v>
      </c>
      <c r="BB49" s="161">
        <v>40.073799999999999</v>
      </c>
      <c r="BC49" s="161">
        <v>6.2302999999999997</v>
      </c>
      <c r="BD49" s="161">
        <v>-4.5999999999999996</v>
      </c>
      <c r="BE49" s="161">
        <v>-4.5999999999999996</v>
      </c>
      <c r="BF49" s="161">
        <v>-20.1235</v>
      </c>
      <c r="BG49" s="161">
        <v>-20.4237</v>
      </c>
      <c r="BH49" s="161">
        <v>-1.6458999999999999</v>
      </c>
      <c r="BI49" s="162"/>
      <c r="BJ49" s="161">
        <v>2.7812999999999999</v>
      </c>
      <c r="BK49" s="161">
        <v>2.4413</v>
      </c>
      <c r="BL49" s="161">
        <v>2.1456</v>
      </c>
      <c r="BM49" s="161">
        <v>1.5331999999999999</v>
      </c>
      <c r="BN49" s="161">
        <v>-66.347200000000001</v>
      </c>
      <c r="BO49" s="161">
        <v>52.156100000000002</v>
      </c>
      <c r="BP49" s="161">
        <v>52.278199999999998</v>
      </c>
      <c r="BQ49" s="161">
        <v>56.721699999999998</v>
      </c>
      <c r="BR49" s="161">
        <v>-78.238699999999994</v>
      </c>
      <c r="BS49" s="162"/>
      <c r="BT49" s="162"/>
      <c r="BU49" s="162"/>
      <c r="BV49" s="162"/>
      <c r="BW49" s="161">
        <v>7.92</v>
      </c>
      <c r="BX49" s="161">
        <v>7.11</v>
      </c>
      <c r="BY49" s="161">
        <v>-9.83</v>
      </c>
      <c r="BZ49" s="161">
        <v>-1.01</v>
      </c>
      <c r="CA49" s="161">
        <v>-16.070699999999999</v>
      </c>
      <c r="CB49" s="161">
        <v>-15.8027</v>
      </c>
      <c r="CC49" s="161">
        <v>39.169899999999998</v>
      </c>
      <c r="CD49" s="161">
        <v>38.305100000000003</v>
      </c>
      <c r="CE49" s="161">
        <v>-2.6835</v>
      </c>
      <c r="CF49" s="161">
        <v>-26.7639</v>
      </c>
      <c r="CG49" s="161">
        <v>-26.726500000000001</v>
      </c>
      <c r="CH49" s="161">
        <v>2.5834999999999999</v>
      </c>
      <c r="CI49" s="161">
        <v>12.4001</v>
      </c>
      <c r="CJ49" s="162"/>
      <c r="CK49" s="162"/>
      <c r="CL49" s="161">
        <v>51.6</v>
      </c>
      <c r="CM49" s="161">
        <v>-22.5</v>
      </c>
      <c r="CN49" s="161">
        <v>-3.07</v>
      </c>
      <c r="CO49" s="161">
        <v>29.394100000000002</v>
      </c>
      <c r="CP49" s="161">
        <v>29.387499999999999</v>
      </c>
      <c r="CQ49" s="161">
        <v>28.403199999999998</v>
      </c>
      <c r="CR49" s="161">
        <v>71.998400000000004</v>
      </c>
      <c r="CS49" s="161">
        <v>72.129300000000001</v>
      </c>
      <c r="CT49" s="161">
        <v>-24.771899999999999</v>
      </c>
      <c r="CU49" s="161">
        <v>-55.95</v>
      </c>
      <c r="CV49" s="161">
        <v>-24.858899999999998</v>
      </c>
      <c r="CW49" s="161">
        <v>2.0478000000000001</v>
      </c>
      <c r="CX49" s="161">
        <v>27.44</v>
      </c>
      <c r="CY49" s="161">
        <v>20.16</v>
      </c>
      <c r="CZ49" s="161">
        <v>7.6611000000000002</v>
      </c>
      <c r="DA49" s="161">
        <v>8.0108999999999995</v>
      </c>
      <c r="DB49" s="161">
        <v>-8.4</v>
      </c>
      <c r="DC49" s="162"/>
      <c r="DD49" s="161">
        <v>-14.5335</v>
      </c>
      <c r="DE49" s="161">
        <v>-14.141400000000001</v>
      </c>
      <c r="DF49" s="161">
        <v>46.344499999999996</v>
      </c>
      <c r="DG49" s="161">
        <v>1.49E-2</v>
      </c>
      <c r="DH49" s="161">
        <v>-4.2077</v>
      </c>
      <c r="DI49" s="161">
        <v>-3.8</v>
      </c>
      <c r="DJ49" s="161">
        <v>-3.9</v>
      </c>
      <c r="DK49" s="161">
        <v>-4.1394000000000002</v>
      </c>
      <c r="DL49" s="161">
        <v>2.4369000000000001</v>
      </c>
      <c r="DM49" s="161">
        <v>34.386800000000001</v>
      </c>
      <c r="DN49" s="161">
        <v>10.7675</v>
      </c>
      <c r="DO49" s="161">
        <v>2.93</v>
      </c>
      <c r="DP49" s="161">
        <v>0.34</v>
      </c>
      <c r="DQ49" s="161">
        <v>3.2549999999999999</v>
      </c>
      <c r="DR49" s="161">
        <v>-45.352600000000002</v>
      </c>
      <c r="DS49" s="162"/>
      <c r="DT49" s="161">
        <v>0.91</v>
      </c>
      <c r="DU49" s="161">
        <v>11.38</v>
      </c>
      <c r="DV49" s="161">
        <v>21.33</v>
      </c>
      <c r="DW49" s="161">
        <v>-42.072699999999998</v>
      </c>
      <c r="DX49" s="161">
        <v>-20.563600000000001</v>
      </c>
      <c r="DY49" s="161">
        <v>-44.204700000000003</v>
      </c>
      <c r="DZ49" s="161">
        <v>-43.736400000000003</v>
      </c>
      <c r="EA49" s="161">
        <v>10.0162</v>
      </c>
      <c r="EB49" s="161">
        <v>-9.6888000000000005</v>
      </c>
      <c r="EC49" s="161">
        <v>-21.6693</v>
      </c>
      <c r="ED49" s="161">
        <v>-21.2468</v>
      </c>
      <c r="EE49" s="161">
        <v>-26.8278</v>
      </c>
      <c r="EF49" s="161">
        <v>-33.279899999999998</v>
      </c>
      <c r="EG49" s="161">
        <v>-9.125</v>
      </c>
      <c r="EH49" s="161">
        <v>-121.79810000000001</v>
      </c>
      <c r="EI49" s="161">
        <v>-12.8254</v>
      </c>
      <c r="EJ49" s="162"/>
      <c r="EK49" s="161">
        <v>-3.6734</v>
      </c>
      <c r="EL49" s="161">
        <v>-2.8795000000000002</v>
      </c>
      <c r="EM49" s="161">
        <v>17.333100000000002</v>
      </c>
      <c r="EN49" s="161">
        <v>-4.3369</v>
      </c>
      <c r="EO49" s="161">
        <v>-5.5167999999999999</v>
      </c>
      <c r="EP49" s="161">
        <v>-10.244</v>
      </c>
      <c r="EQ49" s="161">
        <v>-26.361699999999999</v>
      </c>
      <c r="ER49" s="161">
        <v>-26.7422</v>
      </c>
      <c r="ES49" s="161">
        <v>13.9009</v>
      </c>
      <c r="ET49" s="162"/>
      <c r="EU49" s="161">
        <v>-7.77</v>
      </c>
      <c r="EV49" s="162"/>
      <c r="EW49" s="161">
        <v>1.7764</v>
      </c>
      <c r="EX49" s="161">
        <v>3.1046</v>
      </c>
      <c r="EY49" s="161">
        <v>-6.5993000000000004</v>
      </c>
      <c r="EZ49" s="161">
        <v>-6.8630000000000004</v>
      </c>
      <c r="FA49" s="161">
        <v>4.7157</v>
      </c>
      <c r="FB49" s="161">
        <v>16.485499999999998</v>
      </c>
      <c r="FC49" s="161">
        <v>-30.0428</v>
      </c>
      <c r="FD49" s="162"/>
      <c r="FE49" s="161">
        <v>3.2157</v>
      </c>
      <c r="FF49" s="161">
        <v>3.1686000000000001</v>
      </c>
      <c r="FG49" s="161">
        <v>2.7429999999999999</v>
      </c>
      <c r="FH49" s="161">
        <v>3.2572000000000001</v>
      </c>
      <c r="FI49" s="161">
        <v>0</v>
      </c>
      <c r="FJ49" s="161">
        <v>2.5118</v>
      </c>
      <c r="FK49" s="161">
        <v>2.5118</v>
      </c>
      <c r="FL49" s="161">
        <v>-17.750399999999999</v>
      </c>
      <c r="FM49" s="161">
        <v>26.935199999999998</v>
      </c>
      <c r="FN49" s="161">
        <v>26.749199999999998</v>
      </c>
      <c r="FO49" s="161">
        <v>-7.8258999999999999</v>
      </c>
      <c r="FP49" s="162"/>
      <c r="FQ49" s="161">
        <v>17.828600000000002</v>
      </c>
      <c r="FR49" s="161">
        <v>-17.39</v>
      </c>
      <c r="FS49" s="161">
        <v>-2.8102999999999998</v>
      </c>
      <c r="FT49" s="161">
        <v>0.37740000000000001</v>
      </c>
      <c r="FU49" s="161">
        <v>1.9</v>
      </c>
      <c r="FV49" s="161">
        <v>1.4</v>
      </c>
      <c r="FW49" s="161">
        <v>-18.106999999999999</v>
      </c>
      <c r="FX49" s="162"/>
      <c r="FY49" s="161">
        <v>1.7609999999999999</v>
      </c>
      <c r="FZ49" s="161">
        <v>-2.8000000000000001E-2</v>
      </c>
      <c r="GA49" s="161">
        <v>2.4108000000000001</v>
      </c>
      <c r="GB49" s="161">
        <v>-2.38</v>
      </c>
      <c r="GC49" s="161">
        <v>-19.154900000000001</v>
      </c>
      <c r="GD49" s="161">
        <v>-10.6516</v>
      </c>
      <c r="GE49" s="161">
        <v>-3.44</v>
      </c>
      <c r="GF49" s="161">
        <v>31.5411</v>
      </c>
      <c r="GG49" s="162"/>
      <c r="GH49" s="161">
        <v>30.232099999999999</v>
      </c>
      <c r="GI49" s="161">
        <v>-9.5710999999999995</v>
      </c>
      <c r="GJ49" s="161">
        <v>-10.335100000000001</v>
      </c>
      <c r="GK49" s="161">
        <v>3.5411000000000001</v>
      </c>
      <c r="GL49" s="162"/>
      <c r="GM49" s="162"/>
      <c r="GN49" s="161">
        <v>-11.7042</v>
      </c>
      <c r="GO49" s="161">
        <v>-3.4519000000000002</v>
      </c>
      <c r="GP49" s="161">
        <v>8.5991999999999997</v>
      </c>
      <c r="GQ49" s="161">
        <v>-22.423100000000002</v>
      </c>
      <c r="GR49" s="161">
        <v>0</v>
      </c>
      <c r="GS49" s="161">
        <v>-1.6492</v>
      </c>
      <c r="GT49" s="161">
        <v>124.44589999999999</v>
      </c>
      <c r="GU49" s="161">
        <v>-2.4704000000000002</v>
      </c>
      <c r="GV49" s="161">
        <v>-8.0007999999999999</v>
      </c>
      <c r="GW49" s="161">
        <v>-8.5298999999999996</v>
      </c>
      <c r="GX49" s="161">
        <v>2.4110999999999998</v>
      </c>
      <c r="GY49" s="161">
        <v>8.3736999999999995</v>
      </c>
      <c r="GZ49" s="161">
        <v>8.5294000000000008</v>
      </c>
      <c r="HA49" s="161">
        <v>1.8595999999999999</v>
      </c>
      <c r="HB49" s="161">
        <v>12.6334</v>
      </c>
      <c r="HC49" s="161">
        <v>13.7247</v>
      </c>
      <c r="HD49" s="161">
        <v>7.96</v>
      </c>
      <c r="HE49" s="161">
        <v>-16.6572</v>
      </c>
      <c r="HF49" s="161">
        <v>-13.8209</v>
      </c>
      <c r="HG49" s="161">
        <v>45.769100000000002</v>
      </c>
      <c r="HH49" s="161">
        <v>83.02</v>
      </c>
      <c r="HI49" s="161">
        <v>22.5502</v>
      </c>
      <c r="HJ49" s="161">
        <v>21.132300000000001</v>
      </c>
      <c r="HK49" s="161">
        <v>-16.422499999999999</v>
      </c>
      <c r="HL49" s="161">
        <v>-15.633599999999999</v>
      </c>
      <c r="HM49" s="161">
        <v>-10.4054</v>
      </c>
      <c r="HN49" s="161">
        <v>-11.228300000000001</v>
      </c>
      <c r="HO49" s="162"/>
      <c r="HP49" s="162"/>
      <c r="HQ49" s="161">
        <v>-12.6221</v>
      </c>
      <c r="HR49" s="161">
        <v>-12.0014</v>
      </c>
      <c r="HS49" s="161">
        <v>-8.7162000000000006</v>
      </c>
      <c r="HT49" s="161">
        <v>-8.9469999999999992</v>
      </c>
      <c r="HU49" s="161">
        <v>14.77</v>
      </c>
      <c r="HV49" s="161">
        <v>14.74</v>
      </c>
      <c r="HW49" s="161">
        <v>-34.1</v>
      </c>
      <c r="HX49" s="161">
        <v>-34</v>
      </c>
      <c r="HY49" s="161">
        <v>0.51</v>
      </c>
      <c r="HZ49" s="161">
        <v>-5.92</v>
      </c>
      <c r="IA49" s="161">
        <v>60.481000000000002</v>
      </c>
      <c r="IB49" s="161">
        <v>14.6965</v>
      </c>
      <c r="IC49" s="161">
        <v>14.6012</v>
      </c>
      <c r="ID49" s="161">
        <v>-19.100000000000001</v>
      </c>
      <c r="IE49" s="161">
        <v>-43.4</v>
      </c>
      <c r="IF49" s="161">
        <v>-0.3</v>
      </c>
      <c r="IG49" s="161">
        <v>-1.2</v>
      </c>
      <c r="IH49" s="162"/>
      <c r="II49" s="162"/>
      <c r="IJ49" s="161">
        <v>-146.1206</v>
      </c>
      <c r="IK49" s="162"/>
      <c r="IL49" s="161">
        <v>-265.2183</v>
      </c>
      <c r="IM49" s="162"/>
      <c r="IN49" s="162"/>
      <c r="IO49" s="161">
        <v>130.0812</v>
      </c>
      <c r="IP49" s="161">
        <v>33.0381</v>
      </c>
      <c r="IQ49" s="161">
        <v>105.2847</v>
      </c>
      <c r="IR49" s="161">
        <v>103.04989999999999</v>
      </c>
      <c r="IS49" s="161">
        <v>76.234399999999994</v>
      </c>
      <c r="IT49" s="161">
        <v>26.142299999999999</v>
      </c>
      <c r="IU49" s="161">
        <v>26.399100000000001</v>
      </c>
      <c r="IV49" s="161">
        <v>1.5213000000000001</v>
      </c>
      <c r="IW49" s="161">
        <v>243.8939</v>
      </c>
      <c r="IX49" s="161">
        <v>-198.35169999999999</v>
      </c>
      <c r="IY49" s="161">
        <v>58.222200000000001</v>
      </c>
      <c r="IZ49" s="161">
        <v>-34.4968</v>
      </c>
      <c r="JA49" s="161">
        <v>-1.3587</v>
      </c>
      <c r="JB49" s="162"/>
      <c r="JC49" s="161">
        <v>-9.44</v>
      </c>
      <c r="JD49" s="161">
        <v>-0.32500000000000001</v>
      </c>
      <c r="JE49" s="161">
        <v>-0.32900000000000001</v>
      </c>
      <c r="JF49" s="161">
        <v>5.92</v>
      </c>
      <c r="JG49" s="161">
        <v>-3.04</v>
      </c>
      <c r="JH49" s="161">
        <v>-3.9609000000000001</v>
      </c>
      <c r="JI49" s="161">
        <v>-3.0167000000000002</v>
      </c>
      <c r="JJ49" s="161">
        <v>13.2158</v>
      </c>
      <c r="JK49" s="161">
        <v>-12.2148</v>
      </c>
      <c r="JL49" s="161">
        <v>13.3</v>
      </c>
      <c r="JM49" s="161">
        <v>3.0459999999999998</v>
      </c>
      <c r="JN49" s="161">
        <v>2.2909999999999999</v>
      </c>
      <c r="JO49" s="162"/>
      <c r="JP49" s="162"/>
      <c r="JQ49" s="161">
        <v>3.8073000000000001</v>
      </c>
      <c r="JR49" s="161">
        <v>4.01</v>
      </c>
      <c r="JS49" s="161">
        <v>3.4992999999999999</v>
      </c>
      <c r="JT49" s="162"/>
      <c r="JU49" s="161">
        <v>29.4</v>
      </c>
      <c r="JV49" s="161">
        <v>1.4060999999999999</v>
      </c>
      <c r="JW49" s="161">
        <v>0.36</v>
      </c>
      <c r="JX49" s="162"/>
      <c r="JY49" s="161">
        <v>-3.8182999999999998</v>
      </c>
      <c r="JZ49" s="161">
        <v>-14.5708</v>
      </c>
      <c r="KA49" s="161">
        <v>-16.1297</v>
      </c>
      <c r="KB49" s="161">
        <v>-4.2907999999999999</v>
      </c>
      <c r="KC49" s="161">
        <v>6.7618</v>
      </c>
      <c r="KD49" s="161">
        <v>0</v>
      </c>
      <c r="KE49" s="162"/>
      <c r="KF49" s="161">
        <v>-29.3</v>
      </c>
      <c r="KG49" s="161">
        <v>12.4</v>
      </c>
      <c r="KH49" s="162"/>
      <c r="KI49" s="161">
        <v>-45.520899999999997</v>
      </c>
    </row>
    <row r="50" spans="1:295" ht="18" customHeight="1" x14ac:dyDescent="0.25">
      <c r="A50" s="159" t="s">
        <v>41</v>
      </c>
      <c r="B50" s="159" t="s">
        <v>859</v>
      </c>
      <c r="C50" s="163">
        <v>0</v>
      </c>
      <c r="D50" s="164">
        <v>1.6435</v>
      </c>
      <c r="E50" s="164">
        <v>-9.4542000000000002</v>
      </c>
      <c r="F50" s="164">
        <v>0.58889999999999998</v>
      </c>
      <c r="G50" s="164">
        <v>8.2566000000000006</v>
      </c>
      <c r="H50" s="165"/>
      <c r="I50" s="164">
        <v>12.6569</v>
      </c>
      <c r="J50" s="165"/>
      <c r="K50" s="164">
        <v>14.882899999999999</v>
      </c>
      <c r="L50" s="164">
        <v>5.8638000000000003</v>
      </c>
      <c r="M50" s="164">
        <v>5.6353</v>
      </c>
      <c r="N50" s="164">
        <v>-19.98</v>
      </c>
      <c r="O50" s="165"/>
      <c r="P50" s="165"/>
      <c r="Q50" s="164">
        <v>1.6559999999999999</v>
      </c>
      <c r="R50" s="165"/>
      <c r="S50" s="164">
        <v>1.5053000000000001</v>
      </c>
      <c r="T50" s="164">
        <v>-3.7774999999999999</v>
      </c>
      <c r="U50" s="164">
        <v>5.1017000000000001</v>
      </c>
      <c r="V50" s="164">
        <v>4.9545000000000003</v>
      </c>
      <c r="W50" s="164">
        <v>9.0108999999999995</v>
      </c>
      <c r="X50" s="164">
        <v>9.7205999999999992</v>
      </c>
      <c r="Y50" s="164">
        <v>-6.4002999999999997</v>
      </c>
      <c r="Z50" s="164">
        <v>1.2658</v>
      </c>
      <c r="AA50" s="165"/>
      <c r="AB50" s="164">
        <v>-1.2547999999999999</v>
      </c>
      <c r="AC50" s="164">
        <v>-1.159</v>
      </c>
      <c r="AD50" s="164">
        <v>-1.1599999999999999</v>
      </c>
      <c r="AE50" s="165"/>
      <c r="AF50" s="164">
        <v>0</v>
      </c>
      <c r="AG50" s="164">
        <v>-6.6</v>
      </c>
      <c r="AH50" s="164">
        <v>-2.5209999999999999</v>
      </c>
      <c r="AI50" s="164">
        <v>0.31900000000000001</v>
      </c>
      <c r="AJ50" s="164">
        <v>-8.4600000000000009</v>
      </c>
      <c r="AK50" s="164">
        <v>-8.34</v>
      </c>
      <c r="AL50" s="165"/>
      <c r="AM50" s="164">
        <v>-11.95</v>
      </c>
      <c r="AN50" s="164">
        <v>-11.63</v>
      </c>
      <c r="AO50" s="164">
        <v>8.6457999999999995</v>
      </c>
      <c r="AP50" s="164">
        <v>4.8609</v>
      </c>
      <c r="AQ50" s="164">
        <v>13.163399999999999</v>
      </c>
      <c r="AR50" s="164">
        <v>12.855499999999999</v>
      </c>
      <c r="AS50" s="164">
        <v>-11.6759</v>
      </c>
      <c r="AT50" s="164">
        <v>-12.0563</v>
      </c>
      <c r="AU50" s="164">
        <v>-13.479100000000001</v>
      </c>
      <c r="AV50" s="164">
        <v>10.438800000000001</v>
      </c>
      <c r="AW50" s="164">
        <v>10.0867</v>
      </c>
      <c r="AX50" s="164">
        <v>-23.710799999999999</v>
      </c>
      <c r="AY50" s="164">
        <v>-22.907</v>
      </c>
      <c r="AZ50" s="164">
        <v>2.7742</v>
      </c>
      <c r="BA50" s="164">
        <v>14.1107</v>
      </c>
      <c r="BB50" s="164">
        <v>34.970300000000002</v>
      </c>
      <c r="BC50" s="164">
        <v>6.0342000000000002</v>
      </c>
      <c r="BD50" s="164">
        <v>-4.2</v>
      </c>
      <c r="BE50" s="164">
        <v>-4</v>
      </c>
      <c r="BF50" s="164">
        <v>-18.037199999999999</v>
      </c>
      <c r="BG50" s="164">
        <v>-17.596599999999999</v>
      </c>
      <c r="BH50" s="164">
        <v>-1.4681</v>
      </c>
      <c r="BI50" s="165"/>
      <c r="BJ50" s="164">
        <v>3.5575000000000001</v>
      </c>
      <c r="BK50" s="164">
        <v>2.2629999999999999</v>
      </c>
      <c r="BL50" s="164">
        <v>1.6868000000000001</v>
      </c>
      <c r="BM50" s="164">
        <v>1.2007000000000001</v>
      </c>
      <c r="BN50" s="164">
        <v>-40.192900000000002</v>
      </c>
      <c r="BO50" s="164">
        <v>49.073700000000002</v>
      </c>
      <c r="BP50" s="164">
        <v>48.738</v>
      </c>
      <c r="BQ50" s="164">
        <v>47.554299999999998</v>
      </c>
      <c r="BR50" s="164">
        <v>-64.610399999999998</v>
      </c>
      <c r="BS50" s="165"/>
      <c r="BT50" s="165"/>
      <c r="BU50" s="165"/>
      <c r="BV50" s="164">
        <v>17.134899999999998</v>
      </c>
      <c r="BW50" s="164">
        <v>7.64</v>
      </c>
      <c r="BX50" s="164">
        <v>6.65</v>
      </c>
      <c r="BY50" s="164">
        <v>-10.199999999999999</v>
      </c>
      <c r="BZ50" s="164">
        <v>-1.34</v>
      </c>
      <c r="CA50" s="164">
        <v>-18.347899999999999</v>
      </c>
      <c r="CB50" s="164">
        <v>-18.347899999999999</v>
      </c>
      <c r="CC50" s="164">
        <v>40.309899999999999</v>
      </c>
      <c r="CD50" s="164">
        <v>39.129199999999997</v>
      </c>
      <c r="CE50" s="164">
        <v>-2.9965000000000002</v>
      </c>
      <c r="CF50" s="164">
        <v>-24.504300000000001</v>
      </c>
      <c r="CG50" s="164">
        <v>-24.536100000000001</v>
      </c>
      <c r="CH50" s="164">
        <v>3.6962000000000002</v>
      </c>
      <c r="CI50" s="164">
        <v>14.3941</v>
      </c>
      <c r="CJ50" s="165"/>
      <c r="CK50" s="165"/>
      <c r="CL50" s="164">
        <v>53.7</v>
      </c>
      <c r="CM50" s="164">
        <v>-24.5</v>
      </c>
      <c r="CN50" s="164">
        <v>-2.99</v>
      </c>
      <c r="CO50" s="164">
        <v>30.696000000000002</v>
      </c>
      <c r="CP50" s="164">
        <v>30.471399999999999</v>
      </c>
      <c r="CQ50" s="164">
        <v>29.4621</v>
      </c>
      <c r="CR50" s="164">
        <v>68.391400000000004</v>
      </c>
      <c r="CS50" s="164">
        <v>69.767799999999994</v>
      </c>
      <c r="CT50" s="164">
        <v>-22.091000000000001</v>
      </c>
      <c r="CU50" s="164">
        <v>-54.747</v>
      </c>
      <c r="CV50" s="164">
        <v>-21.317900000000002</v>
      </c>
      <c r="CW50" s="164">
        <v>2.6659999999999999</v>
      </c>
      <c r="CX50" s="164">
        <v>26.49</v>
      </c>
      <c r="CY50" s="164">
        <v>19.5</v>
      </c>
      <c r="CZ50" s="164">
        <v>7.5049000000000001</v>
      </c>
      <c r="DA50" s="164">
        <v>7.8155999999999999</v>
      </c>
      <c r="DB50" s="164">
        <v>-8.23</v>
      </c>
      <c r="DC50" s="165"/>
      <c r="DD50" s="164">
        <v>-16.226199999999999</v>
      </c>
      <c r="DE50" s="164">
        <v>-16.092400000000001</v>
      </c>
      <c r="DF50" s="164">
        <v>49.119500000000002</v>
      </c>
      <c r="DG50" s="164">
        <v>1.49E-2</v>
      </c>
      <c r="DH50" s="164">
        <v>-4.0659999999999998</v>
      </c>
      <c r="DI50" s="164">
        <v>-2.5</v>
      </c>
      <c r="DJ50" s="164">
        <v>0</v>
      </c>
      <c r="DK50" s="164">
        <v>-3.8879000000000001</v>
      </c>
      <c r="DL50" s="164">
        <v>2.2498999999999998</v>
      </c>
      <c r="DM50" s="164">
        <v>34.386800000000001</v>
      </c>
      <c r="DN50" s="164">
        <v>10.210900000000001</v>
      </c>
      <c r="DO50" s="164">
        <v>2.71</v>
      </c>
      <c r="DP50" s="164">
        <v>0.51</v>
      </c>
      <c r="DQ50" s="164">
        <v>3.9369999999999998</v>
      </c>
      <c r="DR50" s="164">
        <v>-47.0227</v>
      </c>
      <c r="DS50" s="165"/>
      <c r="DT50" s="164">
        <v>1.45</v>
      </c>
      <c r="DU50" s="164">
        <v>9.69</v>
      </c>
      <c r="DV50" s="164">
        <v>23.1</v>
      </c>
      <c r="DW50" s="164">
        <v>-41.418199999999999</v>
      </c>
      <c r="DX50" s="164">
        <v>-20.881799999999998</v>
      </c>
      <c r="DY50" s="164">
        <v>-45.701700000000002</v>
      </c>
      <c r="DZ50" s="164">
        <v>-45.290900000000001</v>
      </c>
      <c r="EA50" s="164">
        <v>10.7333</v>
      </c>
      <c r="EB50" s="164">
        <v>-8.6918000000000006</v>
      </c>
      <c r="EC50" s="164">
        <v>-20.324200000000001</v>
      </c>
      <c r="ED50" s="164">
        <v>-21.0122</v>
      </c>
      <c r="EE50" s="164">
        <v>-27.845500000000001</v>
      </c>
      <c r="EF50" s="164">
        <v>-32.7254</v>
      </c>
      <c r="EG50" s="164">
        <v>-7.8410000000000002</v>
      </c>
      <c r="EH50" s="164">
        <v>-113.1267</v>
      </c>
      <c r="EI50" s="164">
        <v>-15.088900000000001</v>
      </c>
      <c r="EJ50" s="165"/>
      <c r="EK50" s="164">
        <v>-3.6736</v>
      </c>
      <c r="EL50" s="164">
        <v>-2.4487000000000001</v>
      </c>
      <c r="EM50" s="164">
        <v>16.873899999999999</v>
      </c>
      <c r="EN50" s="164">
        <v>-4.0823</v>
      </c>
      <c r="EO50" s="164">
        <v>-4.4374000000000002</v>
      </c>
      <c r="EP50" s="164">
        <v>-9.2200000000000006</v>
      </c>
      <c r="EQ50" s="164">
        <v>-28.1159</v>
      </c>
      <c r="ER50" s="165"/>
      <c r="ES50" s="164">
        <v>14.508699999999999</v>
      </c>
      <c r="ET50" s="165"/>
      <c r="EU50" s="164">
        <v>-8.17</v>
      </c>
      <c r="EV50" s="165"/>
      <c r="EW50" s="164">
        <v>1.6232</v>
      </c>
      <c r="EX50" s="164">
        <v>6.0236000000000001</v>
      </c>
      <c r="EY50" s="164">
        <v>-6.7742000000000004</v>
      </c>
      <c r="EZ50" s="164">
        <v>-7.0529999999999999</v>
      </c>
      <c r="FA50" s="164">
        <v>5.1482999999999999</v>
      </c>
      <c r="FB50" s="164">
        <v>15.8741</v>
      </c>
      <c r="FC50" s="164">
        <v>-29.594899999999999</v>
      </c>
      <c r="FD50" s="165"/>
      <c r="FE50" s="164">
        <v>3.1533000000000002</v>
      </c>
      <c r="FF50" s="164">
        <v>3.24</v>
      </c>
      <c r="FG50" s="164">
        <v>3.4725999999999999</v>
      </c>
      <c r="FH50" s="164">
        <v>3.2521</v>
      </c>
      <c r="FI50" s="164">
        <v>0</v>
      </c>
      <c r="FJ50" s="164">
        <v>4.6887999999999996</v>
      </c>
      <c r="FK50" s="164">
        <v>5.0236999999999998</v>
      </c>
      <c r="FL50" s="164">
        <v>-25.620799999999999</v>
      </c>
      <c r="FM50" s="164">
        <v>29.639600000000002</v>
      </c>
      <c r="FN50" s="164">
        <v>29.732500000000002</v>
      </c>
      <c r="FO50" s="164">
        <v>-15.9034</v>
      </c>
      <c r="FP50" s="164">
        <v>0</v>
      </c>
      <c r="FQ50" s="164">
        <v>18.209499999999998</v>
      </c>
      <c r="FR50" s="164">
        <v>-18.62</v>
      </c>
      <c r="FS50" s="164">
        <v>-2.8102999999999998</v>
      </c>
      <c r="FT50" s="164">
        <v>0.35</v>
      </c>
      <c r="FU50" s="164">
        <v>1.81</v>
      </c>
      <c r="FV50" s="164">
        <v>1.74</v>
      </c>
      <c r="FW50" s="164">
        <v>-18.8599</v>
      </c>
      <c r="FX50" s="165"/>
      <c r="FY50" s="164">
        <v>1.712</v>
      </c>
      <c r="FZ50" s="164">
        <v>-1.7000000000000001E-2</v>
      </c>
      <c r="GA50" s="165"/>
      <c r="GB50" s="164">
        <v>-1</v>
      </c>
      <c r="GC50" s="164">
        <v>-8.6417999999999999</v>
      </c>
      <c r="GD50" s="164">
        <v>-0.85089999999999999</v>
      </c>
      <c r="GE50" s="164">
        <v>-3.66</v>
      </c>
      <c r="GF50" s="164">
        <v>33.959299999999999</v>
      </c>
      <c r="GG50" s="165"/>
      <c r="GH50" s="164">
        <v>29.706600000000002</v>
      </c>
      <c r="GI50" s="164">
        <v>-9.3938000000000006</v>
      </c>
      <c r="GJ50" s="164">
        <v>-10.044</v>
      </c>
      <c r="GK50" s="164">
        <v>3.4773000000000001</v>
      </c>
      <c r="GL50" s="165"/>
      <c r="GM50" s="165"/>
      <c r="GN50" s="164">
        <v>-13.398300000000001</v>
      </c>
      <c r="GO50" s="164">
        <v>-7.4246999999999996</v>
      </c>
      <c r="GP50" s="164">
        <v>9.8886000000000003</v>
      </c>
      <c r="GQ50" s="164">
        <v>-23.190100000000001</v>
      </c>
      <c r="GR50" s="164">
        <v>0</v>
      </c>
      <c r="GS50" s="164">
        <v>0.42549999999999999</v>
      </c>
      <c r="GT50" s="164">
        <v>113.41970000000001</v>
      </c>
      <c r="GU50" s="164">
        <v>-3.1903000000000001</v>
      </c>
      <c r="GV50" s="164">
        <v>-7.7348999999999997</v>
      </c>
      <c r="GW50" s="164">
        <v>-7.9747000000000003</v>
      </c>
      <c r="GX50" s="164">
        <v>1.8182</v>
      </c>
      <c r="GY50" s="164">
        <v>8.0294000000000008</v>
      </c>
      <c r="GZ50" s="164">
        <v>8.2050999999999998</v>
      </c>
      <c r="HA50" s="164">
        <v>2</v>
      </c>
      <c r="HB50" s="164">
        <v>12.510300000000001</v>
      </c>
      <c r="HC50" s="164">
        <v>15.218</v>
      </c>
      <c r="HD50" s="164">
        <v>7.96</v>
      </c>
      <c r="HE50" s="164">
        <v>-15.782400000000001</v>
      </c>
      <c r="HF50" s="164">
        <v>-15.3134</v>
      </c>
      <c r="HG50" s="164">
        <v>45.538400000000003</v>
      </c>
      <c r="HH50" s="164">
        <v>83.741900000000001</v>
      </c>
      <c r="HI50" s="164">
        <v>22.2608</v>
      </c>
      <c r="HJ50" s="164">
        <v>21.926400000000001</v>
      </c>
      <c r="HK50" s="164">
        <v>-17.22</v>
      </c>
      <c r="HL50" s="164">
        <v>-16.29</v>
      </c>
      <c r="HM50" s="164">
        <v>-10.907999999999999</v>
      </c>
      <c r="HN50" s="164">
        <v>0</v>
      </c>
      <c r="HO50" s="165"/>
      <c r="HP50" s="165"/>
      <c r="HQ50" s="164">
        <v>-13.0726</v>
      </c>
      <c r="HR50" s="164">
        <v>-12.2925</v>
      </c>
      <c r="HS50" s="164">
        <v>-9.8909000000000002</v>
      </c>
      <c r="HT50" s="164">
        <v>-10.4411</v>
      </c>
      <c r="HU50" s="164">
        <v>14.34</v>
      </c>
      <c r="HV50" s="164">
        <v>14.34</v>
      </c>
      <c r="HW50" s="164">
        <v>-33.799999999999997</v>
      </c>
      <c r="HX50" s="164">
        <v>-33.799999999999997</v>
      </c>
      <c r="HY50" s="164">
        <v>0.49349999999999999</v>
      </c>
      <c r="HZ50" s="164">
        <v>-6</v>
      </c>
      <c r="IA50" s="164">
        <v>60.677399999999999</v>
      </c>
      <c r="IB50" s="164">
        <v>15.209</v>
      </c>
      <c r="IC50" s="164">
        <v>15.1135</v>
      </c>
      <c r="ID50" s="164">
        <v>-19.100000000000001</v>
      </c>
      <c r="IE50" s="164">
        <v>-44.4</v>
      </c>
      <c r="IF50" s="164">
        <v>-2</v>
      </c>
      <c r="IG50" s="164">
        <v>-2.5</v>
      </c>
      <c r="IH50" s="164">
        <v>-17.589700000000001</v>
      </c>
      <c r="II50" s="164">
        <v>-17.543900000000001</v>
      </c>
      <c r="IJ50" s="164">
        <v>-148.5986</v>
      </c>
      <c r="IK50" s="165"/>
      <c r="IL50" s="164">
        <v>-266.19630000000001</v>
      </c>
      <c r="IM50" s="165"/>
      <c r="IN50" s="165"/>
      <c r="IO50" s="164">
        <v>130.39609999999999</v>
      </c>
      <c r="IP50" s="164">
        <v>31.339700000000001</v>
      </c>
      <c r="IQ50" s="164">
        <v>103.7165</v>
      </c>
      <c r="IR50" s="164">
        <v>102.8784</v>
      </c>
      <c r="IS50" s="164">
        <v>74.530799999999999</v>
      </c>
      <c r="IT50" s="164">
        <v>26.2012</v>
      </c>
      <c r="IU50" s="164">
        <v>25.019400000000001</v>
      </c>
      <c r="IV50" s="164">
        <v>1.1580999999999999</v>
      </c>
      <c r="IW50" s="164">
        <v>244.6943</v>
      </c>
      <c r="IX50" s="164">
        <v>-196.7456</v>
      </c>
      <c r="IY50" s="164">
        <v>56.309800000000003</v>
      </c>
      <c r="IZ50" s="164">
        <v>-36.496699999999997</v>
      </c>
      <c r="JA50" s="164">
        <v>-1.593</v>
      </c>
      <c r="JB50" s="165"/>
      <c r="JC50" s="164">
        <v>-8.9600000000000009</v>
      </c>
      <c r="JD50" s="164">
        <v>-0.43099999999999999</v>
      </c>
      <c r="JE50" s="164">
        <v>-0.443</v>
      </c>
      <c r="JF50" s="164">
        <v>6</v>
      </c>
      <c r="JG50" s="164">
        <v>-3.12</v>
      </c>
      <c r="JH50" s="164">
        <v>-3.6303999999999998</v>
      </c>
      <c r="JI50" s="164">
        <v>-2.6932</v>
      </c>
      <c r="JJ50" s="164">
        <v>13.0694</v>
      </c>
      <c r="JK50" s="164">
        <v>-12.040900000000001</v>
      </c>
      <c r="JL50" s="164">
        <v>13.8</v>
      </c>
      <c r="JM50" s="164">
        <v>2.3780000000000001</v>
      </c>
      <c r="JN50" s="164">
        <v>2.097</v>
      </c>
      <c r="JO50" s="165"/>
      <c r="JP50" s="165"/>
      <c r="JQ50" s="164">
        <v>4.1352000000000002</v>
      </c>
      <c r="JR50" s="164">
        <v>3.5015000000000001</v>
      </c>
      <c r="JS50" s="164">
        <v>3.3601999999999999</v>
      </c>
      <c r="JT50" s="165"/>
      <c r="JU50" s="164">
        <v>30.2</v>
      </c>
      <c r="JV50" s="164">
        <v>1.1601999999999999</v>
      </c>
      <c r="JW50" s="164">
        <v>0.34</v>
      </c>
      <c r="JX50" s="165"/>
      <c r="JY50" s="164">
        <v>-4.4675000000000002</v>
      </c>
      <c r="JZ50" s="164">
        <v>-14.7666</v>
      </c>
      <c r="KA50" s="164">
        <v>-16.069600000000001</v>
      </c>
      <c r="KB50" s="164">
        <v>-4.1969000000000003</v>
      </c>
      <c r="KC50" s="164">
        <v>6.8235000000000001</v>
      </c>
      <c r="KD50" s="164">
        <v>0</v>
      </c>
      <c r="KE50" s="165"/>
      <c r="KF50" s="164">
        <v>-30.1</v>
      </c>
      <c r="KG50" s="164">
        <v>13</v>
      </c>
      <c r="KH50" s="165"/>
      <c r="KI50" s="164">
        <v>-43.648800000000001</v>
      </c>
    </row>
    <row r="51" spans="1:295" ht="18" customHeight="1" x14ac:dyDescent="0.25">
      <c r="A51" s="159" t="s">
        <v>41</v>
      </c>
      <c r="B51" s="159" t="s">
        <v>860</v>
      </c>
      <c r="C51" s="163">
        <v>0</v>
      </c>
      <c r="D51" s="164">
        <v>1.3976</v>
      </c>
      <c r="E51" s="164">
        <v>-9.2946000000000009</v>
      </c>
      <c r="F51" s="164">
        <v>3.61</v>
      </c>
      <c r="G51" s="164">
        <v>7.3688000000000002</v>
      </c>
      <c r="H51" s="165"/>
      <c r="I51" s="164">
        <v>12.216799999999999</v>
      </c>
      <c r="J51" s="165"/>
      <c r="K51" s="164">
        <v>14.768700000000001</v>
      </c>
      <c r="L51" s="164">
        <v>5.6757999999999997</v>
      </c>
      <c r="M51" s="164">
        <v>5.4756</v>
      </c>
      <c r="N51" s="164">
        <v>-17.760000000000002</v>
      </c>
      <c r="O51" s="165"/>
      <c r="P51" s="165"/>
      <c r="Q51" s="164">
        <v>3.3119999999999998</v>
      </c>
      <c r="R51" s="164">
        <v>-17.600000000000001</v>
      </c>
      <c r="S51" s="164">
        <v>1.2769999999999999</v>
      </c>
      <c r="T51" s="164">
        <v>-3.8108</v>
      </c>
      <c r="U51" s="164">
        <v>5.4284999999999997</v>
      </c>
      <c r="V51" s="164">
        <v>5.4307999999999996</v>
      </c>
      <c r="W51" s="164">
        <v>9.5521999999999991</v>
      </c>
      <c r="X51" s="164">
        <v>11.5192</v>
      </c>
      <c r="Y51" s="164">
        <v>-5.5606</v>
      </c>
      <c r="Z51" s="164">
        <v>1.6910000000000001</v>
      </c>
      <c r="AA51" s="165"/>
      <c r="AB51" s="164">
        <v>-1.1032</v>
      </c>
      <c r="AC51" s="164">
        <v>-1.44</v>
      </c>
      <c r="AD51" s="164">
        <v>-1.4259999999999999</v>
      </c>
      <c r="AE51" s="165"/>
      <c r="AF51" s="164">
        <v>-2.2200000000000002</v>
      </c>
      <c r="AG51" s="164">
        <v>-8.8000000000000007</v>
      </c>
      <c r="AH51" s="164">
        <v>-1.8160000000000001</v>
      </c>
      <c r="AI51" s="164">
        <v>0.32600000000000001</v>
      </c>
      <c r="AJ51" s="164">
        <v>-9.49</v>
      </c>
      <c r="AK51" s="164">
        <v>-9.36</v>
      </c>
      <c r="AL51" s="164">
        <v>-10</v>
      </c>
      <c r="AM51" s="164">
        <v>-13.14</v>
      </c>
      <c r="AN51" s="164">
        <v>-13.18</v>
      </c>
      <c r="AO51" s="164">
        <v>7.9526000000000003</v>
      </c>
      <c r="AP51" s="164">
        <v>5.1327999999999996</v>
      </c>
      <c r="AQ51" s="164">
        <v>15.8559</v>
      </c>
      <c r="AR51" s="164">
        <v>16.4983</v>
      </c>
      <c r="AS51" s="164">
        <v>-10.077299999999999</v>
      </c>
      <c r="AT51" s="164">
        <v>-11.9224</v>
      </c>
      <c r="AU51" s="164">
        <v>-11.4642</v>
      </c>
      <c r="AV51" s="164">
        <v>-0.92810000000000004</v>
      </c>
      <c r="AW51" s="164">
        <v>-0.85740000000000005</v>
      </c>
      <c r="AX51" s="164">
        <v>-22.505099999999999</v>
      </c>
      <c r="AY51" s="164">
        <v>-20.361799999999999</v>
      </c>
      <c r="AZ51" s="164">
        <v>1.5905</v>
      </c>
      <c r="BA51" s="164">
        <v>8.1771999999999991</v>
      </c>
      <c r="BB51" s="164">
        <v>41.13</v>
      </c>
      <c r="BC51" s="164">
        <v>8.3641000000000005</v>
      </c>
      <c r="BD51" s="164">
        <v>-4.2</v>
      </c>
      <c r="BE51" s="164">
        <v>-4.3</v>
      </c>
      <c r="BF51" s="164">
        <v>-20.448699999999999</v>
      </c>
      <c r="BG51" s="164">
        <v>-20.457100000000001</v>
      </c>
      <c r="BH51" s="164">
        <v>-1.494</v>
      </c>
      <c r="BI51" s="165"/>
      <c r="BJ51" s="164">
        <v>2.8323</v>
      </c>
      <c r="BK51" s="164">
        <v>2.4799000000000002</v>
      </c>
      <c r="BL51" s="164">
        <v>1.5611999999999999</v>
      </c>
      <c r="BM51" s="164">
        <v>1.1252</v>
      </c>
      <c r="BN51" s="164">
        <v>-70.772400000000005</v>
      </c>
      <c r="BO51" s="164">
        <v>51.576300000000003</v>
      </c>
      <c r="BP51" s="164">
        <v>51.21</v>
      </c>
      <c r="BQ51" s="164">
        <v>60.094499999999996</v>
      </c>
      <c r="BR51" s="164">
        <v>-86.046999999999997</v>
      </c>
      <c r="BS51" s="165"/>
      <c r="BT51" s="165"/>
      <c r="BU51" s="165"/>
      <c r="BV51" s="164">
        <v>17.214700000000001</v>
      </c>
      <c r="BW51" s="164">
        <v>7.25</v>
      </c>
      <c r="BX51" s="164">
        <v>6.64</v>
      </c>
      <c r="BY51" s="164">
        <v>-10.78</v>
      </c>
      <c r="BZ51" s="164">
        <v>-2.59</v>
      </c>
      <c r="CA51" s="164">
        <v>-16.4725</v>
      </c>
      <c r="CB51" s="164">
        <v>-16.4725</v>
      </c>
      <c r="CC51" s="164">
        <v>39.090400000000002</v>
      </c>
      <c r="CD51" s="164">
        <v>38.178800000000003</v>
      </c>
      <c r="CE51" s="164">
        <v>-2.2837999999999998</v>
      </c>
      <c r="CF51" s="164">
        <v>-24.383800000000001</v>
      </c>
      <c r="CG51" s="164">
        <v>-24.017299999999999</v>
      </c>
      <c r="CH51" s="164">
        <v>3.2408000000000001</v>
      </c>
      <c r="CI51" s="164">
        <v>12.912800000000001</v>
      </c>
      <c r="CJ51" s="165"/>
      <c r="CK51" s="165"/>
      <c r="CL51" s="164">
        <v>51.4</v>
      </c>
      <c r="CM51" s="164">
        <v>-22.3</v>
      </c>
      <c r="CN51" s="164">
        <v>-3</v>
      </c>
      <c r="CO51" s="164">
        <v>29.471</v>
      </c>
      <c r="CP51" s="164">
        <v>29.4998</v>
      </c>
      <c r="CQ51" s="164">
        <v>28.6799</v>
      </c>
      <c r="CR51" s="164">
        <v>75.287499999999994</v>
      </c>
      <c r="CS51" s="164">
        <v>75.542199999999994</v>
      </c>
      <c r="CT51" s="164">
        <v>-25.726800000000001</v>
      </c>
      <c r="CU51" s="164">
        <v>-56.888300000000001</v>
      </c>
      <c r="CV51" s="164">
        <v>-24.945</v>
      </c>
      <c r="CW51" s="164">
        <v>2.5293000000000001</v>
      </c>
      <c r="CX51" s="164">
        <v>25.51</v>
      </c>
      <c r="CY51" s="164">
        <v>18.96</v>
      </c>
      <c r="CZ51" s="164">
        <v>7.0361000000000002</v>
      </c>
      <c r="DA51" s="164">
        <v>7.3273000000000001</v>
      </c>
      <c r="DB51" s="164">
        <v>-8.36</v>
      </c>
      <c r="DC51" s="165"/>
      <c r="DD51" s="164">
        <v>-14.497400000000001</v>
      </c>
      <c r="DE51" s="164">
        <v>-14.422700000000001</v>
      </c>
      <c r="DF51" s="164">
        <v>47.089799999999997</v>
      </c>
      <c r="DG51" s="164">
        <v>1.4999999999999999E-2</v>
      </c>
      <c r="DH51" s="164">
        <v>-4.1532</v>
      </c>
      <c r="DI51" s="164">
        <v>0</v>
      </c>
      <c r="DJ51" s="164">
        <v>0</v>
      </c>
      <c r="DK51" s="164">
        <v>-4.1016000000000004</v>
      </c>
      <c r="DL51" s="164">
        <v>1.5019</v>
      </c>
      <c r="DM51" s="164">
        <v>33.125</v>
      </c>
      <c r="DN51" s="164">
        <v>9.2830999999999992</v>
      </c>
      <c r="DO51" s="164">
        <v>1.89</v>
      </c>
      <c r="DP51" s="164">
        <v>0.71</v>
      </c>
      <c r="DQ51" s="164">
        <v>5.8125</v>
      </c>
      <c r="DR51" s="164">
        <v>-45.447600000000001</v>
      </c>
      <c r="DS51" s="165"/>
      <c r="DT51" s="164">
        <v>1.01</v>
      </c>
      <c r="DU51" s="164">
        <v>8.58</v>
      </c>
      <c r="DV51" s="164">
        <v>22.96</v>
      </c>
      <c r="DW51" s="164">
        <v>-42.090899999999998</v>
      </c>
      <c r="DX51" s="164">
        <v>-20.7182</v>
      </c>
      <c r="DY51" s="164">
        <v>-44.366799999999998</v>
      </c>
      <c r="DZ51" s="164">
        <v>-43.5182</v>
      </c>
      <c r="EA51" s="164">
        <v>9.5312999999999999</v>
      </c>
      <c r="EB51" s="164">
        <v>-12.455500000000001</v>
      </c>
      <c r="EC51" s="164">
        <v>-23.8872</v>
      </c>
      <c r="ED51" s="164">
        <v>-23.655799999999999</v>
      </c>
      <c r="EE51" s="164">
        <v>-26.097300000000001</v>
      </c>
      <c r="EF51" s="164">
        <v>-31.1813</v>
      </c>
      <c r="EG51" s="164">
        <v>-9.2149999999999999</v>
      </c>
      <c r="EH51" s="164">
        <v>-127.1229</v>
      </c>
      <c r="EI51" s="164">
        <v>-12.3354</v>
      </c>
      <c r="EJ51" s="165"/>
      <c r="EK51" s="164">
        <v>-3.5264000000000002</v>
      </c>
      <c r="EL51" s="164">
        <v>-2.4737</v>
      </c>
      <c r="EM51" s="164">
        <v>16.348299999999998</v>
      </c>
      <c r="EN51" s="164">
        <v>-4.0734000000000004</v>
      </c>
      <c r="EO51" s="164">
        <v>-5.0898000000000003</v>
      </c>
      <c r="EP51" s="164">
        <v>-6.66</v>
      </c>
      <c r="EQ51" s="164">
        <v>-26.819199999999999</v>
      </c>
      <c r="ER51" s="165"/>
      <c r="ES51" s="164">
        <v>12.830299999999999</v>
      </c>
      <c r="ET51" s="165"/>
      <c r="EU51" s="164">
        <v>-9.07</v>
      </c>
      <c r="EV51" s="164">
        <v>0.1</v>
      </c>
      <c r="EW51" s="164">
        <v>1.4883</v>
      </c>
      <c r="EX51" s="164">
        <v>4.7542999999999997</v>
      </c>
      <c r="EY51" s="164">
        <v>-7.3676000000000004</v>
      </c>
      <c r="EZ51" s="164">
        <v>-7.6715999999999998</v>
      </c>
      <c r="FA51" s="164">
        <v>6.1897000000000002</v>
      </c>
      <c r="FB51" s="164">
        <v>14.662800000000001</v>
      </c>
      <c r="FC51" s="164">
        <v>-29.272300000000001</v>
      </c>
      <c r="FD51" s="165"/>
      <c r="FE51" s="164">
        <v>3.4666000000000001</v>
      </c>
      <c r="FF51" s="164">
        <v>3.6006999999999998</v>
      </c>
      <c r="FG51" s="164">
        <v>3.7120000000000002</v>
      </c>
      <c r="FH51" s="164">
        <v>3.7934999999999999</v>
      </c>
      <c r="FI51" s="164">
        <v>3.7113</v>
      </c>
      <c r="FJ51" s="164">
        <v>2.8468</v>
      </c>
      <c r="FK51" s="164">
        <v>2.6793</v>
      </c>
      <c r="FL51" s="164">
        <v>-23.276399999999999</v>
      </c>
      <c r="FM51" s="164">
        <v>27.125299999999999</v>
      </c>
      <c r="FN51" s="164">
        <v>27.2682</v>
      </c>
      <c r="FO51" s="164">
        <v>-14.6249</v>
      </c>
      <c r="FP51" s="165"/>
      <c r="FQ51" s="164">
        <v>16.485800000000001</v>
      </c>
      <c r="FR51" s="164">
        <v>-18.829999999999998</v>
      </c>
      <c r="FS51" s="165"/>
      <c r="FT51" s="164">
        <v>0.33989999999999998</v>
      </c>
      <c r="FU51" s="164">
        <v>1.87</v>
      </c>
      <c r="FV51" s="164">
        <v>2.44</v>
      </c>
      <c r="FW51" s="164">
        <v>-17.2563</v>
      </c>
      <c r="FX51" s="165"/>
      <c r="FY51" s="164">
        <v>1.663</v>
      </c>
      <c r="FZ51" s="164">
        <v>3.9E-2</v>
      </c>
      <c r="GA51" s="165"/>
      <c r="GB51" s="164">
        <v>-0.1</v>
      </c>
      <c r="GC51" s="164">
        <v>-10.7683</v>
      </c>
      <c r="GD51" s="164">
        <v>-2.5684</v>
      </c>
      <c r="GE51" s="164">
        <v>-3.43</v>
      </c>
      <c r="GF51" s="164">
        <v>34.853200000000001</v>
      </c>
      <c r="GG51" s="165"/>
      <c r="GH51" s="164">
        <v>29.901199999999999</v>
      </c>
      <c r="GI51" s="164">
        <v>-8.8780000000000001</v>
      </c>
      <c r="GJ51" s="164">
        <v>-9.5086999999999993</v>
      </c>
      <c r="GK51" s="164">
        <v>3.2852999999999999</v>
      </c>
      <c r="GL51" s="165"/>
      <c r="GM51" s="165"/>
      <c r="GN51" s="165"/>
      <c r="GO51" s="164">
        <v>-7.0850999999999997</v>
      </c>
      <c r="GP51" s="164">
        <v>11.677</v>
      </c>
      <c r="GQ51" s="164">
        <v>-24.8355</v>
      </c>
      <c r="GR51" s="165"/>
      <c r="GS51" s="164">
        <v>-0.26179999999999998</v>
      </c>
      <c r="GT51" s="164">
        <v>108.8391</v>
      </c>
      <c r="GU51" s="164">
        <v>-4.0414000000000003</v>
      </c>
      <c r="GV51" s="164">
        <v>-8.5829000000000004</v>
      </c>
      <c r="GW51" s="164">
        <v>-7.6101000000000001</v>
      </c>
      <c r="GX51" s="164">
        <v>2.1031</v>
      </c>
      <c r="GY51" s="164">
        <v>7.6852</v>
      </c>
      <c r="GZ51" s="164">
        <v>7.8796999999999997</v>
      </c>
      <c r="HA51" s="164">
        <v>1.0853999999999999</v>
      </c>
      <c r="HB51" s="164">
        <v>13.2659</v>
      </c>
      <c r="HC51" s="164">
        <v>14.0221</v>
      </c>
      <c r="HD51" s="164">
        <v>5.45</v>
      </c>
      <c r="HE51" s="164">
        <v>-11.9948</v>
      </c>
      <c r="HF51" s="164">
        <v>-8.5436999999999994</v>
      </c>
      <c r="HG51" s="164">
        <v>43.730600000000003</v>
      </c>
      <c r="HH51" s="164">
        <v>75.038200000000003</v>
      </c>
      <c r="HI51" s="164">
        <v>23.382899999999999</v>
      </c>
      <c r="HJ51" s="164">
        <v>22.292300000000001</v>
      </c>
      <c r="HK51" s="164">
        <v>-17.572600000000001</v>
      </c>
      <c r="HL51" s="164">
        <v>-17.1083</v>
      </c>
      <c r="HM51" s="164">
        <v>0</v>
      </c>
      <c r="HN51" s="164">
        <v>0</v>
      </c>
      <c r="HO51" s="165"/>
      <c r="HP51" s="165"/>
      <c r="HQ51" s="164">
        <v>-11.567399999999999</v>
      </c>
      <c r="HR51" s="164">
        <v>-11.034599999999999</v>
      </c>
      <c r="HS51" s="164">
        <v>-7.9984000000000002</v>
      </c>
      <c r="HT51" s="164">
        <v>-8.1227</v>
      </c>
      <c r="HU51" s="164">
        <v>14.41</v>
      </c>
      <c r="HV51" s="164">
        <v>14.89</v>
      </c>
      <c r="HW51" s="164">
        <v>-33</v>
      </c>
      <c r="HX51" s="164">
        <v>-32.4</v>
      </c>
      <c r="HY51" s="164">
        <v>0.5978</v>
      </c>
      <c r="HZ51" s="164">
        <v>-6.64</v>
      </c>
      <c r="IA51" s="164">
        <v>55.971499999999999</v>
      </c>
      <c r="IB51" s="164">
        <v>17.267399999999999</v>
      </c>
      <c r="IC51" s="164">
        <v>16.811900000000001</v>
      </c>
      <c r="ID51" s="164">
        <v>-19.5</v>
      </c>
      <c r="IE51" s="164">
        <v>-44.8</v>
      </c>
      <c r="IF51" s="164">
        <v>-1.6</v>
      </c>
      <c r="IG51" s="164">
        <v>-2.1</v>
      </c>
      <c r="IH51" s="165"/>
      <c r="II51" s="165"/>
      <c r="IJ51" s="164">
        <v>-132.97669999999999</v>
      </c>
      <c r="IK51" s="165"/>
      <c r="IL51" s="164">
        <v>-265.80309999999997</v>
      </c>
      <c r="IM51" s="165"/>
      <c r="IN51" s="165"/>
      <c r="IO51" s="164">
        <v>130.2319</v>
      </c>
      <c r="IP51" s="164">
        <v>36.375599999999999</v>
      </c>
      <c r="IQ51" s="164">
        <v>100.1444</v>
      </c>
      <c r="IR51" s="164">
        <v>100.3229</v>
      </c>
      <c r="IS51" s="164">
        <v>72.798900000000003</v>
      </c>
      <c r="IT51" s="164">
        <v>28.239799999999999</v>
      </c>
      <c r="IU51" s="164">
        <v>26.753499999999999</v>
      </c>
      <c r="IV51" s="164">
        <v>6.0997000000000003</v>
      </c>
      <c r="IW51" s="164">
        <v>244.23580000000001</v>
      </c>
      <c r="IX51" s="165"/>
      <c r="IY51" s="164">
        <v>59.104500000000002</v>
      </c>
      <c r="IZ51" s="164">
        <v>-35.5976</v>
      </c>
      <c r="JA51" s="164">
        <v>-1.1951000000000001</v>
      </c>
      <c r="JB51" s="165"/>
      <c r="JC51" s="164">
        <v>-9.2799999999999994</v>
      </c>
      <c r="JD51" s="164">
        <v>-3.3000000000000002E-2</v>
      </c>
      <c r="JE51" s="164">
        <v>-3.5000000000000003E-2</v>
      </c>
      <c r="JF51" s="164">
        <v>5.84</v>
      </c>
      <c r="JG51" s="164">
        <v>-2.96</v>
      </c>
      <c r="JH51" s="164">
        <v>-3.5649000000000002</v>
      </c>
      <c r="JI51" s="164">
        <v>-3.3096999999999999</v>
      </c>
      <c r="JJ51" s="164">
        <v>13.0388</v>
      </c>
      <c r="JK51" s="164">
        <v>-12.3918</v>
      </c>
      <c r="JL51" s="164">
        <v>14.9</v>
      </c>
      <c r="JM51" s="164">
        <v>4.0640000000000001</v>
      </c>
      <c r="JN51" s="164">
        <v>4.282</v>
      </c>
      <c r="JO51" s="164">
        <v>0.97019999999999995</v>
      </c>
      <c r="JP51" s="164">
        <v>1.0089999999999999</v>
      </c>
      <c r="JQ51" s="164">
        <v>3.5638999999999998</v>
      </c>
      <c r="JR51" s="164">
        <v>3.706</v>
      </c>
      <c r="JS51" s="164">
        <v>4.0382999999999996</v>
      </c>
      <c r="JT51" s="165"/>
      <c r="JU51" s="164">
        <v>31.5</v>
      </c>
      <c r="JV51" s="164">
        <v>1.399</v>
      </c>
      <c r="JW51" s="164">
        <v>0.28000000000000003</v>
      </c>
      <c r="JX51" s="165"/>
      <c r="JY51" s="164">
        <v>-4.4009999999999998</v>
      </c>
      <c r="JZ51" s="164">
        <v>-13.8874</v>
      </c>
      <c r="KA51" s="164">
        <v>-16.3812</v>
      </c>
      <c r="KB51" s="164">
        <v>-4.6391999999999998</v>
      </c>
      <c r="KC51" s="164">
        <v>6.3478000000000003</v>
      </c>
      <c r="KD51" s="164">
        <v>0</v>
      </c>
      <c r="KE51" s="165"/>
      <c r="KF51" s="164">
        <v>-30.7</v>
      </c>
      <c r="KG51" s="164">
        <v>14.1</v>
      </c>
      <c r="KH51" s="165"/>
      <c r="KI51" s="164">
        <v>-45.438400000000001</v>
      </c>
    </row>
    <row r="52" spans="1:295" ht="18" customHeight="1" x14ac:dyDescent="0.25">
      <c r="A52" s="159" t="s">
        <v>41</v>
      </c>
      <c r="B52" s="159" t="s">
        <v>861</v>
      </c>
      <c r="C52" s="163">
        <v>0</v>
      </c>
      <c r="D52" s="164">
        <v>0.85609999999999997</v>
      </c>
      <c r="E52" s="164">
        <v>-8.6951999999999998</v>
      </c>
      <c r="F52" s="164">
        <v>6.0267999999999997</v>
      </c>
      <c r="G52" s="164">
        <v>7.2747999999999999</v>
      </c>
      <c r="H52" s="165"/>
      <c r="I52" s="164">
        <v>11.47</v>
      </c>
      <c r="J52" s="165"/>
      <c r="K52" s="164">
        <v>12.8827</v>
      </c>
      <c r="L52" s="164">
        <v>4.7549000000000001</v>
      </c>
      <c r="M52" s="164">
        <v>4.4782000000000002</v>
      </c>
      <c r="N52" s="164">
        <v>-17.760000000000002</v>
      </c>
      <c r="O52" s="164">
        <v>-22</v>
      </c>
      <c r="P52" s="164">
        <v>0</v>
      </c>
      <c r="Q52" s="164">
        <v>2.484</v>
      </c>
      <c r="R52" s="164">
        <v>-15.4</v>
      </c>
      <c r="S52" s="164">
        <v>1.2907</v>
      </c>
      <c r="T52" s="164">
        <v>-4.0221999999999998</v>
      </c>
      <c r="U52" s="164">
        <v>5.6753</v>
      </c>
      <c r="V52" s="164">
        <v>5.6836000000000002</v>
      </c>
      <c r="W52" s="164">
        <v>9.8846000000000007</v>
      </c>
      <c r="X52" s="164">
        <v>11.6174</v>
      </c>
      <c r="Y52" s="164">
        <v>-4.6714000000000002</v>
      </c>
      <c r="Z52" s="164">
        <v>1.7477</v>
      </c>
      <c r="AA52" s="165"/>
      <c r="AB52" s="164">
        <v>-0.7409</v>
      </c>
      <c r="AC52" s="164">
        <v>-1.5469999999999999</v>
      </c>
      <c r="AD52" s="164">
        <v>-1.5329999999999999</v>
      </c>
      <c r="AE52" s="165"/>
      <c r="AF52" s="164">
        <v>-4.4400000000000004</v>
      </c>
      <c r="AG52" s="164">
        <v>-11</v>
      </c>
      <c r="AH52" s="164">
        <v>-1.5409999999999999</v>
      </c>
      <c r="AI52" s="164">
        <v>0.312</v>
      </c>
      <c r="AJ52" s="164">
        <v>-10.220000000000001</v>
      </c>
      <c r="AK52" s="164">
        <v>-10.18</v>
      </c>
      <c r="AL52" s="165"/>
      <c r="AM52" s="164">
        <v>-13.41</v>
      </c>
      <c r="AN52" s="164">
        <v>-13.49</v>
      </c>
      <c r="AO52" s="164">
        <v>6.4661999999999997</v>
      </c>
      <c r="AP52" s="164">
        <v>5.0010000000000003</v>
      </c>
      <c r="AQ52" s="164">
        <v>16.611699999999999</v>
      </c>
      <c r="AR52" s="164">
        <v>19.706</v>
      </c>
      <c r="AS52" s="164">
        <v>-10.7814</v>
      </c>
      <c r="AT52" s="164">
        <v>-11.654400000000001</v>
      </c>
      <c r="AU52" s="164">
        <v>-11.7376</v>
      </c>
      <c r="AV52" s="164">
        <v>-0.35980000000000001</v>
      </c>
      <c r="AW52" s="164">
        <v>-0.3412</v>
      </c>
      <c r="AX52" s="164">
        <v>-22.907</v>
      </c>
      <c r="AY52" s="164">
        <v>-20.897600000000001</v>
      </c>
      <c r="AZ52" s="164">
        <v>1.9851000000000001</v>
      </c>
      <c r="BA52" s="164">
        <v>10.2408</v>
      </c>
      <c r="BB52" s="164">
        <v>43.198999999999998</v>
      </c>
      <c r="BC52" s="164">
        <v>6.8924000000000003</v>
      </c>
      <c r="BD52" s="164">
        <v>-4.3</v>
      </c>
      <c r="BE52" s="164">
        <v>-4.4000000000000004</v>
      </c>
      <c r="BF52" s="164">
        <v>-21.553100000000001</v>
      </c>
      <c r="BG52" s="164">
        <v>-21.2059</v>
      </c>
      <c r="BH52" s="164">
        <v>-1.6257999999999999</v>
      </c>
      <c r="BI52" s="165"/>
      <c r="BJ52" s="164">
        <v>4.4901</v>
      </c>
      <c r="BK52" s="164">
        <v>2.4992000000000001</v>
      </c>
      <c r="BL52" s="164">
        <v>1.6254999999999999</v>
      </c>
      <c r="BM52" s="164">
        <v>1.0663</v>
      </c>
      <c r="BN52" s="164">
        <v>-91.189300000000003</v>
      </c>
      <c r="BO52" s="164">
        <v>52.003500000000003</v>
      </c>
      <c r="BP52" s="164">
        <v>52.186599999999999</v>
      </c>
      <c r="BQ52" s="164">
        <v>60.719700000000003</v>
      </c>
      <c r="BR52" s="164">
        <v>-101.86669999999999</v>
      </c>
      <c r="BS52" s="165"/>
      <c r="BT52" s="165"/>
      <c r="BU52" s="165"/>
      <c r="BV52" s="165"/>
      <c r="BW52" s="164">
        <v>7.21</v>
      </c>
      <c r="BX52" s="164">
        <v>6.02</v>
      </c>
      <c r="BY52" s="164">
        <v>-10.97</v>
      </c>
      <c r="BZ52" s="164">
        <v>-1.01</v>
      </c>
      <c r="CA52" s="164">
        <v>-18.4819</v>
      </c>
      <c r="CB52" s="164">
        <v>-18.213999999999999</v>
      </c>
      <c r="CC52" s="164">
        <v>37.258099999999999</v>
      </c>
      <c r="CD52" s="164">
        <v>36.340699999999998</v>
      </c>
      <c r="CE52" s="164">
        <v>7.8200000000000006E-2</v>
      </c>
      <c r="CF52" s="164">
        <v>-17.012</v>
      </c>
      <c r="CG52" s="164">
        <v>-17.002600000000001</v>
      </c>
      <c r="CH52" s="164">
        <v>4.4335000000000004</v>
      </c>
      <c r="CI52" s="164">
        <v>13.140599999999999</v>
      </c>
      <c r="CJ52" s="165"/>
      <c r="CK52" s="165"/>
      <c r="CL52" s="164">
        <v>50.2</v>
      </c>
      <c r="CM52" s="164">
        <v>-23</v>
      </c>
      <c r="CN52" s="164">
        <v>-2.76</v>
      </c>
      <c r="CO52" s="164">
        <v>32.972499999999997</v>
      </c>
      <c r="CP52" s="164">
        <v>32.657699999999998</v>
      </c>
      <c r="CQ52" s="164">
        <v>31.748799999999999</v>
      </c>
      <c r="CR52" s="164">
        <v>81.585899999999995</v>
      </c>
      <c r="CS52" s="164">
        <v>81.795900000000003</v>
      </c>
      <c r="CT52" s="164">
        <v>-28.3384</v>
      </c>
      <c r="CU52" s="164">
        <v>-61.334600000000002</v>
      </c>
      <c r="CV52" s="164">
        <v>-27.651599999999998</v>
      </c>
      <c r="CW52" s="164">
        <v>2.5001000000000002</v>
      </c>
      <c r="CX52" s="164">
        <v>24.14</v>
      </c>
      <c r="CY52" s="164">
        <v>17.75</v>
      </c>
      <c r="CZ52" s="164">
        <v>6.2549000000000001</v>
      </c>
      <c r="DA52" s="164">
        <v>6.5460000000000003</v>
      </c>
      <c r="DB52" s="164">
        <v>-7.72</v>
      </c>
      <c r="DC52" s="165"/>
      <c r="DD52" s="164">
        <v>-15.104699999999999</v>
      </c>
      <c r="DE52" s="164">
        <v>-14.793900000000001</v>
      </c>
      <c r="DF52" s="164">
        <v>43.523600000000002</v>
      </c>
      <c r="DG52" s="164">
        <v>1.4999999999999999E-2</v>
      </c>
      <c r="DH52" s="164">
        <v>-3.8231999999999999</v>
      </c>
      <c r="DI52" s="165"/>
      <c r="DJ52" s="165"/>
      <c r="DK52" s="164">
        <v>-3.8231999999999999</v>
      </c>
      <c r="DL52" s="164">
        <v>0.56689999999999996</v>
      </c>
      <c r="DM52" s="164">
        <v>32.021000000000001</v>
      </c>
      <c r="DN52" s="164">
        <v>7.9843000000000002</v>
      </c>
      <c r="DO52" s="164">
        <v>0.96</v>
      </c>
      <c r="DP52" s="164">
        <v>0.95</v>
      </c>
      <c r="DQ52" s="164">
        <v>6.2930000000000001</v>
      </c>
      <c r="DR52" s="164">
        <v>-42.272399999999998</v>
      </c>
      <c r="DS52" s="165"/>
      <c r="DT52" s="164">
        <v>0.82</v>
      </c>
      <c r="DU52" s="164">
        <v>8.36</v>
      </c>
      <c r="DV52" s="164">
        <v>21.53</v>
      </c>
      <c r="DW52" s="164">
        <v>-38.854500000000002</v>
      </c>
      <c r="DX52" s="164">
        <v>-19.418199999999999</v>
      </c>
      <c r="DY52" s="164">
        <v>-43.989199999999997</v>
      </c>
      <c r="DZ52" s="164">
        <v>-43.2545</v>
      </c>
      <c r="EA52" s="164">
        <v>9.6094000000000008</v>
      </c>
      <c r="EB52" s="164">
        <v>-12.8652</v>
      </c>
      <c r="EC52" s="164">
        <v>-23.547599999999999</v>
      </c>
      <c r="ED52" s="164">
        <v>-23.994499999999999</v>
      </c>
      <c r="EE52" s="164">
        <v>-24.115100000000002</v>
      </c>
      <c r="EF52" s="164">
        <v>-30.588200000000001</v>
      </c>
      <c r="EG52" s="164">
        <v>-10.353</v>
      </c>
      <c r="EH52" s="164">
        <v>-127.4379</v>
      </c>
      <c r="EI52" s="164">
        <v>-4.6292</v>
      </c>
      <c r="EJ52" s="165"/>
      <c r="EK52" s="164">
        <v>-5.8788999999999998</v>
      </c>
      <c r="EL52" s="164">
        <v>-4.9260999999999999</v>
      </c>
      <c r="EM52" s="164">
        <v>15.7438</v>
      </c>
      <c r="EN52" s="164">
        <v>-6.3262</v>
      </c>
      <c r="EO52" s="164">
        <v>-7.3586999999999998</v>
      </c>
      <c r="EP52" s="164">
        <v>-4.6120000000000001</v>
      </c>
      <c r="EQ52" s="164">
        <v>-27.3614</v>
      </c>
      <c r="ER52" s="165"/>
      <c r="ES52" s="164">
        <v>11.375400000000001</v>
      </c>
      <c r="ET52" s="165"/>
      <c r="EU52" s="164">
        <v>-11.61</v>
      </c>
      <c r="EV52" s="164">
        <v>0</v>
      </c>
      <c r="EW52" s="164">
        <v>1.2176</v>
      </c>
      <c r="EX52" s="164">
        <v>0.998</v>
      </c>
      <c r="EY52" s="164">
        <v>-8.0027000000000008</v>
      </c>
      <c r="EZ52" s="164">
        <v>-8.2429000000000006</v>
      </c>
      <c r="FA52" s="164">
        <v>5.9215999999999998</v>
      </c>
      <c r="FB52" s="164">
        <v>13.864599999999999</v>
      </c>
      <c r="FC52" s="164">
        <v>-28.7818</v>
      </c>
      <c r="FD52" s="165"/>
      <c r="FE52" s="164">
        <v>4.0926</v>
      </c>
      <c r="FF52" s="164">
        <v>4.0876999999999999</v>
      </c>
      <c r="FG52" s="164">
        <v>4.2079000000000004</v>
      </c>
      <c r="FH52" s="164">
        <v>3.7462</v>
      </c>
      <c r="FI52" s="164">
        <v>0</v>
      </c>
      <c r="FJ52" s="164">
        <v>4.8562000000000003</v>
      </c>
      <c r="FK52" s="164">
        <v>4.6887999999999996</v>
      </c>
      <c r="FL52" s="164">
        <v>-25.118400000000001</v>
      </c>
      <c r="FM52" s="164">
        <v>26.183399999999999</v>
      </c>
      <c r="FN52" s="164">
        <v>26.180499999999999</v>
      </c>
      <c r="FO52" s="164">
        <v>-15.8611</v>
      </c>
      <c r="FP52" s="165"/>
      <c r="FQ52" s="164">
        <v>16.3003</v>
      </c>
      <c r="FR52" s="164">
        <v>-18.41</v>
      </c>
      <c r="FS52" s="164">
        <v>-2.7223999999999999</v>
      </c>
      <c r="FT52" s="164">
        <v>0.29499999999999998</v>
      </c>
      <c r="FU52" s="164">
        <v>1.74</v>
      </c>
      <c r="FV52" s="164">
        <v>3.08</v>
      </c>
      <c r="FW52" s="164">
        <v>-17.2346</v>
      </c>
      <c r="FX52" s="165"/>
      <c r="FY52" s="164">
        <v>1.6479999999999999</v>
      </c>
      <c r="FZ52" s="164">
        <v>0.747</v>
      </c>
      <c r="GA52" s="164">
        <v>4.3258000000000001</v>
      </c>
      <c r="GB52" s="164">
        <v>-0.62</v>
      </c>
      <c r="GC52" s="164">
        <v>-8.8072999999999997</v>
      </c>
      <c r="GD52" s="164">
        <v>-1.7746999999999999</v>
      </c>
      <c r="GE52" s="164">
        <v>-3.47</v>
      </c>
      <c r="GF52" s="164">
        <v>33.277000000000001</v>
      </c>
      <c r="GG52" s="165"/>
      <c r="GH52" s="164">
        <v>29.315899999999999</v>
      </c>
      <c r="GI52" s="164">
        <v>-8.7645</v>
      </c>
      <c r="GJ52" s="164">
        <v>-9.3703000000000003</v>
      </c>
      <c r="GK52" s="164">
        <v>3.1147</v>
      </c>
      <c r="GL52" s="165"/>
      <c r="GM52" s="165"/>
      <c r="GN52" s="164">
        <v>-13.4153</v>
      </c>
      <c r="GO52" s="164">
        <v>-7.9936999999999996</v>
      </c>
      <c r="GP52" s="164">
        <v>9.1119000000000003</v>
      </c>
      <c r="GQ52" s="164">
        <v>-25.568200000000001</v>
      </c>
      <c r="GR52" s="164">
        <v>-4.1254</v>
      </c>
      <c r="GS52" s="164">
        <v>-4.7267999999999999</v>
      </c>
      <c r="GT52" s="164">
        <v>104.223</v>
      </c>
      <c r="GU52" s="164">
        <v>-5.0769000000000002</v>
      </c>
      <c r="GV52" s="164">
        <v>-8.1954999999999991</v>
      </c>
      <c r="GW52" s="164">
        <v>-7.6501999999999999</v>
      </c>
      <c r="GX52" s="164">
        <v>1.9261999999999999</v>
      </c>
      <c r="GY52" s="164">
        <v>7.0544000000000002</v>
      </c>
      <c r="GZ52" s="164">
        <v>7.3022999999999998</v>
      </c>
      <c r="HA52" s="164">
        <v>1</v>
      </c>
      <c r="HB52" s="164">
        <v>17.067299999999999</v>
      </c>
      <c r="HC52" s="164">
        <v>17.966699999999999</v>
      </c>
      <c r="HD52" s="164">
        <v>5.45</v>
      </c>
      <c r="HE52" s="164">
        <v>-9.4677000000000007</v>
      </c>
      <c r="HF52" s="164">
        <v>0</v>
      </c>
      <c r="HG52" s="164">
        <v>50.398800000000001</v>
      </c>
      <c r="HH52" s="164">
        <v>72.056299999999993</v>
      </c>
      <c r="HI52" s="164">
        <v>23.343599999999999</v>
      </c>
      <c r="HJ52" s="164">
        <v>21.992100000000001</v>
      </c>
      <c r="HK52" s="164">
        <v>-18.265799999999999</v>
      </c>
      <c r="HL52" s="164">
        <v>-17.783200000000001</v>
      </c>
      <c r="HM52" s="164">
        <v>0</v>
      </c>
      <c r="HN52" s="164">
        <v>0</v>
      </c>
      <c r="HO52" s="165"/>
      <c r="HP52" s="164">
        <v>97.115799999999993</v>
      </c>
      <c r="HQ52" s="164">
        <v>-13.028600000000001</v>
      </c>
      <c r="HR52" s="164">
        <v>-12.369400000000001</v>
      </c>
      <c r="HS52" s="164">
        <v>-5.2370000000000001</v>
      </c>
      <c r="HT52" s="164">
        <v>-5.2666000000000004</v>
      </c>
      <c r="HU52" s="164">
        <v>15.13</v>
      </c>
      <c r="HV52" s="164">
        <v>15.11</v>
      </c>
      <c r="HW52" s="164">
        <v>-35.5</v>
      </c>
      <c r="HX52" s="164">
        <v>-34.9</v>
      </c>
      <c r="HY52" s="164">
        <v>0.63449999999999995</v>
      </c>
      <c r="HZ52" s="164">
        <v>-6.88</v>
      </c>
      <c r="IA52" s="164">
        <v>58.6843</v>
      </c>
      <c r="IB52" s="164">
        <v>18.547499999999999</v>
      </c>
      <c r="IC52" s="164">
        <v>18.5334</v>
      </c>
      <c r="ID52" s="164">
        <v>-19.899999999999999</v>
      </c>
      <c r="IE52" s="164">
        <v>-46.6</v>
      </c>
      <c r="IF52" s="164">
        <v>-1.6</v>
      </c>
      <c r="IG52" s="164">
        <v>-2.4</v>
      </c>
      <c r="IH52" s="165"/>
      <c r="II52" s="165"/>
      <c r="IJ52" s="164">
        <v>-112.57340000000001</v>
      </c>
      <c r="IK52" s="164">
        <v>33.4407</v>
      </c>
      <c r="IL52" s="164">
        <v>-264.25040000000001</v>
      </c>
      <c r="IM52" s="164">
        <v>-17.466899999999999</v>
      </c>
      <c r="IN52" s="164">
        <v>-41.428800000000003</v>
      </c>
      <c r="IO52" s="164">
        <v>137.86799999999999</v>
      </c>
      <c r="IP52" s="164">
        <v>26.5626</v>
      </c>
      <c r="IQ52" s="164">
        <v>97.618200000000002</v>
      </c>
      <c r="IR52" s="164">
        <v>104.7805</v>
      </c>
      <c r="IS52" s="164">
        <v>81.525700000000001</v>
      </c>
      <c r="IT52" s="164">
        <v>29.791399999999999</v>
      </c>
      <c r="IU52" s="164">
        <v>28.668800000000001</v>
      </c>
      <c r="IV52" s="164">
        <v>8.2486999999999995</v>
      </c>
      <c r="IW52" s="164">
        <v>246.50530000000001</v>
      </c>
      <c r="IX52" s="164">
        <v>-196.5369</v>
      </c>
      <c r="IY52" s="164">
        <v>63.062800000000003</v>
      </c>
      <c r="IZ52" s="164">
        <v>-43.863</v>
      </c>
      <c r="JA52" s="164">
        <v>-1.6394</v>
      </c>
      <c r="JB52" s="165"/>
      <c r="JC52" s="164">
        <v>-8.9600000000000009</v>
      </c>
      <c r="JD52" s="164">
        <v>0.105</v>
      </c>
      <c r="JE52" s="164">
        <v>9.8000000000000004E-2</v>
      </c>
      <c r="JF52" s="164">
        <v>4.88</v>
      </c>
      <c r="JG52" s="164">
        <v>-3.04</v>
      </c>
      <c r="JH52" s="164">
        <v>-2.5442</v>
      </c>
      <c r="JI52" s="164">
        <v>-2.9862000000000002</v>
      </c>
      <c r="JJ52" s="164">
        <v>14.036799999999999</v>
      </c>
      <c r="JK52" s="164">
        <v>-12.3339</v>
      </c>
      <c r="JL52" s="164">
        <v>13.1</v>
      </c>
      <c r="JM52" s="164">
        <v>1.5049999999999999</v>
      </c>
      <c r="JN52" s="164">
        <v>2.1379999999999999</v>
      </c>
      <c r="JO52" s="164">
        <v>0.74960000000000004</v>
      </c>
      <c r="JP52" s="165"/>
      <c r="JQ52" s="164">
        <v>4.1059999999999999</v>
      </c>
      <c r="JR52" s="164">
        <v>3.8050999999999999</v>
      </c>
      <c r="JS52" s="164">
        <v>5.1646000000000001</v>
      </c>
      <c r="JT52" s="165"/>
      <c r="JU52" s="164">
        <v>32.700000000000003</v>
      </c>
      <c r="JV52" s="164">
        <v>2.1078999999999999</v>
      </c>
      <c r="JW52" s="164">
        <v>0.19</v>
      </c>
      <c r="JX52" s="165"/>
      <c r="JY52" s="164">
        <v>-5.9115000000000002</v>
      </c>
      <c r="JZ52" s="164">
        <v>-14.2478</v>
      </c>
      <c r="KA52" s="164">
        <v>-13.9642</v>
      </c>
      <c r="KB52" s="164">
        <v>-6.2538</v>
      </c>
      <c r="KC52" s="164">
        <v>5.8860000000000001</v>
      </c>
      <c r="KD52" s="165"/>
      <c r="KE52" s="164">
        <v>-1.4961</v>
      </c>
      <c r="KF52" s="164">
        <v>-32.5</v>
      </c>
      <c r="KG52" s="164">
        <v>15</v>
      </c>
      <c r="KH52" s="165"/>
      <c r="KI52" s="164">
        <v>-46.414900000000003</v>
      </c>
    </row>
    <row r="53" spans="1:295" ht="18" customHeight="1" x14ac:dyDescent="0.25">
      <c r="A53" s="159" t="s">
        <v>41</v>
      </c>
      <c r="B53" s="159" t="s">
        <v>862</v>
      </c>
      <c r="C53" s="163">
        <v>0</v>
      </c>
      <c r="D53" s="164">
        <v>0.1676</v>
      </c>
      <c r="E53" s="164">
        <v>-8.0290999999999997</v>
      </c>
      <c r="F53" s="164">
        <v>9.3325999999999993</v>
      </c>
      <c r="G53" s="164">
        <v>8.1000999999999994</v>
      </c>
      <c r="H53" s="165"/>
      <c r="I53" s="164">
        <v>10.3476</v>
      </c>
      <c r="J53" s="165"/>
      <c r="K53" s="164">
        <v>13.063700000000001</v>
      </c>
      <c r="L53" s="164">
        <v>4.7369000000000003</v>
      </c>
      <c r="M53" s="164">
        <v>4.5442999999999998</v>
      </c>
      <c r="N53" s="164">
        <v>-15.54</v>
      </c>
      <c r="O53" s="164">
        <v>-24.2</v>
      </c>
      <c r="P53" s="165"/>
      <c r="Q53" s="164">
        <v>2.484</v>
      </c>
      <c r="R53" s="164">
        <v>-17.600000000000001</v>
      </c>
      <c r="S53" s="164">
        <v>1.2144999999999999</v>
      </c>
      <c r="T53" s="164">
        <v>-4.0983999999999998</v>
      </c>
      <c r="U53" s="164">
        <v>5.1779000000000002</v>
      </c>
      <c r="V53" s="164">
        <v>5.298</v>
      </c>
      <c r="W53" s="164">
        <v>9.2535000000000007</v>
      </c>
      <c r="X53" s="164">
        <v>11.6031</v>
      </c>
      <c r="Y53" s="164">
        <v>-4.9242999999999997</v>
      </c>
      <c r="Z53" s="164">
        <v>2.5059</v>
      </c>
      <c r="AA53" s="165"/>
      <c r="AB53" s="164">
        <v>-0.749</v>
      </c>
      <c r="AC53" s="164">
        <v>-1.6359999999999999</v>
      </c>
      <c r="AD53" s="164">
        <v>-1.643</v>
      </c>
      <c r="AE53" s="165"/>
      <c r="AF53" s="164">
        <v>-6.66</v>
      </c>
      <c r="AG53" s="164">
        <v>-11</v>
      </c>
      <c r="AH53" s="164">
        <v>-1.5109999999999999</v>
      </c>
      <c r="AI53" s="164">
        <v>0.29699999999999999</v>
      </c>
      <c r="AJ53" s="164">
        <v>-10.75</v>
      </c>
      <c r="AK53" s="164">
        <v>-10.84</v>
      </c>
      <c r="AL53" s="165"/>
      <c r="AM53" s="164">
        <v>-13.45</v>
      </c>
      <c r="AN53" s="164">
        <v>-13.42</v>
      </c>
      <c r="AO53" s="164">
        <v>5.5708000000000002</v>
      </c>
      <c r="AP53" s="164">
        <v>4.6589999999999998</v>
      </c>
      <c r="AQ53" s="164">
        <v>18.416699999999999</v>
      </c>
      <c r="AR53" s="164">
        <v>20.024100000000001</v>
      </c>
      <c r="AS53" s="164">
        <v>-11.7042</v>
      </c>
      <c r="AT53" s="164">
        <v>-12.0563</v>
      </c>
      <c r="AU53" s="164">
        <v>-11.971299999999999</v>
      </c>
      <c r="AV53" s="164">
        <v>-0.122</v>
      </c>
      <c r="AW53" s="164">
        <v>0.1593</v>
      </c>
      <c r="AX53" s="164">
        <v>-23.041</v>
      </c>
      <c r="AY53" s="164">
        <v>-21.031600000000001</v>
      </c>
      <c r="AZ53" s="164">
        <v>1.9851000000000001</v>
      </c>
      <c r="BA53" s="164">
        <v>11.8049</v>
      </c>
      <c r="BB53" s="164">
        <v>43.493000000000002</v>
      </c>
      <c r="BC53" s="164">
        <v>8.2908000000000008</v>
      </c>
      <c r="BD53" s="164">
        <v>-4.3</v>
      </c>
      <c r="BE53" s="164">
        <v>-4.3</v>
      </c>
      <c r="BF53" s="164">
        <v>-22.609200000000001</v>
      </c>
      <c r="BG53" s="164">
        <v>-22.688700000000001</v>
      </c>
      <c r="BH53" s="164">
        <v>-1.7896000000000001</v>
      </c>
      <c r="BI53" s="165"/>
      <c r="BJ53" s="164">
        <v>3.0005000000000002</v>
      </c>
      <c r="BK53" s="164">
        <v>2.4878999999999998</v>
      </c>
      <c r="BL53" s="164">
        <v>0.34379999999999999</v>
      </c>
      <c r="BM53" s="164">
        <v>0.49969999999999998</v>
      </c>
      <c r="BN53" s="164">
        <v>-104.73950000000001</v>
      </c>
      <c r="BO53" s="164">
        <v>53.102200000000003</v>
      </c>
      <c r="BP53" s="164">
        <v>52.735999999999997</v>
      </c>
      <c r="BQ53" s="164">
        <v>63.422600000000003</v>
      </c>
      <c r="BR53" s="164">
        <v>-113.6806</v>
      </c>
      <c r="BS53" s="165"/>
      <c r="BT53" s="165"/>
      <c r="BU53" s="165"/>
      <c r="BV53" s="164">
        <v>16.0671</v>
      </c>
      <c r="BW53" s="164">
        <v>6.94</v>
      </c>
      <c r="BX53" s="164">
        <v>4.59</v>
      </c>
      <c r="BY53" s="164">
        <v>-11.66</v>
      </c>
      <c r="BZ53" s="164">
        <v>1.22</v>
      </c>
      <c r="CA53" s="164">
        <v>-17.678100000000001</v>
      </c>
      <c r="CB53" s="164">
        <v>-17.5442</v>
      </c>
      <c r="CC53" s="164">
        <v>35.792400000000001</v>
      </c>
      <c r="CD53" s="164">
        <v>34.311599999999999</v>
      </c>
      <c r="CE53" s="164">
        <v>-0.72060000000000002</v>
      </c>
      <c r="CF53" s="164">
        <v>-15.8665</v>
      </c>
      <c r="CG53" s="164">
        <v>-16.11</v>
      </c>
      <c r="CH53" s="164">
        <v>3.1560000000000001</v>
      </c>
      <c r="CI53" s="164">
        <v>13.178599999999999</v>
      </c>
      <c r="CJ53" s="165"/>
      <c r="CK53" s="165"/>
      <c r="CL53" s="164">
        <v>47.9</v>
      </c>
      <c r="CM53" s="164">
        <v>-22.8</v>
      </c>
      <c r="CN53" s="164">
        <v>-2.75</v>
      </c>
      <c r="CO53" s="164">
        <v>32.479399999999998</v>
      </c>
      <c r="CP53" s="164">
        <v>32.578099999999999</v>
      </c>
      <c r="CQ53" s="164">
        <v>31.409500000000001</v>
      </c>
      <c r="CR53" s="164">
        <v>86.663499999999999</v>
      </c>
      <c r="CS53" s="164">
        <v>87.563400000000001</v>
      </c>
      <c r="CT53" s="164">
        <v>-29.4467</v>
      </c>
      <c r="CU53" s="164">
        <v>-64.382199999999997</v>
      </c>
      <c r="CV53" s="164">
        <v>-29.2576</v>
      </c>
      <c r="CW53" s="164">
        <v>2.2761</v>
      </c>
      <c r="CX53" s="164">
        <v>26.92</v>
      </c>
      <c r="CY53" s="164">
        <v>15.38</v>
      </c>
      <c r="CZ53" s="164">
        <v>5.4736000000000002</v>
      </c>
      <c r="DA53" s="164">
        <v>5.6670999999999996</v>
      </c>
      <c r="DB53" s="164">
        <v>-7.11</v>
      </c>
      <c r="DC53" s="165"/>
      <c r="DD53" s="164">
        <v>-15.4947</v>
      </c>
      <c r="DE53" s="164">
        <v>-14.723000000000001</v>
      </c>
      <c r="DF53" s="164">
        <v>42.881599999999999</v>
      </c>
      <c r="DG53" s="164">
        <v>1.4999999999999999E-2</v>
      </c>
      <c r="DH53" s="164">
        <v>-3.3778999999999999</v>
      </c>
      <c r="DI53" s="164">
        <v>4.5999999999999996</v>
      </c>
      <c r="DJ53" s="164">
        <v>4.5999999999999996</v>
      </c>
      <c r="DK53" s="164">
        <v>-4.22</v>
      </c>
      <c r="DL53" s="164">
        <v>-0.374</v>
      </c>
      <c r="DM53" s="164">
        <v>32.021000000000001</v>
      </c>
      <c r="DN53" s="164">
        <v>6.6855000000000002</v>
      </c>
      <c r="DO53" s="164">
        <v>0.16</v>
      </c>
      <c r="DP53" s="164">
        <v>0.87</v>
      </c>
      <c r="DQ53" s="164">
        <v>6.4169999999999998</v>
      </c>
      <c r="DR53" s="164">
        <v>-42.767400000000002</v>
      </c>
      <c r="DS53" s="165"/>
      <c r="DT53" s="164">
        <v>-8.57</v>
      </c>
      <c r="DU53" s="164">
        <v>15.85</v>
      </c>
      <c r="DV53" s="164">
        <v>20.309999999999999</v>
      </c>
      <c r="DW53" s="164">
        <v>-40.672699999999999</v>
      </c>
      <c r="DX53" s="164">
        <v>-19.9909</v>
      </c>
      <c r="DY53" s="164">
        <v>-42.759399999999999</v>
      </c>
      <c r="DZ53" s="164">
        <v>-42.663600000000002</v>
      </c>
      <c r="EA53" s="164">
        <v>10.4872</v>
      </c>
      <c r="EB53" s="164">
        <v>-13.9956</v>
      </c>
      <c r="EC53" s="164">
        <v>-24.787500000000001</v>
      </c>
      <c r="ED53" s="164">
        <v>-24.630099999999999</v>
      </c>
      <c r="EE53" s="164">
        <v>-19.947500000000002</v>
      </c>
      <c r="EF53" s="164">
        <v>-27.419799999999999</v>
      </c>
      <c r="EG53" s="164">
        <v>-10.167</v>
      </c>
      <c r="EH53" s="164">
        <v>-132.7859</v>
      </c>
      <c r="EI53" s="164">
        <v>-7.7945000000000002</v>
      </c>
      <c r="EJ53" s="165"/>
      <c r="EK53" s="164">
        <v>-5.2447999999999997</v>
      </c>
      <c r="EL53" s="164">
        <v>-4.6881000000000004</v>
      </c>
      <c r="EM53" s="164">
        <v>9.6850000000000005</v>
      </c>
      <c r="EN53" s="164">
        <v>-10.7241</v>
      </c>
      <c r="EO53" s="164">
        <v>-9.7776999999999994</v>
      </c>
      <c r="EP53" s="164">
        <v>5.6479999999999997</v>
      </c>
      <c r="EQ53" s="164">
        <v>-27.847799999999999</v>
      </c>
      <c r="ER53" s="165"/>
      <c r="ES53" s="164">
        <v>10.146100000000001</v>
      </c>
      <c r="ET53" s="165"/>
      <c r="EU53" s="164">
        <v>-11.86</v>
      </c>
      <c r="EV53" s="164">
        <v>0.5</v>
      </c>
      <c r="EW53" s="164">
        <v>0.90949999999999998</v>
      </c>
      <c r="EX53" s="164">
        <v>-2.2816000000000001</v>
      </c>
      <c r="EY53" s="164">
        <v>-7.7205000000000004</v>
      </c>
      <c r="EZ53" s="164">
        <v>-8.0241000000000007</v>
      </c>
      <c r="FA53" s="164">
        <v>5.9626000000000001</v>
      </c>
      <c r="FB53" s="164">
        <v>12.7887</v>
      </c>
      <c r="FC53" s="164">
        <v>-21.542300000000001</v>
      </c>
      <c r="FD53" s="165"/>
      <c r="FE53" s="164">
        <v>4.0153999999999996</v>
      </c>
      <c r="FF53" s="164">
        <v>4.1180000000000003</v>
      </c>
      <c r="FG53" s="164">
        <v>3.7202000000000002</v>
      </c>
      <c r="FH53" s="164">
        <v>3.8837999999999999</v>
      </c>
      <c r="FI53" s="164">
        <v>3.4178999999999999</v>
      </c>
      <c r="FJ53" s="164">
        <v>3.8515000000000001</v>
      </c>
      <c r="FK53" s="164">
        <v>3.6840000000000002</v>
      </c>
      <c r="FL53" s="164">
        <v>-22.774100000000001</v>
      </c>
      <c r="FM53" s="164">
        <v>24.466899999999999</v>
      </c>
      <c r="FN53" s="164">
        <v>24.608799999999999</v>
      </c>
      <c r="FO53" s="164">
        <v>-15.225</v>
      </c>
      <c r="FP53" s="165"/>
      <c r="FQ53" s="164">
        <v>14.947699999999999</v>
      </c>
      <c r="FR53" s="164">
        <v>-18.07</v>
      </c>
      <c r="FS53" s="164">
        <v>-2.9146000000000001</v>
      </c>
      <c r="FT53" s="164">
        <v>0.31609999999999999</v>
      </c>
      <c r="FU53" s="164">
        <v>1.63</v>
      </c>
      <c r="FV53" s="164">
        <v>4.16</v>
      </c>
      <c r="FW53" s="164">
        <v>-13.6889</v>
      </c>
      <c r="FX53" s="165"/>
      <c r="FY53" s="164">
        <v>1.609</v>
      </c>
      <c r="FZ53" s="164">
        <v>1.357</v>
      </c>
      <c r="GA53" s="164">
        <v>2.3570000000000002</v>
      </c>
      <c r="GB53" s="164">
        <v>-0.5</v>
      </c>
      <c r="GC53" s="164">
        <v>-9.9834999999999994</v>
      </c>
      <c r="GD53" s="164">
        <v>-3.9731000000000001</v>
      </c>
      <c r="GE53" s="164">
        <v>-3.63</v>
      </c>
      <c r="GF53" s="164">
        <v>32.7592</v>
      </c>
      <c r="GG53" s="165"/>
      <c r="GH53" s="164">
        <v>28.610299999999999</v>
      </c>
      <c r="GI53" s="164">
        <v>-8.8864000000000001</v>
      </c>
      <c r="GJ53" s="164">
        <v>-9.5481999999999996</v>
      </c>
      <c r="GK53" s="164">
        <v>2.7930999999999999</v>
      </c>
      <c r="GL53" s="165"/>
      <c r="GM53" s="165"/>
      <c r="GN53" s="164">
        <v>-12.7014</v>
      </c>
      <c r="GO53" s="164">
        <v>-7.4295</v>
      </c>
      <c r="GP53" s="164">
        <v>11.471</v>
      </c>
      <c r="GQ53" s="164">
        <v>-26.521599999999999</v>
      </c>
      <c r="GR53" s="164">
        <v>-4.7881999999999998</v>
      </c>
      <c r="GS53" s="164">
        <v>-4.8049999999999997</v>
      </c>
      <c r="GT53" s="164">
        <v>99.094399999999993</v>
      </c>
      <c r="GU53" s="164">
        <v>-6.1787999999999998</v>
      </c>
      <c r="GV53" s="164">
        <v>-7.5002000000000004</v>
      </c>
      <c r="GW53" s="164">
        <v>-8.1260999999999992</v>
      </c>
      <c r="GX53" s="164">
        <v>0.97799999999999998</v>
      </c>
      <c r="GY53" s="164">
        <v>6.5856000000000003</v>
      </c>
      <c r="GZ53" s="164">
        <v>6.6852999999999998</v>
      </c>
      <c r="HA53" s="164">
        <v>0.37290000000000001</v>
      </c>
      <c r="HB53" s="164">
        <v>13.8215</v>
      </c>
      <c r="HC53" s="164">
        <v>14.816700000000001</v>
      </c>
      <c r="HD53" s="164">
        <v>2.93</v>
      </c>
      <c r="HE53" s="164">
        <v>-8.5520999999999994</v>
      </c>
      <c r="HF53" s="164">
        <v>0</v>
      </c>
      <c r="HG53" s="164">
        <v>44.400399999999998</v>
      </c>
      <c r="HH53" s="164">
        <v>65.724500000000006</v>
      </c>
      <c r="HI53" s="164">
        <v>21.583300000000001</v>
      </c>
      <c r="HJ53" s="164">
        <v>20.783799999999999</v>
      </c>
      <c r="HK53" s="164">
        <v>-16.370799999999999</v>
      </c>
      <c r="HL53" s="164">
        <v>-15.6174</v>
      </c>
      <c r="HM53" s="164">
        <v>0</v>
      </c>
      <c r="HN53" s="164">
        <v>0</v>
      </c>
      <c r="HO53" s="165"/>
      <c r="HP53" s="165"/>
      <c r="HQ53" s="164">
        <v>-12.1991</v>
      </c>
      <c r="HR53" s="164">
        <v>-11.875</v>
      </c>
      <c r="HS53" s="164">
        <v>-5.4504000000000001</v>
      </c>
      <c r="HT53" s="164">
        <v>-5.3448000000000002</v>
      </c>
      <c r="HU53" s="164">
        <v>15.85</v>
      </c>
      <c r="HV53" s="164">
        <v>15.81</v>
      </c>
      <c r="HW53" s="164">
        <v>-33.6</v>
      </c>
      <c r="HX53" s="164">
        <v>-33.9</v>
      </c>
      <c r="HY53" s="164">
        <v>0.72240000000000004</v>
      </c>
      <c r="HZ53" s="164">
        <v>-7.28</v>
      </c>
      <c r="IA53" s="164">
        <v>57.424900000000001</v>
      </c>
      <c r="IB53" s="164">
        <v>17.1448</v>
      </c>
      <c r="IC53" s="164">
        <v>17.324999999999999</v>
      </c>
      <c r="ID53" s="164">
        <v>-20.8</v>
      </c>
      <c r="IE53" s="164">
        <v>-43.9</v>
      </c>
      <c r="IF53" s="164">
        <v>-1.1000000000000001</v>
      </c>
      <c r="IG53" s="164">
        <v>-1.7</v>
      </c>
      <c r="IH53" s="164">
        <v>-17.793500000000002</v>
      </c>
      <c r="II53" s="164">
        <v>-17.754999999999999</v>
      </c>
      <c r="IJ53" s="164">
        <v>-112.3113</v>
      </c>
      <c r="IK53" s="164">
        <v>36.148200000000003</v>
      </c>
      <c r="IL53" s="164">
        <v>-267.96170000000001</v>
      </c>
      <c r="IM53" s="164">
        <v>-18.331700000000001</v>
      </c>
      <c r="IN53" s="164">
        <v>-46.625399999999999</v>
      </c>
      <c r="IO53" s="164">
        <v>129.85050000000001</v>
      </c>
      <c r="IP53" s="164">
        <v>32.579799999999999</v>
      </c>
      <c r="IQ53" s="164">
        <v>109.6478</v>
      </c>
      <c r="IR53" s="164">
        <v>97.377200000000002</v>
      </c>
      <c r="IS53" s="164">
        <v>71.365300000000005</v>
      </c>
      <c r="IT53" s="164">
        <v>25.236899999999999</v>
      </c>
      <c r="IU53" s="164">
        <v>26.589300000000001</v>
      </c>
      <c r="IV53" s="164">
        <v>1.6664000000000001</v>
      </c>
      <c r="IW53" s="164">
        <v>237.0575</v>
      </c>
      <c r="IX53" s="164">
        <v>-195.98929999999999</v>
      </c>
      <c r="IY53" s="164">
        <v>48.599200000000003</v>
      </c>
      <c r="IZ53" s="164">
        <v>-30.908300000000001</v>
      </c>
      <c r="JA53" s="164">
        <v>-0.98270000000000002</v>
      </c>
      <c r="JB53" s="165"/>
      <c r="JC53" s="164">
        <v>-7.84</v>
      </c>
      <c r="JD53" s="164">
        <v>0.32</v>
      </c>
      <c r="JE53" s="164">
        <v>0.32</v>
      </c>
      <c r="JF53" s="164">
        <v>3.84</v>
      </c>
      <c r="JG53" s="164">
        <v>-2.08</v>
      </c>
      <c r="JH53" s="164">
        <v>-2.0379999999999998</v>
      </c>
      <c r="JI53" s="164">
        <v>-4.1001000000000003</v>
      </c>
      <c r="JJ53" s="164">
        <v>13.1273</v>
      </c>
      <c r="JK53" s="164">
        <v>-10.6035</v>
      </c>
      <c r="JL53" s="164">
        <v>13.5</v>
      </c>
      <c r="JM53" s="164">
        <v>1.7809999999999999</v>
      </c>
      <c r="JN53" s="164">
        <v>1.2030000000000001</v>
      </c>
      <c r="JO53" s="164">
        <v>2.7189000000000001</v>
      </c>
      <c r="JP53" s="164">
        <v>3.1579000000000002</v>
      </c>
      <c r="JQ53" s="164">
        <v>3.7404999999999999</v>
      </c>
      <c r="JR53" s="164">
        <v>3.9864000000000002</v>
      </c>
      <c r="JS53" s="164">
        <v>3.8089</v>
      </c>
      <c r="JT53" s="165"/>
      <c r="JU53" s="164">
        <v>28.9</v>
      </c>
      <c r="JV53" s="164">
        <v>2.0255999999999998</v>
      </c>
      <c r="JW53" s="164">
        <v>0.1</v>
      </c>
      <c r="JX53" s="165"/>
      <c r="JY53" s="164">
        <v>-3.6856</v>
      </c>
      <c r="JZ53" s="164">
        <v>-15.3264</v>
      </c>
      <c r="KA53" s="164">
        <v>-16.934699999999999</v>
      </c>
      <c r="KB53" s="164">
        <v>-3.0655999999999999</v>
      </c>
      <c r="KC53" s="164">
        <v>7.5441000000000003</v>
      </c>
      <c r="KD53" s="165"/>
      <c r="KE53" s="164">
        <v>0</v>
      </c>
      <c r="KF53" s="164">
        <v>-28.6</v>
      </c>
      <c r="KG53" s="164">
        <v>10.8</v>
      </c>
      <c r="KH53" s="165"/>
      <c r="KI53" s="164">
        <v>-49.202399999999997</v>
      </c>
    </row>
    <row r="54" spans="1:295" ht="18" customHeight="1" x14ac:dyDescent="0.25">
      <c r="A54" s="159" t="s">
        <v>41</v>
      </c>
      <c r="B54" s="159" t="s">
        <v>863</v>
      </c>
      <c r="C54" s="163">
        <v>0</v>
      </c>
      <c r="D54" s="164">
        <v>-0.33739999999999998</v>
      </c>
      <c r="E54" s="164">
        <v>-7.5087000000000002</v>
      </c>
      <c r="F54" s="164">
        <v>8.5747</v>
      </c>
      <c r="G54" s="164">
        <v>9.5975000000000001</v>
      </c>
      <c r="H54" s="165"/>
      <c r="I54" s="164">
        <v>9.8077000000000005</v>
      </c>
      <c r="J54" s="165"/>
      <c r="K54" s="164">
        <v>11.361800000000001</v>
      </c>
      <c r="L54" s="164">
        <v>4.0419</v>
      </c>
      <c r="M54" s="164">
        <v>3.7183999999999999</v>
      </c>
      <c r="N54" s="164">
        <v>-15.54</v>
      </c>
      <c r="O54" s="164">
        <v>-22</v>
      </c>
      <c r="P54" s="164">
        <v>0</v>
      </c>
      <c r="Q54" s="164">
        <v>0.82799999999999996</v>
      </c>
      <c r="R54" s="164">
        <v>-15.4</v>
      </c>
      <c r="S54" s="164">
        <v>1.1819</v>
      </c>
      <c r="T54" s="164">
        <v>-4.5846</v>
      </c>
      <c r="U54" s="164">
        <v>4.6820000000000004</v>
      </c>
      <c r="V54" s="164">
        <v>4.5471000000000004</v>
      </c>
      <c r="W54" s="164">
        <v>8.2739999999999991</v>
      </c>
      <c r="X54" s="164">
        <v>11.158799999999999</v>
      </c>
      <c r="Y54" s="164">
        <v>-4.7271000000000001</v>
      </c>
      <c r="Z54" s="164">
        <v>2.3113000000000001</v>
      </c>
      <c r="AA54" s="165"/>
      <c r="AB54" s="164">
        <v>-0.73460000000000003</v>
      </c>
      <c r="AC54" s="164">
        <v>0</v>
      </c>
      <c r="AD54" s="164">
        <v>-1.774</v>
      </c>
      <c r="AE54" s="165"/>
      <c r="AF54" s="164">
        <v>-4.4400000000000004</v>
      </c>
      <c r="AG54" s="164">
        <v>-13.2</v>
      </c>
      <c r="AH54" s="164">
        <v>-2.0979999999999999</v>
      </c>
      <c r="AI54" s="164">
        <v>0.28100000000000003</v>
      </c>
      <c r="AJ54" s="164">
        <v>-17.62</v>
      </c>
      <c r="AK54" s="164">
        <v>-17.8</v>
      </c>
      <c r="AL54" s="165"/>
      <c r="AM54" s="164">
        <v>-8.61</v>
      </c>
      <c r="AN54" s="164">
        <v>-8.66</v>
      </c>
      <c r="AO54" s="164">
        <v>5.5731000000000002</v>
      </c>
      <c r="AP54" s="164">
        <v>4.6947000000000001</v>
      </c>
      <c r="AQ54" s="164">
        <v>16.462900000000001</v>
      </c>
      <c r="AR54" s="164">
        <v>17.460699999999999</v>
      </c>
      <c r="AS54" s="164">
        <v>-2.1993</v>
      </c>
      <c r="AT54" s="164">
        <v>-16.744900000000001</v>
      </c>
      <c r="AU54" s="164">
        <v>-17.187100000000001</v>
      </c>
      <c r="AV54" s="164">
        <v>-2.1999999999999999E-2</v>
      </c>
      <c r="AW54" s="164">
        <v>0.28100000000000003</v>
      </c>
      <c r="AX54" s="164">
        <v>-21.165500000000002</v>
      </c>
      <c r="AY54" s="164">
        <v>-19.022200000000002</v>
      </c>
      <c r="AZ54" s="164">
        <v>1.9851000000000001</v>
      </c>
      <c r="BA54" s="164">
        <v>11.180400000000001</v>
      </c>
      <c r="BB54" s="164">
        <v>49.865600000000001</v>
      </c>
      <c r="BC54" s="164">
        <v>10.1637</v>
      </c>
      <c r="BD54" s="164">
        <v>-4.5</v>
      </c>
      <c r="BE54" s="164">
        <v>-4.4000000000000004</v>
      </c>
      <c r="BF54" s="164">
        <v>-18.436699999999998</v>
      </c>
      <c r="BG54" s="164">
        <v>-18.516200000000001</v>
      </c>
      <c r="BH54" s="164">
        <v>-1.7205999999999999</v>
      </c>
      <c r="BI54" s="165"/>
      <c r="BJ54" s="164">
        <v>-0.58479999999999999</v>
      </c>
      <c r="BK54" s="164">
        <v>1.0711999999999999</v>
      </c>
      <c r="BL54" s="164">
        <v>0</v>
      </c>
      <c r="BM54" s="164">
        <v>-5.5800000000000002E-2</v>
      </c>
      <c r="BN54" s="164">
        <v>-137.48580000000001</v>
      </c>
      <c r="BO54" s="164">
        <v>54.719700000000003</v>
      </c>
      <c r="BP54" s="164">
        <v>55.238500000000002</v>
      </c>
      <c r="BQ54" s="164">
        <v>82.673599999999993</v>
      </c>
      <c r="BR54" s="164">
        <v>-135.05260000000001</v>
      </c>
      <c r="BS54" s="165"/>
      <c r="BT54" s="165"/>
      <c r="BU54" s="165"/>
      <c r="BV54" s="164">
        <v>15.069100000000001</v>
      </c>
      <c r="BW54" s="164">
        <v>7.25</v>
      </c>
      <c r="BX54" s="164">
        <v>4.67</v>
      </c>
      <c r="BY54" s="164">
        <v>-12.95</v>
      </c>
      <c r="BZ54" s="164">
        <v>0.73</v>
      </c>
      <c r="CA54" s="164">
        <v>-17.5442</v>
      </c>
      <c r="CB54" s="164">
        <v>-17.5442</v>
      </c>
      <c r="CC54" s="164">
        <v>33.811999999999998</v>
      </c>
      <c r="CD54" s="164">
        <v>32.907899999999998</v>
      </c>
      <c r="CE54" s="164">
        <v>-7.0212000000000003</v>
      </c>
      <c r="CF54" s="164">
        <v>-18.2624</v>
      </c>
      <c r="CG54" s="164">
        <v>-18.135300000000001</v>
      </c>
      <c r="CH54" s="164">
        <v>-0.1741</v>
      </c>
      <c r="CI54" s="164">
        <v>11.760999999999999</v>
      </c>
      <c r="CJ54" s="165"/>
      <c r="CK54" s="165"/>
      <c r="CL54" s="164">
        <v>41.3</v>
      </c>
      <c r="CM54" s="164">
        <v>-18.7</v>
      </c>
      <c r="CN54" s="164">
        <v>-2.36</v>
      </c>
      <c r="CO54" s="164">
        <v>28.9224</v>
      </c>
      <c r="CP54" s="164">
        <v>29.221599999999999</v>
      </c>
      <c r="CQ54" s="164">
        <v>28.265499999999999</v>
      </c>
      <c r="CR54" s="164">
        <v>93.2</v>
      </c>
      <c r="CS54" s="164">
        <v>93.455600000000004</v>
      </c>
      <c r="CT54" s="164">
        <v>-30.4221</v>
      </c>
      <c r="CU54" s="164">
        <v>-68.801100000000005</v>
      </c>
      <c r="CV54" s="164">
        <v>-31.917300000000001</v>
      </c>
      <c r="CW54" s="164">
        <v>2.1564999999999999</v>
      </c>
      <c r="CX54" s="164">
        <v>26.24</v>
      </c>
      <c r="CY54" s="164">
        <v>14.82</v>
      </c>
      <c r="CZ54" s="164">
        <v>4.6924000000000001</v>
      </c>
      <c r="DA54" s="164">
        <v>4.9835000000000003</v>
      </c>
      <c r="DB54" s="164">
        <v>-6.93</v>
      </c>
      <c r="DC54" s="165"/>
      <c r="DD54" s="164">
        <v>-13.563000000000001</v>
      </c>
      <c r="DE54" s="164">
        <v>-13.3386</v>
      </c>
      <c r="DF54" s="164">
        <v>41.296399999999998</v>
      </c>
      <c r="DG54" s="164">
        <v>1.54E-2</v>
      </c>
      <c r="DH54" s="164">
        <v>-3.3151000000000002</v>
      </c>
      <c r="DI54" s="164">
        <v>7</v>
      </c>
      <c r="DJ54" s="164">
        <v>7</v>
      </c>
      <c r="DK54" s="164">
        <v>-4.1662999999999997</v>
      </c>
      <c r="DL54" s="164">
        <v>-1.1220000000000001</v>
      </c>
      <c r="DM54" s="164">
        <v>32.967300000000002</v>
      </c>
      <c r="DN54" s="164">
        <v>5.7577999999999996</v>
      </c>
      <c r="DO54" s="164">
        <v>-0.64</v>
      </c>
      <c r="DP54" s="164">
        <v>0.23</v>
      </c>
      <c r="DQ54" s="164">
        <v>6.3550000000000004</v>
      </c>
      <c r="DR54" s="164">
        <v>-42.5974</v>
      </c>
      <c r="DS54" s="165"/>
      <c r="DT54" s="164">
        <v>-8.0399999999999991</v>
      </c>
      <c r="DU54" s="164">
        <v>14.06</v>
      </c>
      <c r="DV54" s="164">
        <v>19.489999999999998</v>
      </c>
      <c r="DW54" s="164">
        <v>-39.9636</v>
      </c>
      <c r="DX54" s="164">
        <v>-20.454499999999999</v>
      </c>
      <c r="DY54" s="164">
        <v>-43.101599999999998</v>
      </c>
      <c r="DZ54" s="164">
        <v>-42.118200000000002</v>
      </c>
      <c r="EA54" s="165"/>
      <c r="EB54" s="164">
        <v>-19.245799999999999</v>
      </c>
      <c r="EC54" s="164">
        <v>-28.464400000000001</v>
      </c>
      <c r="ED54" s="164">
        <v>-28.668700000000001</v>
      </c>
      <c r="EE54" s="164">
        <v>-25.2425</v>
      </c>
      <c r="EF54" s="164">
        <v>-29.902899999999999</v>
      </c>
      <c r="EG54" s="164">
        <v>-9.93</v>
      </c>
      <c r="EH54" s="164">
        <v>-155.059</v>
      </c>
      <c r="EI54" s="164">
        <v>-0.9748</v>
      </c>
      <c r="EJ54" s="165"/>
      <c r="EK54" s="164">
        <v>-5.4549000000000003</v>
      </c>
      <c r="EL54" s="164">
        <v>-4.5571000000000002</v>
      </c>
      <c r="EM54" s="164">
        <v>13.279500000000001</v>
      </c>
      <c r="EN54" s="164">
        <v>-8.5077999999999996</v>
      </c>
      <c r="EO54" s="164">
        <v>-8.1873000000000005</v>
      </c>
      <c r="EP54" s="164">
        <v>0.52800000000000002</v>
      </c>
      <c r="EQ54" s="164">
        <v>-25.2273</v>
      </c>
      <c r="ER54" s="165"/>
      <c r="ES54" s="164">
        <v>9.6888000000000005</v>
      </c>
      <c r="ET54" s="165"/>
      <c r="EU54" s="164">
        <v>-10.75</v>
      </c>
      <c r="EV54" s="164">
        <v>0</v>
      </c>
      <c r="EW54" s="164">
        <v>1.0424</v>
      </c>
      <c r="EX54" s="164">
        <v>1.6618999999999999</v>
      </c>
      <c r="EY54" s="164">
        <v>-8.1951999999999998</v>
      </c>
      <c r="EZ54" s="164">
        <v>-8.5390999999999995</v>
      </c>
      <c r="FA54" s="164">
        <v>6.2023000000000001</v>
      </c>
      <c r="FB54" s="164">
        <v>12.9984</v>
      </c>
      <c r="FC54" s="164">
        <v>-27.257000000000001</v>
      </c>
      <c r="FD54" s="165"/>
      <c r="FE54" s="164">
        <v>3.8309000000000002</v>
      </c>
      <c r="FF54" s="164">
        <v>3.9331999999999998</v>
      </c>
      <c r="FG54" s="164">
        <v>2.6204000000000001</v>
      </c>
      <c r="FH54" s="164">
        <v>0</v>
      </c>
      <c r="FI54" s="164">
        <v>0</v>
      </c>
      <c r="FJ54" s="164">
        <v>3.8515000000000001</v>
      </c>
      <c r="FK54" s="164">
        <v>2.8468</v>
      </c>
      <c r="FL54" s="164">
        <v>-21.769300000000001</v>
      </c>
      <c r="FM54" s="164">
        <v>23.875499999999999</v>
      </c>
      <c r="FN54" s="164">
        <v>24.0182</v>
      </c>
      <c r="FO54" s="164">
        <v>-13.736499999999999</v>
      </c>
      <c r="FP54" s="165"/>
      <c r="FQ54" s="164">
        <v>16.8032</v>
      </c>
      <c r="FR54" s="164">
        <v>-16.329999999999998</v>
      </c>
      <c r="FS54" s="164">
        <v>-2.2572999999999999</v>
      </c>
      <c r="FT54" s="164">
        <v>0.34910000000000002</v>
      </c>
      <c r="FU54" s="164">
        <v>1.95</v>
      </c>
      <c r="FV54" s="164">
        <v>2.16</v>
      </c>
      <c r="FW54" s="164">
        <v>-16.005199999999999</v>
      </c>
      <c r="FX54" s="165"/>
      <c r="FY54" s="164">
        <v>1.653</v>
      </c>
      <c r="FZ54" s="164">
        <v>0.876</v>
      </c>
      <c r="GA54" s="165"/>
      <c r="GB54" s="164">
        <v>0.01</v>
      </c>
      <c r="GC54" s="164">
        <v>-11.3598</v>
      </c>
      <c r="GD54" s="164">
        <v>-4.8112000000000004</v>
      </c>
      <c r="GE54" s="164">
        <v>-3.22</v>
      </c>
      <c r="GF54" s="164">
        <v>33.864899999999999</v>
      </c>
      <c r="GG54" s="165"/>
      <c r="GH54" s="164">
        <v>20.886199999999999</v>
      </c>
      <c r="GI54" s="164">
        <v>-4.4911000000000003</v>
      </c>
      <c r="GJ54" s="164">
        <v>-4.9009999999999998</v>
      </c>
      <c r="GK54" s="164">
        <v>2.6229</v>
      </c>
      <c r="GL54" s="165"/>
      <c r="GM54" s="165"/>
      <c r="GN54" s="164">
        <v>-12.368499999999999</v>
      </c>
      <c r="GO54" s="164">
        <v>-13.1495</v>
      </c>
      <c r="GP54" s="164">
        <v>10.5341</v>
      </c>
      <c r="GQ54" s="164">
        <v>-21.7376</v>
      </c>
      <c r="GR54" s="164">
        <v>-11.8591</v>
      </c>
      <c r="GS54" s="164">
        <v>-11.881600000000001</v>
      </c>
      <c r="GT54" s="164">
        <v>91.272800000000004</v>
      </c>
      <c r="GU54" s="164">
        <v>-10.2797</v>
      </c>
      <c r="GV54" s="164">
        <v>-8.6395</v>
      </c>
      <c r="GW54" s="164">
        <v>-4.4500999999999999</v>
      </c>
      <c r="GX54" s="164">
        <v>1.3656999999999999</v>
      </c>
      <c r="GY54" s="164">
        <v>6.0655999999999999</v>
      </c>
      <c r="GZ54" s="164">
        <v>6.1868999999999996</v>
      </c>
      <c r="HA54" s="164">
        <v>0.8004</v>
      </c>
      <c r="HB54" s="164">
        <v>13.920500000000001</v>
      </c>
      <c r="HC54" s="164">
        <v>16.758400000000002</v>
      </c>
      <c r="HD54" s="164">
        <v>2.93</v>
      </c>
      <c r="HE54" s="164">
        <v>-7.0632999999999999</v>
      </c>
      <c r="HF54" s="164">
        <v>3.2187000000000001</v>
      </c>
      <c r="HG54" s="164">
        <v>42.215499999999999</v>
      </c>
      <c r="HH54" s="164">
        <v>62.688400000000001</v>
      </c>
      <c r="HI54" s="164">
        <v>21.535299999999999</v>
      </c>
      <c r="HJ54" s="164">
        <v>20.068200000000001</v>
      </c>
      <c r="HK54" s="164">
        <v>-16.491</v>
      </c>
      <c r="HL54" s="164">
        <v>-16.4679</v>
      </c>
      <c r="HM54" s="164">
        <v>0</v>
      </c>
      <c r="HN54" s="164">
        <v>0</v>
      </c>
      <c r="HO54" s="165"/>
      <c r="HP54" s="165"/>
      <c r="HQ54" s="164">
        <v>-14.2591</v>
      </c>
      <c r="HR54" s="164">
        <v>-13.2264</v>
      </c>
      <c r="HS54" s="164">
        <v>-4.2489999999999997</v>
      </c>
      <c r="HT54" s="164">
        <v>-3.8717999999999999</v>
      </c>
      <c r="HU54" s="164">
        <v>16</v>
      </c>
      <c r="HV54" s="164">
        <v>15.96</v>
      </c>
      <c r="HW54" s="164">
        <v>-33.700000000000003</v>
      </c>
      <c r="HX54" s="164">
        <v>-34.4</v>
      </c>
      <c r="HY54" s="164">
        <v>0.72240000000000004</v>
      </c>
      <c r="HZ54" s="164">
        <v>-8.8000000000000007</v>
      </c>
      <c r="IA54" s="164">
        <v>54.934899999999999</v>
      </c>
      <c r="IB54" s="164">
        <v>18.809100000000001</v>
      </c>
      <c r="IC54" s="164">
        <v>18.712399999999999</v>
      </c>
      <c r="ID54" s="164">
        <v>-22.1</v>
      </c>
      <c r="IE54" s="164">
        <v>-43.9</v>
      </c>
      <c r="IF54" s="164">
        <v>0.4</v>
      </c>
      <c r="IG54" s="164">
        <v>-0.1</v>
      </c>
      <c r="IH54" s="164">
        <v>-17.786100000000001</v>
      </c>
      <c r="II54" s="164">
        <v>-17.646599999999999</v>
      </c>
      <c r="IJ54" s="164">
        <v>-111.3321</v>
      </c>
      <c r="IK54" s="164">
        <v>31.9407</v>
      </c>
      <c r="IL54" s="164">
        <v>-270.3657</v>
      </c>
      <c r="IM54" s="164">
        <v>-17.383299999999998</v>
      </c>
      <c r="IN54" s="164">
        <v>-53.124699999999997</v>
      </c>
      <c r="IO54" s="164">
        <v>123.6741</v>
      </c>
      <c r="IP54" s="164">
        <v>40.503999999999998</v>
      </c>
      <c r="IQ54" s="164">
        <v>113.92619999999999</v>
      </c>
      <c r="IR54" s="164">
        <v>97.138300000000001</v>
      </c>
      <c r="IS54" s="164">
        <v>65.739599999999996</v>
      </c>
      <c r="IT54" s="164">
        <v>25.681799999999999</v>
      </c>
      <c r="IU54" s="164">
        <v>22.545300000000001</v>
      </c>
      <c r="IV54" s="164">
        <v>-6.8094999999999999</v>
      </c>
      <c r="IW54" s="164">
        <v>232.2628</v>
      </c>
      <c r="IX54" s="164">
        <v>-195.256</v>
      </c>
      <c r="IY54" s="164">
        <v>46.890500000000003</v>
      </c>
      <c r="IZ54" s="164">
        <v>-27.9544</v>
      </c>
      <c r="JA54" s="164">
        <v>-2.3199999999999998E-2</v>
      </c>
      <c r="JB54" s="165"/>
      <c r="JC54" s="164">
        <v>-7.76</v>
      </c>
      <c r="JD54" s="164">
        <v>0.114</v>
      </c>
      <c r="JE54" s="164">
        <v>0.111</v>
      </c>
      <c r="JF54" s="164">
        <v>3.44</v>
      </c>
      <c r="JG54" s="164">
        <v>-1.52</v>
      </c>
      <c r="JH54" s="164">
        <v>-1.9927999999999999</v>
      </c>
      <c r="JI54" s="164">
        <v>-4.3045999999999998</v>
      </c>
      <c r="JJ54" s="164">
        <v>11.866899999999999</v>
      </c>
      <c r="JK54" s="164">
        <v>-10.576000000000001</v>
      </c>
      <c r="JL54" s="164">
        <v>14.6</v>
      </c>
      <c r="JM54" s="164">
        <v>2.9249999999999998</v>
      </c>
      <c r="JN54" s="164">
        <v>2.4039999999999999</v>
      </c>
      <c r="JO54" s="164">
        <v>2.5017999999999998</v>
      </c>
      <c r="JP54" s="164">
        <v>2.7682000000000002</v>
      </c>
      <c r="JQ54" s="164">
        <v>4.2858999999999998</v>
      </c>
      <c r="JR54" s="164">
        <v>3.7915999999999999</v>
      </c>
      <c r="JS54" s="164">
        <v>4.0853999999999999</v>
      </c>
      <c r="JT54" s="165"/>
      <c r="JU54" s="164">
        <v>28.7</v>
      </c>
      <c r="JV54" s="164">
        <v>2.4407999999999999</v>
      </c>
      <c r="JW54" s="164">
        <v>0.1</v>
      </c>
      <c r="JX54" s="165"/>
      <c r="JY54" s="164">
        <v>-3.6688000000000001</v>
      </c>
      <c r="JZ54" s="164">
        <v>-14.808400000000001</v>
      </c>
      <c r="KA54" s="164">
        <v>-16.618200000000002</v>
      </c>
      <c r="KB54" s="164">
        <v>-3.2412000000000001</v>
      </c>
      <c r="KC54" s="164">
        <v>7.4292999999999996</v>
      </c>
      <c r="KD54" s="165"/>
      <c r="KE54" s="165"/>
      <c r="KF54" s="164">
        <v>-28.3</v>
      </c>
      <c r="KG54" s="164">
        <v>10.7</v>
      </c>
      <c r="KH54" s="165"/>
      <c r="KI54" s="164">
        <v>-50.798499999999997</v>
      </c>
    </row>
    <row r="55" spans="1:295" ht="18" customHeight="1" x14ac:dyDescent="0.25">
      <c r="A55" s="159" t="s">
        <v>41</v>
      </c>
      <c r="B55" s="159" t="s">
        <v>864</v>
      </c>
      <c r="C55" s="163">
        <v>0</v>
      </c>
      <c r="D55" s="164">
        <v>1.9971000000000001</v>
      </c>
      <c r="E55" s="164">
        <v>-6.6679000000000004</v>
      </c>
      <c r="F55" s="164">
        <v>8.9890000000000008</v>
      </c>
      <c r="G55" s="164">
        <v>8.6776999999999997</v>
      </c>
      <c r="H55" s="165"/>
      <c r="I55" s="164">
        <v>9.0298999999999996</v>
      </c>
      <c r="J55" s="165"/>
      <c r="K55" s="164">
        <v>10.867000000000001</v>
      </c>
      <c r="L55" s="164">
        <v>3.8029000000000002</v>
      </c>
      <c r="M55" s="164">
        <v>3.5682999999999998</v>
      </c>
      <c r="N55" s="164">
        <v>-13.32</v>
      </c>
      <c r="O55" s="164">
        <v>-24.2</v>
      </c>
      <c r="P55" s="165"/>
      <c r="Q55" s="164">
        <v>1.6559999999999999</v>
      </c>
      <c r="R55" s="164">
        <v>-17.600000000000001</v>
      </c>
      <c r="S55" s="164">
        <v>1.2967</v>
      </c>
      <c r="T55" s="164">
        <v>-6.4569999999999999</v>
      </c>
      <c r="U55" s="164">
        <v>4.6127000000000002</v>
      </c>
      <c r="V55" s="164">
        <v>4.6402999999999999</v>
      </c>
      <c r="W55" s="164">
        <v>8.2034000000000002</v>
      </c>
      <c r="X55" s="164">
        <v>11.204000000000001</v>
      </c>
      <c r="Y55" s="164">
        <v>-4.7290000000000001</v>
      </c>
      <c r="Z55" s="164">
        <v>2.3940999999999999</v>
      </c>
      <c r="AA55" s="165"/>
      <c r="AB55" s="164">
        <v>-0.54810000000000003</v>
      </c>
      <c r="AC55" s="165"/>
      <c r="AD55" s="164">
        <v>-1.34</v>
      </c>
      <c r="AE55" s="165"/>
      <c r="AF55" s="164">
        <v>-6.66</v>
      </c>
      <c r="AG55" s="164">
        <v>-11</v>
      </c>
      <c r="AH55" s="164">
        <v>-2.101</v>
      </c>
      <c r="AI55" s="164">
        <v>0.28000000000000003</v>
      </c>
      <c r="AJ55" s="164">
        <v>-16.22</v>
      </c>
      <c r="AK55" s="164">
        <v>-16.350000000000001</v>
      </c>
      <c r="AL55" s="165"/>
      <c r="AM55" s="164">
        <v>-9.5299999999999994</v>
      </c>
      <c r="AN55" s="164">
        <v>-9.61</v>
      </c>
      <c r="AO55" s="164">
        <v>5.9283000000000001</v>
      </c>
      <c r="AP55" s="164">
        <v>4.5624000000000002</v>
      </c>
      <c r="AQ55" s="164">
        <v>15.0299</v>
      </c>
      <c r="AR55" s="164">
        <v>16.6065</v>
      </c>
      <c r="AS55" s="164">
        <v>0.51800000000000002</v>
      </c>
      <c r="AT55" s="164">
        <v>-16.610900000000001</v>
      </c>
      <c r="AU55" s="164">
        <v>-16.401199999999999</v>
      </c>
      <c r="AV55" s="164">
        <v>-0.52910000000000001</v>
      </c>
      <c r="AW55" s="164">
        <v>-0.67879999999999996</v>
      </c>
      <c r="AX55" s="164">
        <v>-20.495699999999999</v>
      </c>
      <c r="AY55" s="164">
        <v>-18.6203</v>
      </c>
      <c r="AZ55" s="164">
        <v>1.9851000000000001</v>
      </c>
      <c r="BA55" s="164">
        <v>9.7559000000000005</v>
      </c>
      <c r="BB55" s="164">
        <v>48.983699999999999</v>
      </c>
      <c r="BC55" s="164">
        <v>10.000999999999999</v>
      </c>
      <c r="BD55" s="164">
        <v>-4.4000000000000004</v>
      </c>
      <c r="BE55" s="165"/>
      <c r="BF55" s="164">
        <v>-18.559699999999999</v>
      </c>
      <c r="BG55" s="164">
        <v>-18.701499999999999</v>
      </c>
      <c r="BH55" s="164">
        <v>-1.5539000000000001</v>
      </c>
      <c r="BI55" s="165"/>
      <c r="BJ55" s="164">
        <v>0.34960000000000002</v>
      </c>
      <c r="BK55" s="164">
        <v>0.97570000000000001</v>
      </c>
      <c r="BL55" s="165"/>
      <c r="BM55" s="164">
        <v>-8.5800000000000001E-2</v>
      </c>
      <c r="BN55" s="164">
        <v>-129.82570000000001</v>
      </c>
      <c r="BO55" s="164">
        <v>54.139800000000001</v>
      </c>
      <c r="BP55" s="164">
        <v>54.200899999999997</v>
      </c>
      <c r="BQ55" s="164">
        <v>70.2624</v>
      </c>
      <c r="BR55" s="164">
        <v>-138.17070000000001</v>
      </c>
      <c r="BS55" s="165"/>
      <c r="BT55" s="165"/>
      <c r="BU55" s="165"/>
      <c r="BV55" s="164">
        <v>15.0791</v>
      </c>
      <c r="BW55" s="164">
        <v>7.16</v>
      </c>
      <c r="BX55" s="164">
        <v>4.3600000000000003</v>
      </c>
      <c r="BY55" s="164">
        <v>-13.45</v>
      </c>
      <c r="BZ55" s="164">
        <v>0.72</v>
      </c>
      <c r="CA55" s="164">
        <v>-23.170400000000001</v>
      </c>
      <c r="CB55" s="164">
        <v>-23.304300000000001</v>
      </c>
      <c r="CC55" s="164">
        <v>23.855</v>
      </c>
      <c r="CD55" s="164">
        <v>22.614699999999999</v>
      </c>
      <c r="CE55" s="164">
        <v>-7.3746999999999998</v>
      </c>
      <c r="CF55" s="164">
        <v>-10.3452</v>
      </c>
      <c r="CG55" s="164">
        <v>-10.380800000000001</v>
      </c>
      <c r="CH55" s="164">
        <v>0.2344</v>
      </c>
      <c r="CI55" s="164">
        <v>13.9339</v>
      </c>
      <c r="CJ55" s="165"/>
      <c r="CK55" s="165"/>
      <c r="CL55" s="164">
        <v>43.3</v>
      </c>
      <c r="CM55" s="164">
        <v>-21.8</v>
      </c>
      <c r="CN55" s="164">
        <v>-2.62</v>
      </c>
      <c r="CO55" s="164">
        <v>32.690399999999997</v>
      </c>
      <c r="CP55" s="164">
        <v>32.792099999999998</v>
      </c>
      <c r="CQ55" s="164">
        <v>31.270499999999998</v>
      </c>
      <c r="CR55" s="164">
        <v>94.581199999999995</v>
      </c>
      <c r="CS55" s="164">
        <v>93.853399999999993</v>
      </c>
      <c r="CT55" s="164">
        <v>-28.8963</v>
      </c>
      <c r="CU55" s="164">
        <v>-70.177899999999994</v>
      </c>
      <c r="CV55" s="164">
        <v>-30.6295</v>
      </c>
      <c r="CW55" s="164">
        <v>2.0404</v>
      </c>
      <c r="CX55" s="164">
        <v>28.71</v>
      </c>
      <c r="CY55" s="164">
        <v>13.66</v>
      </c>
      <c r="CZ55" s="164">
        <v>3.5985999999999998</v>
      </c>
      <c r="DA55" s="164">
        <v>4.0069999999999997</v>
      </c>
      <c r="DB55" s="164">
        <v>-6.03</v>
      </c>
      <c r="DC55" s="165"/>
      <c r="DD55" s="164">
        <v>-15.572800000000001</v>
      </c>
      <c r="DE55" s="164">
        <v>-15.081799999999999</v>
      </c>
      <c r="DF55" s="164">
        <v>38.411999999999999</v>
      </c>
      <c r="DG55" s="164">
        <v>1.5299999999999999E-2</v>
      </c>
      <c r="DH55" s="164">
        <v>-2.7753000000000001</v>
      </c>
      <c r="DI55" s="165"/>
      <c r="DJ55" s="164">
        <v>9.3000000000000007</v>
      </c>
      <c r="DK55" s="164">
        <v>-4.9976000000000003</v>
      </c>
      <c r="DL55" s="164">
        <v>-2.0571000000000002</v>
      </c>
      <c r="DM55" s="164">
        <v>34.702199999999998</v>
      </c>
      <c r="DN55" s="164">
        <v>4.2733999999999996</v>
      </c>
      <c r="DO55" s="164">
        <v>-1.7</v>
      </c>
      <c r="DP55" s="164">
        <v>-0.82</v>
      </c>
      <c r="DQ55" s="164">
        <v>6.5410000000000004</v>
      </c>
      <c r="DR55" s="164">
        <v>-38.087200000000003</v>
      </c>
      <c r="DS55" s="165"/>
      <c r="DT55" s="164">
        <v>-7.64</v>
      </c>
      <c r="DU55" s="164">
        <v>12.14</v>
      </c>
      <c r="DV55" s="164">
        <v>18.53</v>
      </c>
      <c r="DW55" s="164">
        <v>-36.9818</v>
      </c>
      <c r="DX55" s="164">
        <v>-18.690899999999999</v>
      </c>
      <c r="DY55" s="164">
        <v>-41.776899999999998</v>
      </c>
      <c r="DZ55" s="164">
        <v>-41.545499999999997</v>
      </c>
      <c r="EA55" s="165"/>
      <c r="EB55" s="164">
        <v>-20.842199999999998</v>
      </c>
      <c r="EC55" s="164">
        <v>-29.735700000000001</v>
      </c>
      <c r="ED55" s="164">
        <v>-29.366099999999999</v>
      </c>
      <c r="EE55" s="164">
        <v>-18.194900000000001</v>
      </c>
      <c r="EF55" s="164">
        <v>-21.773900000000001</v>
      </c>
      <c r="EG55" s="164">
        <v>-8.4649999999999999</v>
      </c>
      <c r="EH55" s="164">
        <v>-143.86969999999999</v>
      </c>
      <c r="EI55" s="164">
        <v>-10.206300000000001</v>
      </c>
      <c r="EJ55" s="165"/>
      <c r="EK55" s="164">
        <v>-5.2767999999999997</v>
      </c>
      <c r="EL55" s="164">
        <v>-4.3483999999999998</v>
      </c>
      <c r="EM55" s="164">
        <v>8.6752000000000002</v>
      </c>
      <c r="EN55" s="164">
        <v>-15.2887</v>
      </c>
      <c r="EO55" s="164">
        <v>-14.955500000000001</v>
      </c>
      <c r="EP55" s="164">
        <v>33.808</v>
      </c>
      <c r="EQ55" s="164">
        <v>-28.637899999999998</v>
      </c>
      <c r="ER55" s="165"/>
      <c r="ES55" s="164">
        <v>5.2103000000000002</v>
      </c>
      <c r="ET55" s="164">
        <v>-12.48</v>
      </c>
      <c r="EU55" s="164">
        <v>-18.46</v>
      </c>
      <c r="EV55" s="164">
        <v>1</v>
      </c>
      <c r="EW55" s="164">
        <v>0.70689999999999997</v>
      </c>
      <c r="EX55" s="164">
        <v>-12.7742</v>
      </c>
      <c r="EY55" s="164">
        <v>-8.2149999999999999</v>
      </c>
      <c r="EZ55" s="164">
        <v>-8.5580999999999996</v>
      </c>
      <c r="FA55" s="164">
        <v>6.5284000000000004</v>
      </c>
      <c r="FB55" s="164">
        <v>8.9421999999999997</v>
      </c>
      <c r="FC55" s="164">
        <v>-23.1694</v>
      </c>
      <c r="FD55" s="165"/>
      <c r="FE55" s="164">
        <v>4.0800999999999998</v>
      </c>
      <c r="FF55" s="164">
        <v>3.9980000000000002</v>
      </c>
      <c r="FG55" s="164">
        <v>0</v>
      </c>
      <c r="FH55" s="164">
        <v>0</v>
      </c>
      <c r="FI55" s="165"/>
      <c r="FJ55" s="164">
        <v>10.2148</v>
      </c>
      <c r="FK55" s="164">
        <v>10.2148</v>
      </c>
      <c r="FL55" s="164">
        <v>-27.1279</v>
      </c>
      <c r="FM55" s="164">
        <v>23.724399999999999</v>
      </c>
      <c r="FN55" s="164">
        <v>24.3874</v>
      </c>
      <c r="FO55" s="164">
        <v>-16.386600000000001</v>
      </c>
      <c r="FP55" s="165"/>
      <c r="FQ55" s="164">
        <v>16.017099999999999</v>
      </c>
      <c r="FR55" s="164">
        <v>-17.5</v>
      </c>
      <c r="FS55" s="164">
        <v>-2.9165000000000001</v>
      </c>
      <c r="FT55" s="164">
        <v>0.31430000000000002</v>
      </c>
      <c r="FU55" s="164">
        <v>1.64</v>
      </c>
      <c r="FV55" s="164">
        <v>2.0499999999999998</v>
      </c>
      <c r="FW55" s="164">
        <v>-16.437999999999999</v>
      </c>
      <c r="FX55" s="165"/>
      <c r="FY55" s="164">
        <v>1.5960000000000001</v>
      </c>
      <c r="FZ55" s="164">
        <v>0.92300000000000004</v>
      </c>
      <c r="GA55" s="165"/>
      <c r="GB55" s="164">
        <v>0.52</v>
      </c>
      <c r="GC55" s="164">
        <v>-7.1580000000000004</v>
      </c>
      <c r="GD55" s="164">
        <v>-1.4830000000000001</v>
      </c>
      <c r="GE55" s="164">
        <v>-3.49</v>
      </c>
      <c r="GF55" s="164">
        <v>34.560600000000001</v>
      </c>
      <c r="GG55" s="165"/>
      <c r="GH55" s="164">
        <v>20.2103</v>
      </c>
      <c r="GI55" s="164">
        <v>-4.1592000000000002</v>
      </c>
      <c r="GJ55" s="164">
        <v>-4.5808999999999997</v>
      </c>
      <c r="GK55" s="164">
        <v>2.3721999999999999</v>
      </c>
      <c r="GL55" s="165"/>
      <c r="GM55" s="165"/>
      <c r="GN55" s="164">
        <v>-11.815</v>
      </c>
      <c r="GO55" s="164">
        <v>-13.000999999999999</v>
      </c>
      <c r="GP55" s="164">
        <v>11.5305</v>
      </c>
      <c r="GQ55" s="164">
        <v>-21.877600000000001</v>
      </c>
      <c r="GR55" s="164">
        <v>-4.7723000000000004</v>
      </c>
      <c r="GS55" s="164">
        <v>-5.0860000000000003</v>
      </c>
      <c r="GT55" s="164">
        <v>86.994500000000002</v>
      </c>
      <c r="GU55" s="164">
        <v>-9.8439999999999994</v>
      </c>
      <c r="GV55" s="164">
        <v>-8.3542000000000005</v>
      </c>
      <c r="GW55" s="164">
        <v>-2.5735000000000001</v>
      </c>
      <c r="GX55" s="164">
        <v>1.3111999999999999</v>
      </c>
      <c r="GY55" s="164">
        <v>5.8971</v>
      </c>
      <c r="GZ55" s="164">
        <v>5.9574999999999996</v>
      </c>
      <c r="HA55" s="164">
        <v>1</v>
      </c>
      <c r="HB55" s="164">
        <v>10.053800000000001</v>
      </c>
      <c r="HC55" s="164">
        <v>14.0433</v>
      </c>
      <c r="HD55" s="164">
        <v>2.1</v>
      </c>
      <c r="HE55" s="164">
        <v>-7.1329000000000002</v>
      </c>
      <c r="HF55" s="164">
        <v>7.1071</v>
      </c>
      <c r="HG55" s="164">
        <v>40.820900000000002</v>
      </c>
      <c r="HH55" s="164">
        <v>59.134399999999999</v>
      </c>
      <c r="HI55" s="164">
        <v>21.695699999999999</v>
      </c>
      <c r="HJ55" s="164">
        <v>20.912700000000001</v>
      </c>
      <c r="HK55" s="164">
        <v>-16.399999999999999</v>
      </c>
      <c r="HL55" s="164">
        <v>-16.078700000000001</v>
      </c>
      <c r="HM55" s="164">
        <v>0</v>
      </c>
      <c r="HN55" s="164">
        <v>-10.710800000000001</v>
      </c>
      <c r="HO55" s="165"/>
      <c r="HP55" s="165"/>
      <c r="HQ55" s="164">
        <v>-16.022400000000001</v>
      </c>
      <c r="HR55" s="164">
        <v>-15.4017</v>
      </c>
      <c r="HS55" s="164">
        <v>-3.3065000000000002</v>
      </c>
      <c r="HT55" s="164">
        <v>-3.1949999999999998</v>
      </c>
      <c r="HU55" s="164">
        <v>14.54</v>
      </c>
      <c r="HV55" s="164">
        <v>14.5</v>
      </c>
      <c r="HW55" s="164">
        <v>-34</v>
      </c>
      <c r="HX55" s="164">
        <v>-34.5</v>
      </c>
      <c r="HY55" s="164">
        <v>0.70409999999999995</v>
      </c>
      <c r="HZ55" s="164">
        <v>-9.52</v>
      </c>
      <c r="IA55" s="164">
        <v>58.105600000000003</v>
      </c>
      <c r="IB55" s="164">
        <v>18.516500000000001</v>
      </c>
      <c r="IC55" s="164">
        <v>18.114100000000001</v>
      </c>
      <c r="ID55" s="164">
        <v>-21.7</v>
      </c>
      <c r="IE55" s="164">
        <v>-43.1</v>
      </c>
      <c r="IF55" s="164">
        <v>1.7</v>
      </c>
      <c r="IG55" s="164">
        <v>1</v>
      </c>
      <c r="IH55" s="165"/>
      <c r="II55" s="165"/>
      <c r="IJ55" s="164">
        <v>-105.87520000000001</v>
      </c>
      <c r="IK55" s="164">
        <v>34.959699999999998</v>
      </c>
      <c r="IL55" s="164">
        <v>-271.42070000000001</v>
      </c>
      <c r="IM55" s="164">
        <v>-21.1082</v>
      </c>
      <c r="IN55" s="164">
        <v>-53.0991</v>
      </c>
      <c r="IO55" s="164">
        <v>123.68510000000001</v>
      </c>
      <c r="IP55" s="164">
        <v>42.355699999999999</v>
      </c>
      <c r="IQ55" s="164">
        <v>116.9956</v>
      </c>
      <c r="IR55" s="164">
        <v>98.430599999999998</v>
      </c>
      <c r="IS55" s="164">
        <v>60.029800000000002</v>
      </c>
      <c r="IT55" s="164">
        <v>26.1633</v>
      </c>
      <c r="IU55" s="164">
        <v>21.8064</v>
      </c>
      <c r="IV55" s="164">
        <v>-5.9257999999999997</v>
      </c>
      <c r="IW55" s="164">
        <v>226.54650000000001</v>
      </c>
      <c r="IX55" s="164">
        <v>-195.256</v>
      </c>
      <c r="IY55" s="164">
        <v>40.594999999999999</v>
      </c>
      <c r="IZ55" s="164">
        <v>-26.4069</v>
      </c>
      <c r="JA55" s="164">
        <v>0.1648</v>
      </c>
      <c r="JB55" s="165"/>
      <c r="JC55" s="164">
        <v>-7.84</v>
      </c>
      <c r="JD55" s="164">
        <v>7.8E-2</v>
      </c>
      <c r="JE55" s="164">
        <v>6.9000000000000006E-2</v>
      </c>
      <c r="JF55" s="164">
        <v>3.6</v>
      </c>
      <c r="JG55" s="164">
        <v>-1.84</v>
      </c>
      <c r="JH55" s="164">
        <v>-2.1524000000000001</v>
      </c>
      <c r="JI55" s="164">
        <v>-4.5396000000000001</v>
      </c>
      <c r="JJ55" s="164">
        <v>12.013400000000001</v>
      </c>
      <c r="JK55" s="164">
        <v>-10.283099999999999</v>
      </c>
      <c r="JL55" s="164">
        <v>15.3</v>
      </c>
      <c r="JM55" s="164">
        <v>3.5379999999999998</v>
      </c>
      <c r="JN55" s="164">
        <v>2.3639999999999999</v>
      </c>
      <c r="JO55" s="164">
        <v>2.7330999999999999</v>
      </c>
      <c r="JP55" s="164">
        <v>3.0646</v>
      </c>
      <c r="JQ55" s="164">
        <v>4.0305999999999997</v>
      </c>
      <c r="JR55" s="164">
        <v>3.7448999999999999</v>
      </c>
      <c r="JS55" s="164">
        <v>5.8849</v>
      </c>
      <c r="JT55" s="165"/>
      <c r="JU55" s="164">
        <v>27.9</v>
      </c>
      <c r="JV55" s="164">
        <v>2.5788000000000002</v>
      </c>
      <c r="JW55" s="164">
        <v>0</v>
      </c>
      <c r="JX55" s="165"/>
      <c r="JY55" s="164">
        <v>0</v>
      </c>
      <c r="JZ55" s="164">
        <v>-15.404400000000001</v>
      </c>
      <c r="KA55" s="164">
        <v>-17.430299999999999</v>
      </c>
      <c r="KB55" s="164">
        <v>-1.5083</v>
      </c>
      <c r="KC55" s="164">
        <v>8.4131</v>
      </c>
      <c r="KD55" s="164">
        <v>0</v>
      </c>
      <c r="KE55" s="164">
        <v>0</v>
      </c>
      <c r="KF55" s="164">
        <v>-28.1</v>
      </c>
      <c r="KG55" s="164">
        <v>9.5</v>
      </c>
      <c r="KH55" s="165"/>
      <c r="KI55" s="164">
        <v>-54.7224</v>
      </c>
    </row>
    <row r="56" spans="1:295" ht="18" customHeight="1" x14ac:dyDescent="0.25">
      <c r="A56" s="159" t="s">
        <v>865</v>
      </c>
      <c r="B56" s="159" t="s">
        <v>42</v>
      </c>
      <c r="C56" s="166">
        <v>0</v>
      </c>
      <c r="D56" s="167">
        <v>2.9948000000000001</v>
      </c>
      <c r="E56" s="167">
        <v>-7.8395999999999999</v>
      </c>
      <c r="F56" s="167">
        <v>5.0644999999999998</v>
      </c>
      <c r="G56" s="167">
        <v>7.2742000000000004</v>
      </c>
      <c r="H56" s="168"/>
      <c r="I56" s="167">
        <v>8.5939999999999994</v>
      </c>
      <c r="J56" s="168"/>
      <c r="K56" s="167">
        <v>10.2883</v>
      </c>
      <c r="L56" s="167">
        <v>3.5989</v>
      </c>
      <c r="M56" s="167">
        <v>3.2707999999999999</v>
      </c>
      <c r="N56" s="167">
        <v>-6.66</v>
      </c>
      <c r="O56" s="167">
        <v>-19.8</v>
      </c>
      <c r="P56" s="167">
        <v>-2.2000000000000002</v>
      </c>
      <c r="Q56" s="167">
        <v>3.3119999999999998</v>
      </c>
      <c r="R56" s="167">
        <v>-15.4</v>
      </c>
      <c r="S56" s="167">
        <v>1.2604</v>
      </c>
      <c r="T56" s="167">
        <v>8.3443000000000005</v>
      </c>
      <c r="U56" s="167">
        <v>4.3282999999999996</v>
      </c>
      <c r="V56" s="167">
        <v>4.2460000000000004</v>
      </c>
      <c r="W56" s="167">
        <v>7.6132</v>
      </c>
      <c r="X56" s="167">
        <v>10.6145</v>
      </c>
      <c r="Y56" s="167">
        <v>-4.7346000000000004</v>
      </c>
      <c r="Z56" s="167">
        <v>2.5266999999999999</v>
      </c>
      <c r="AA56" s="168"/>
      <c r="AB56" s="167">
        <v>-0.84409999999999996</v>
      </c>
      <c r="AC56" s="168"/>
      <c r="AD56" s="167">
        <v>-1.3819999999999999</v>
      </c>
      <c r="AE56" s="168"/>
      <c r="AF56" s="167">
        <v>-13.32</v>
      </c>
      <c r="AG56" s="167">
        <v>-13.2</v>
      </c>
      <c r="AH56" s="167">
        <v>-2.347</v>
      </c>
      <c r="AI56" s="167">
        <v>0.26800000000000002</v>
      </c>
      <c r="AJ56" s="167">
        <v>-23.4</v>
      </c>
      <c r="AK56" s="167">
        <v>-23.67</v>
      </c>
      <c r="AL56" s="168"/>
      <c r="AM56" s="167">
        <v>-2.97</v>
      </c>
      <c r="AN56" s="167">
        <v>-2.95</v>
      </c>
      <c r="AO56" s="167">
        <v>5.3209</v>
      </c>
      <c r="AP56" s="167">
        <v>4.7577999999999996</v>
      </c>
      <c r="AQ56" s="167">
        <v>12.396599999999999</v>
      </c>
      <c r="AR56" s="167">
        <v>13.5116</v>
      </c>
      <c r="AS56" s="167">
        <v>-2.298</v>
      </c>
      <c r="AT56" s="167">
        <v>-16.610900000000001</v>
      </c>
      <c r="AU56" s="167">
        <v>-16.8126</v>
      </c>
      <c r="AV56" s="167">
        <v>0.20399999999999999</v>
      </c>
      <c r="AW56" s="167">
        <v>0.26989999999999997</v>
      </c>
      <c r="AX56" s="167">
        <v>-14.467599999999999</v>
      </c>
      <c r="AY56" s="167">
        <v>-12.324199999999999</v>
      </c>
      <c r="AZ56" s="167">
        <v>2.3795999999999999</v>
      </c>
      <c r="BA56" s="167">
        <v>12.7157</v>
      </c>
      <c r="BB56" s="167">
        <v>54.751399999999997</v>
      </c>
      <c r="BC56" s="167">
        <v>10.5031</v>
      </c>
      <c r="BD56" s="167">
        <v>-4.2</v>
      </c>
      <c r="BE56" s="167">
        <v>-4</v>
      </c>
      <c r="BF56" s="167">
        <v>-19.250800000000002</v>
      </c>
      <c r="BG56" s="167">
        <v>-19.378299999999999</v>
      </c>
      <c r="BH56" s="167">
        <v>-1.2614000000000001</v>
      </c>
      <c r="BI56" s="168"/>
      <c r="BJ56" s="167">
        <v>-0.96089999999999998</v>
      </c>
      <c r="BK56" s="167">
        <v>1.4549000000000001</v>
      </c>
      <c r="BL56" s="168"/>
      <c r="BM56" s="167">
        <v>-6.1800000000000001E-2</v>
      </c>
      <c r="BN56" s="167">
        <v>-144.2304</v>
      </c>
      <c r="BO56" s="167">
        <v>54.200899999999997</v>
      </c>
      <c r="BP56" s="167">
        <v>54.292400000000001</v>
      </c>
      <c r="BQ56" s="167">
        <v>77.112200000000001</v>
      </c>
      <c r="BR56" s="167">
        <v>-149.232</v>
      </c>
      <c r="BS56" s="168"/>
      <c r="BT56" s="168"/>
      <c r="BU56" s="168"/>
      <c r="BV56" s="167">
        <v>14.0512</v>
      </c>
      <c r="BW56" s="167">
        <v>7.02</v>
      </c>
      <c r="BX56" s="167">
        <v>3.77</v>
      </c>
      <c r="BY56" s="167">
        <v>-13.64</v>
      </c>
      <c r="BZ56" s="167">
        <v>0.76</v>
      </c>
      <c r="CA56" s="167">
        <v>-23.304300000000001</v>
      </c>
      <c r="CB56" s="167">
        <v>-23.840199999999999</v>
      </c>
      <c r="CC56" s="167">
        <v>24.956299999999999</v>
      </c>
      <c r="CD56" s="167">
        <v>23.685400000000001</v>
      </c>
      <c r="CE56" s="167">
        <v>-7.4732000000000003</v>
      </c>
      <c r="CF56" s="167">
        <v>-10.6709</v>
      </c>
      <c r="CG56" s="167">
        <v>-10.555999999999999</v>
      </c>
      <c r="CH56" s="167">
        <v>-1.1506000000000001</v>
      </c>
      <c r="CI56" s="167">
        <v>12.7567</v>
      </c>
      <c r="CJ56" s="168"/>
      <c r="CK56" s="168"/>
      <c r="CL56" s="167">
        <v>41.9</v>
      </c>
      <c r="CM56" s="167">
        <v>-21.2</v>
      </c>
      <c r="CN56" s="167">
        <v>-2.5499999999999998</v>
      </c>
      <c r="CO56" s="167">
        <v>31.766300000000001</v>
      </c>
      <c r="CP56" s="167">
        <v>32.365499999999997</v>
      </c>
      <c r="CQ56" s="167">
        <v>30.458500000000001</v>
      </c>
      <c r="CR56" s="167">
        <v>98.463399999999993</v>
      </c>
      <c r="CS56" s="167">
        <v>98.862300000000005</v>
      </c>
      <c r="CT56" s="167">
        <v>-29.564399999999999</v>
      </c>
      <c r="CU56" s="167">
        <v>-74.636399999999995</v>
      </c>
      <c r="CV56" s="167">
        <v>-29.885000000000002</v>
      </c>
      <c r="CW56" s="167">
        <v>1.9951000000000001</v>
      </c>
      <c r="CX56" s="167">
        <v>29.34</v>
      </c>
      <c r="CY56" s="167">
        <v>12.8</v>
      </c>
      <c r="CZ56" s="167">
        <v>3.4424000000000001</v>
      </c>
      <c r="DA56" s="167">
        <v>3.714</v>
      </c>
      <c r="DB56" s="167">
        <v>-5.75</v>
      </c>
      <c r="DC56" s="168"/>
      <c r="DD56" s="167">
        <v>-14.5906</v>
      </c>
      <c r="DE56" s="167">
        <v>-14.146000000000001</v>
      </c>
      <c r="DF56" s="167">
        <v>36.308199999999999</v>
      </c>
      <c r="DG56" s="167">
        <v>1.5299999999999999E-2</v>
      </c>
      <c r="DH56" s="167">
        <v>-2.6871</v>
      </c>
      <c r="DI56" s="167">
        <v>9.3000000000000007</v>
      </c>
      <c r="DJ56" s="168"/>
      <c r="DK56" s="167">
        <v>-4.9303999999999997</v>
      </c>
      <c r="DL56" s="167">
        <v>-2.6181000000000001</v>
      </c>
      <c r="DM56" s="167">
        <v>34.228999999999999</v>
      </c>
      <c r="DN56" s="167">
        <v>3.5312000000000001</v>
      </c>
      <c r="DO56" s="167">
        <v>-2.2799999999999998</v>
      </c>
      <c r="DP56" s="167">
        <v>-0.64</v>
      </c>
      <c r="DQ56" s="167">
        <v>6.4015000000000004</v>
      </c>
      <c r="DR56" s="167">
        <v>-36.652099999999997</v>
      </c>
      <c r="DS56" s="168"/>
      <c r="DT56" s="167">
        <v>-9.83</v>
      </c>
      <c r="DU56" s="167">
        <v>13.54</v>
      </c>
      <c r="DV56" s="167">
        <v>17.190000000000001</v>
      </c>
      <c r="DW56" s="167">
        <v>-35.563600000000001</v>
      </c>
      <c r="DX56" s="167">
        <v>-17.7455</v>
      </c>
      <c r="DY56" s="167">
        <v>-41.971499999999999</v>
      </c>
      <c r="DZ56" s="167">
        <v>-41.5</v>
      </c>
      <c r="EA56" s="168"/>
      <c r="EB56" s="167">
        <v>-21.736599999999999</v>
      </c>
      <c r="EC56" s="167">
        <v>-30.2578</v>
      </c>
      <c r="ED56" s="167">
        <v>-30.229500000000002</v>
      </c>
      <c r="EE56" s="167">
        <v>-20.504100000000001</v>
      </c>
      <c r="EF56" s="167">
        <v>-24.392099999999999</v>
      </c>
      <c r="EG56" s="167">
        <v>-8.7439999999999998</v>
      </c>
      <c r="EH56" s="167">
        <v>-151.89109999999999</v>
      </c>
      <c r="EI56" s="167">
        <v>-5.1204000000000001</v>
      </c>
      <c r="EJ56" s="168"/>
      <c r="EK56" s="167">
        <v>-6.0366999999999997</v>
      </c>
      <c r="EL56" s="167">
        <v>-4.7712000000000003</v>
      </c>
      <c r="EM56" s="167">
        <v>12.2155</v>
      </c>
      <c r="EN56" s="167">
        <v>-13.1508</v>
      </c>
      <c r="EO56" s="167">
        <v>-14.510899999999999</v>
      </c>
      <c r="EP56" s="167">
        <v>21.007999999999999</v>
      </c>
      <c r="EQ56" s="167">
        <v>-24.913699999999999</v>
      </c>
      <c r="ER56" s="168"/>
      <c r="ES56" s="167">
        <v>9.1209000000000007</v>
      </c>
      <c r="ET56" s="167">
        <v>0</v>
      </c>
      <c r="EU56" s="167">
        <v>-19.63</v>
      </c>
      <c r="EV56" s="167">
        <v>0.5</v>
      </c>
      <c r="EW56" s="167">
        <v>0.82469999999999999</v>
      </c>
      <c r="EX56" s="167">
        <v>-10.5182</v>
      </c>
      <c r="EY56" s="167">
        <v>-8.3287999999999993</v>
      </c>
      <c r="EZ56" s="167">
        <v>-8.4701000000000004</v>
      </c>
      <c r="FA56" s="167">
        <v>6.7877999999999998</v>
      </c>
      <c r="FB56" s="167">
        <v>11.5326</v>
      </c>
      <c r="FC56" s="167">
        <v>-24.549299999999999</v>
      </c>
      <c r="FD56" s="168"/>
      <c r="FE56" s="167">
        <v>4.2108999999999996</v>
      </c>
      <c r="FF56" s="167">
        <v>4.1605999999999996</v>
      </c>
      <c r="FG56" s="167">
        <v>0</v>
      </c>
      <c r="FH56" s="167">
        <v>0</v>
      </c>
      <c r="FI56" s="168"/>
      <c r="FJ56" s="167">
        <v>10.2148</v>
      </c>
      <c r="FK56" s="167">
        <v>10.2148</v>
      </c>
      <c r="FL56" s="167">
        <v>-28.1327</v>
      </c>
      <c r="FM56" s="167">
        <v>23.838899999999999</v>
      </c>
      <c r="FN56" s="167">
        <v>24.1191</v>
      </c>
      <c r="FO56" s="167">
        <v>-19.0855</v>
      </c>
      <c r="FP56" s="167">
        <v>-9.2346000000000004</v>
      </c>
      <c r="FQ56" s="167">
        <v>16.9937</v>
      </c>
      <c r="FR56" s="167">
        <v>-17.46</v>
      </c>
      <c r="FS56" s="167">
        <v>-2.8102999999999998</v>
      </c>
      <c r="FT56" s="167">
        <v>0.31519999999999998</v>
      </c>
      <c r="FU56" s="167">
        <v>2.0699999999999998</v>
      </c>
      <c r="FV56" s="167">
        <v>1.86</v>
      </c>
      <c r="FW56" s="167">
        <v>-17.185500000000001</v>
      </c>
      <c r="FX56" s="168"/>
      <c r="FY56" s="167">
        <v>1.6870000000000001</v>
      </c>
      <c r="FZ56" s="167">
        <v>1.036</v>
      </c>
      <c r="GA56" s="168"/>
      <c r="GB56" s="167">
        <v>0.57999999999999996</v>
      </c>
      <c r="GC56" s="167">
        <v>-3.7576000000000001</v>
      </c>
      <c r="GD56" s="167">
        <v>0.64410000000000001</v>
      </c>
      <c r="GE56" s="167">
        <v>-3.57</v>
      </c>
      <c r="GF56" s="167">
        <v>34.164499999999997</v>
      </c>
      <c r="GG56" s="168"/>
      <c r="GH56" s="167">
        <v>19.559100000000001</v>
      </c>
      <c r="GI56" s="167">
        <v>-3.5903</v>
      </c>
      <c r="GJ56" s="167">
        <v>-4.0218999999999996</v>
      </c>
      <c r="GK56" s="167">
        <v>2.2216999999999998</v>
      </c>
      <c r="GL56" s="168"/>
      <c r="GM56" s="168"/>
      <c r="GN56" s="167">
        <v>-12.0846</v>
      </c>
      <c r="GO56" s="167">
        <v>-12.8703</v>
      </c>
      <c r="GP56" s="167">
        <v>10.1236</v>
      </c>
      <c r="GQ56" s="167">
        <v>-21.9223</v>
      </c>
      <c r="GR56" s="167">
        <v>-4.6871</v>
      </c>
      <c r="GS56" s="167">
        <v>-4.6764999999999999</v>
      </c>
      <c r="GT56" s="167">
        <v>72.072800000000001</v>
      </c>
      <c r="GU56" s="167">
        <v>-10.4573</v>
      </c>
      <c r="GV56" s="167">
        <v>-8.7652000000000001</v>
      </c>
      <c r="GW56" s="167">
        <v>-2.1863999999999999</v>
      </c>
      <c r="GX56" s="167">
        <v>1.4174</v>
      </c>
      <c r="GY56" s="167">
        <v>5.7798999999999996</v>
      </c>
      <c r="GZ56" s="167">
        <v>5.7992999999999997</v>
      </c>
      <c r="HA56" s="167">
        <v>0.77580000000000005</v>
      </c>
      <c r="HB56" s="167">
        <v>9.9625000000000004</v>
      </c>
      <c r="HC56" s="167">
        <v>11.4285</v>
      </c>
      <c r="HD56" s="167">
        <v>1.26</v>
      </c>
      <c r="HE56" s="167">
        <v>-5.5652999999999997</v>
      </c>
      <c r="HF56" s="167">
        <v>8.8842999999999996</v>
      </c>
      <c r="HG56" s="167">
        <v>37.351100000000002</v>
      </c>
      <c r="HH56" s="167">
        <v>61.747799999999998</v>
      </c>
      <c r="HI56" s="167">
        <v>21.528700000000001</v>
      </c>
      <c r="HJ56" s="167">
        <v>19.544599999999999</v>
      </c>
      <c r="HK56" s="167">
        <v>-15.808999999999999</v>
      </c>
      <c r="HL56" s="167">
        <v>-15.908099999999999</v>
      </c>
      <c r="HM56" s="167">
        <v>-10.507199999999999</v>
      </c>
      <c r="HN56" s="167">
        <v>0</v>
      </c>
      <c r="HO56" s="168"/>
      <c r="HP56" s="167">
        <v>91.440600000000003</v>
      </c>
      <c r="HQ56" s="167">
        <v>-15.467599999999999</v>
      </c>
      <c r="HR56" s="167">
        <v>-14.9018</v>
      </c>
      <c r="HS56" s="167">
        <v>-3.7608000000000001</v>
      </c>
      <c r="HT56" s="167">
        <v>-3.7940999999999998</v>
      </c>
      <c r="HU56" s="167">
        <v>16.8</v>
      </c>
      <c r="HV56" s="167">
        <v>16.760000000000002</v>
      </c>
      <c r="HW56" s="167">
        <v>-35.299999999999997</v>
      </c>
      <c r="HX56" s="167">
        <v>-35.200000000000003</v>
      </c>
      <c r="HY56" s="167">
        <v>0.52829999999999999</v>
      </c>
      <c r="HZ56" s="167">
        <v>-9.1999999999999993</v>
      </c>
      <c r="IA56" s="167">
        <v>54.606499999999997</v>
      </c>
      <c r="IB56" s="167">
        <v>21.6983</v>
      </c>
      <c r="IC56" s="167">
        <v>21.594000000000001</v>
      </c>
      <c r="ID56" s="167">
        <v>-21.6</v>
      </c>
      <c r="IE56" s="167">
        <v>-43.5</v>
      </c>
      <c r="IF56" s="167">
        <v>1.7</v>
      </c>
      <c r="IG56" s="167">
        <v>0.8</v>
      </c>
      <c r="IH56" s="168"/>
      <c r="II56" s="167">
        <v>-17.914999999999999</v>
      </c>
      <c r="IJ56" s="167">
        <v>-105.6489</v>
      </c>
      <c r="IK56" s="167">
        <v>33.822899999999997</v>
      </c>
      <c r="IL56" s="167">
        <v>-269.95890000000003</v>
      </c>
      <c r="IM56" s="167">
        <v>-19.246600000000001</v>
      </c>
      <c r="IN56" s="167">
        <v>-54.109699999999997</v>
      </c>
      <c r="IO56" s="167">
        <v>118.7214</v>
      </c>
      <c r="IP56" s="167">
        <v>45.904499999999999</v>
      </c>
      <c r="IQ56" s="167">
        <v>116.91670000000001</v>
      </c>
      <c r="IR56" s="167">
        <v>94.86</v>
      </c>
      <c r="IS56" s="167">
        <v>54.072499999999998</v>
      </c>
      <c r="IT56" s="167">
        <v>26.933199999999999</v>
      </c>
      <c r="IU56" s="167">
        <v>22.137699999999999</v>
      </c>
      <c r="IV56" s="167">
        <v>-11.358599999999999</v>
      </c>
      <c r="IW56" s="167">
        <v>226.03880000000001</v>
      </c>
      <c r="IX56" s="167">
        <v>-193.98740000000001</v>
      </c>
      <c r="IY56" s="167">
        <v>40.074399999999997</v>
      </c>
      <c r="IZ56" s="167">
        <v>-23.103400000000001</v>
      </c>
      <c r="JA56" s="167">
        <v>1.1999999999999999E-3</v>
      </c>
      <c r="JB56" s="168"/>
      <c r="JC56" s="167">
        <v>-7.76</v>
      </c>
      <c r="JD56" s="167">
        <v>-0.879</v>
      </c>
      <c r="JE56" s="167">
        <v>-0.89400000000000002</v>
      </c>
      <c r="JF56" s="167">
        <v>3.52</v>
      </c>
      <c r="JG56" s="167">
        <v>-1.92</v>
      </c>
      <c r="JH56" s="167">
        <v>-2.1789999999999998</v>
      </c>
      <c r="JI56" s="167">
        <v>-4.2161</v>
      </c>
      <c r="JJ56" s="167">
        <v>11.924899999999999</v>
      </c>
      <c r="JK56" s="167">
        <v>-10.371600000000001</v>
      </c>
      <c r="JL56" s="167">
        <v>15.1</v>
      </c>
      <c r="JM56" s="167">
        <v>1.5149999999999999</v>
      </c>
      <c r="JN56" s="167">
        <v>1.613</v>
      </c>
      <c r="JO56" s="168"/>
      <c r="JP56" s="168"/>
      <c r="JQ56" s="167">
        <v>4.4843999999999999</v>
      </c>
      <c r="JR56" s="167">
        <v>3.5821999999999998</v>
      </c>
      <c r="JS56" s="167">
        <v>2.7107000000000001</v>
      </c>
      <c r="JT56" s="168"/>
      <c r="JU56" s="167">
        <v>28.7</v>
      </c>
      <c r="JV56" s="167">
        <v>2.1640000000000001</v>
      </c>
      <c r="JW56" s="167">
        <v>-0.05</v>
      </c>
      <c r="JX56" s="168"/>
      <c r="JY56" s="167">
        <v>0</v>
      </c>
      <c r="JZ56" s="167">
        <v>-16.220400000000001</v>
      </c>
      <c r="KA56" s="167">
        <v>-16.658999999999999</v>
      </c>
      <c r="KB56" s="167">
        <v>0</v>
      </c>
      <c r="KC56" s="167">
        <v>9.2727000000000004</v>
      </c>
      <c r="KD56" s="167">
        <v>-8.5629000000000008</v>
      </c>
      <c r="KE56" s="167">
        <v>0</v>
      </c>
      <c r="KF56" s="167">
        <v>-27.7</v>
      </c>
      <c r="KG56" s="167">
        <v>10.4</v>
      </c>
      <c r="KH56" s="168"/>
      <c r="KI56" s="167">
        <v>-55.212499999999999</v>
      </c>
    </row>
    <row r="57" spans="1:295" x14ac:dyDescent="0.25">
      <c r="A57" s="227" t="s">
        <v>877</v>
      </c>
      <c r="B57" s="227"/>
      <c r="C57" s="169">
        <v>0</v>
      </c>
      <c r="D57" s="169">
        <v>6.9009</v>
      </c>
      <c r="E57" s="169">
        <v>-6.0824999999999996</v>
      </c>
      <c r="F57" s="169">
        <v>14.167899999999999</v>
      </c>
      <c r="G57" s="169">
        <v>12.9201</v>
      </c>
      <c r="H57" s="169">
        <v>0</v>
      </c>
      <c r="I57" s="169">
        <v>16.7941</v>
      </c>
      <c r="J57" s="169">
        <v>0</v>
      </c>
      <c r="K57" s="169">
        <v>27.240500000000001</v>
      </c>
      <c r="L57" s="169">
        <v>11.8926</v>
      </c>
      <c r="M57" s="169">
        <v>11.469900000000001</v>
      </c>
      <c r="N57" s="169">
        <v>2.2200000000000002</v>
      </c>
      <c r="O57" s="169">
        <v>-19.8</v>
      </c>
      <c r="P57" s="169">
        <v>13.2</v>
      </c>
      <c r="Q57" s="169">
        <v>7.452</v>
      </c>
      <c r="R57" s="169">
        <v>-13.2</v>
      </c>
      <c r="S57" s="169">
        <v>1.5053000000000001</v>
      </c>
      <c r="T57" s="169">
        <v>31.822199999999999</v>
      </c>
      <c r="U57" s="169">
        <v>9.6133000000000006</v>
      </c>
      <c r="V57" s="169">
        <v>9.6503999999999994</v>
      </c>
      <c r="W57" s="169">
        <v>16.407499999999999</v>
      </c>
      <c r="X57" s="169">
        <v>12.745799999999999</v>
      </c>
      <c r="Y57" s="169">
        <v>-2.7633999999999999</v>
      </c>
      <c r="Z57" s="169">
        <v>2.6295999999999999</v>
      </c>
      <c r="AA57" s="169">
        <v>0</v>
      </c>
      <c r="AB57" s="169">
        <v>-0.49359999999999998</v>
      </c>
      <c r="AC57" s="169">
        <v>0</v>
      </c>
      <c r="AD57" s="169">
        <v>-0.49299999999999999</v>
      </c>
      <c r="AE57" s="169">
        <v>0</v>
      </c>
      <c r="AF57" s="169">
        <v>0</v>
      </c>
      <c r="AG57" s="169">
        <v>4.4000000000000004</v>
      </c>
      <c r="AH57" s="169">
        <v>-0.72299999999999998</v>
      </c>
      <c r="AI57" s="169">
        <v>0.32600000000000001</v>
      </c>
      <c r="AJ57" s="169">
        <v>-6.29</v>
      </c>
      <c r="AK57" s="169">
        <v>-6.24</v>
      </c>
      <c r="AL57" s="169">
        <v>-10</v>
      </c>
      <c r="AM57" s="169">
        <v>-2.97</v>
      </c>
      <c r="AN57" s="169">
        <v>-2.95</v>
      </c>
      <c r="AO57" s="169">
        <v>8.7302999999999997</v>
      </c>
      <c r="AP57" s="169">
        <v>5.1327999999999996</v>
      </c>
      <c r="AQ57" s="169">
        <v>24.8919</v>
      </c>
      <c r="AR57" s="169">
        <v>26.719799999999999</v>
      </c>
      <c r="AS57" s="169">
        <v>0.51800000000000002</v>
      </c>
      <c r="AT57" s="169">
        <v>0</v>
      </c>
      <c r="AU57" s="169">
        <v>-3.5809000000000002</v>
      </c>
      <c r="AV57" s="169">
        <v>17.551600000000001</v>
      </c>
      <c r="AW57" s="169">
        <v>20.592600000000001</v>
      </c>
      <c r="AX57" s="169">
        <v>-13.262</v>
      </c>
      <c r="AY57" s="169">
        <v>-10.582800000000001</v>
      </c>
      <c r="AZ57" s="169">
        <v>100.9918</v>
      </c>
      <c r="BA57" s="169">
        <v>27.080100000000002</v>
      </c>
      <c r="BB57" s="169">
        <v>104.8086</v>
      </c>
      <c r="BC57" s="169">
        <v>18.8917</v>
      </c>
      <c r="BD57" s="169">
        <v>-4.2</v>
      </c>
      <c r="BE57" s="169">
        <v>-4</v>
      </c>
      <c r="BF57" s="169">
        <v>0</v>
      </c>
      <c r="BG57" s="169">
        <v>-17.596599999999999</v>
      </c>
      <c r="BH57" s="169">
        <v>-0.81620000000000004</v>
      </c>
      <c r="BI57" s="169">
        <v>0</v>
      </c>
      <c r="BJ57" s="169">
        <v>16.225000000000001</v>
      </c>
      <c r="BK57" s="169">
        <v>7.4348000000000001</v>
      </c>
      <c r="BL57" s="169">
        <v>3.4375</v>
      </c>
      <c r="BM57" s="169">
        <v>2.4996</v>
      </c>
      <c r="BN57" s="169">
        <v>-40.192900000000002</v>
      </c>
      <c r="BO57" s="169">
        <v>88.534199999999998</v>
      </c>
      <c r="BP57" s="169">
        <v>88.808800000000005</v>
      </c>
      <c r="BQ57" s="169">
        <v>110.6264</v>
      </c>
      <c r="BR57" s="169">
        <v>-55.620399999999997</v>
      </c>
      <c r="BS57" s="169">
        <v>0</v>
      </c>
      <c r="BT57" s="169">
        <v>0</v>
      </c>
      <c r="BU57" s="169">
        <v>0</v>
      </c>
      <c r="BV57" s="169">
        <v>31.814800000000002</v>
      </c>
      <c r="BW57" s="169">
        <v>12.78</v>
      </c>
      <c r="BX57" s="169">
        <v>9.58</v>
      </c>
      <c r="BY57" s="169">
        <v>-1.6</v>
      </c>
      <c r="BZ57" s="169">
        <v>10.73</v>
      </c>
      <c r="CA57" s="169">
        <v>-7.8993000000000002</v>
      </c>
      <c r="CB57" s="169">
        <v>-7.7652999999999999</v>
      </c>
      <c r="CC57" s="169">
        <v>40.309899999999999</v>
      </c>
      <c r="CD57" s="169">
        <v>39.129199999999997</v>
      </c>
      <c r="CE57" s="169">
        <v>7.8200000000000006E-2</v>
      </c>
      <c r="CF57" s="169">
        <v>-6.1372</v>
      </c>
      <c r="CG57" s="169">
        <v>-6.2900999999999998</v>
      </c>
      <c r="CH57" s="169">
        <v>15.8651</v>
      </c>
      <c r="CI57" s="169">
        <v>18.163399999999999</v>
      </c>
      <c r="CJ57" s="169">
        <v>0</v>
      </c>
      <c r="CK57" s="169">
        <v>0</v>
      </c>
      <c r="CL57" s="169">
        <v>70</v>
      </c>
      <c r="CM57" s="169">
        <v>-16.8</v>
      </c>
      <c r="CN57" s="169">
        <v>-2.11</v>
      </c>
      <c r="CO57" s="169">
        <v>47.0946</v>
      </c>
      <c r="CP57" s="169">
        <v>47.470799999999997</v>
      </c>
      <c r="CQ57" s="169">
        <v>45.555700000000002</v>
      </c>
      <c r="CR57" s="169">
        <v>98.463399999999993</v>
      </c>
      <c r="CS57" s="169">
        <v>98.862300000000005</v>
      </c>
      <c r="CT57" s="169">
        <v>-21.2087</v>
      </c>
      <c r="CU57" s="169">
        <v>-53.336199999999998</v>
      </c>
      <c r="CV57" s="169">
        <v>-19.330200000000001</v>
      </c>
      <c r="CW57" s="169">
        <v>3.569</v>
      </c>
      <c r="CX57" s="169">
        <v>30.95</v>
      </c>
      <c r="CY57" s="169">
        <v>24.05</v>
      </c>
      <c r="CZ57" s="169">
        <v>11.254899999999999</v>
      </c>
      <c r="DA57" s="169">
        <v>11.233499999999999</v>
      </c>
      <c r="DB57" s="169">
        <v>-4.8499999999999996</v>
      </c>
      <c r="DC57" s="169">
        <v>0</v>
      </c>
      <c r="DD57" s="169">
        <v>-11.956</v>
      </c>
      <c r="DE57" s="169">
        <v>-12.0025</v>
      </c>
      <c r="DF57" s="169">
        <v>49.119500000000002</v>
      </c>
      <c r="DG57" s="169">
        <v>1.54E-2</v>
      </c>
      <c r="DH57" s="169">
        <v>-2.2092999999999998</v>
      </c>
      <c r="DI57" s="169">
        <v>16.399999999999999</v>
      </c>
      <c r="DJ57" s="169">
        <v>16.399999999999999</v>
      </c>
      <c r="DK57" s="169">
        <v>-1.8957999999999999</v>
      </c>
      <c r="DL57" s="169">
        <v>6.3640999999999996</v>
      </c>
      <c r="DM57" s="169">
        <v>44.165100000000002</v>
      </c>
      <c r="DN57" s="169">
        <v>18.745999999999999</v>
      </c>
      <c r="DO57" s="169">
        <v>8.52</v>
      </c>
      <c r="DP57" s="169">
        <v>0.95</v>
      </c>
      <c r="DQ57" s="169">
        <v>13.531499999999999</v>
      </c>
      <c r="DR57" s="169">
        <v>-26.726500000000001</v>
      </c>
      <c r="DS57" s="169">
        <v>0</v>
      </c>
      <c r="DT57" s="169">
        <v>1.5</v>
      </c>
      <c r="DU57" s="169">
        <v>19.88</v>
      </c>
      <c r="DV57" s="169">
        <v>28.67</v>
      </c>
      <c r="DW57" s="169">
        <v>-22.945499999999999</v>
      </c>
      <c r="DX57" s="169">
        <v>-11.072699999999999</v>
      </c>
      <c r="DY57" s="169">
        <v>-36.406500000000001</v>
      </c>
      <c r="DZ57" s="169">
        <v>-35.627299999999998</v>
      </c>
      <c r="EA57" s="169">
        <v>39.6905</v>
      </c>
      <c r="EB57" s="169">
        <v>13.073</v>
      </c>
      <c r="EC57" s="169">
        <v>0.20649999999999999</v>
      </c>
      <c r="ED57" s="169">
        <v>0.59399999999999997</v>
      </c>
      <c r="EE57" s="169">
        <v>-11.9498</v>
      </c>
      <c r="EF57" s="169">
        <v>-16.331900000000001</v>
      </c>
      <c r="EG57" s="169">
        <v>-6.4340000000000002</v>
      </c>
      <c r="EH57" s="169">
        <v>-41.716500000000003</v>
      </c>
      <c r="EI57" s="169">
        <v>56.1389</v>
      </c>
      <c r="EJ57" s="169">
        <v>0</v>
      </c>
      <c r="EK57" s="169">
        <v>-3.4138000000000002</v>
      </c>
      <c r="EL57" s="169">
        <v>-2.4487000000000001</v>
      </c>
      <c r="EM57" s="169">
        <v>25.829899999999999</v>
      </c>
      <c r="EN57" s="169">
        <v>-3.6313</v>
      </c>
      <c r="EO57" s="169">
        <v>-3.8652000000000002</v>
      </c>
      <c r="EP57" s="169">
        <v>33.808</v>
      </c>
      <c r="EQ57" s="169">
        <v>-15.193099999999999</v>
      </c>
      <c r="ER57" s="169">
        <v>-14.666</v>
      </c>
      <c r="ES57" s="169">
        <v>19.880600000000001</v>
      </c>
      <c r="ET57" s="169">
        <v>13.89</v>
      </c>
      <c r="EU57" s="169">
        <v>-7.23</v>
      </c>
      <c r="EV57" s="169">
        <v>5</v>
      </c>
      <c r="EW57" s="169">
        <v>3.4318</v>
      </c>
      <c r="EX57" s="169">
        <v>6.0236000000000001</v>
      </c>
      <c r="EY57" s="169">
        <v>-5.6971999999999996</v>
      </c>
      <c r="EZ57" s="169">
        <v>-5.9504000000000001</v>
      </c>
      <c r="FA57" s="169">
        <v>9.5263000000000009</v>
      </c>
      <c r="FB57" s="169">
        <v>20.5473</v>
      </c>
      <c r="FC57" s="169">
        <v>-20.011900000000001</v>
      </c>
      <c r="FD57" s="169">
        <v>0</v>
      </c>
      <c r="FE57" s="169">
        <v>5.0597000000000003</v>
      </c>
      <c r="FF57" s="169">
        <v>5.0975999999999999</v>
      </c>
      <c r="FG57" s="169">
        <v>5.0457999999999998</v>
      </c>
      <c r="FH57" s="169">
        <v>5.5980999999999996</v>
      </c>
      <c r="FI57" s="169">
        <v>3.7879</v>
      </c>
      <c r="FJ57" s="169">
        <v>13.3965</v>
      </c>
      <c r="FK57" s="169">
        <v>13.3965</v>
      </c>
      <c r="FL57" s="169">
        <v>-13.731400000000001</v>
      </c>
      <c r="FM57" s="169">
        <v>29.639600000000002</v>
      </c>
      <c r="FN57" s="169">
        <v>29.732500000000002</v>
      </c>
      <c r="FO57" s="169">
        <v>-2.9098000000000002</v>
      </c>
      <c r="FP57" s="169">
        <v>9.1874000000000002</v>
      </c>
      <c r="FQ57" s="169">
        <v>20.904900000000001</v>
      </c>
      <c r="FR57" s="169">
        <v>-14.4</v>
      </c>
      <c r="FS57" s="169">
        <v>-0.7137</v>
      </c>
      <c r="FT57" s="169">
        <v>0.4113</v>
      </c>
      <c r="FU57" s="169">
        <v>2.4900000000000002</v>
      </c>
      <c r="FV57" s="169">
        <v>4.53</v>
      </c>
      <c r="FW57" s="169">
        <v>-13.6889</v>
      </c>
      <c r="FX57" s="169">
        <v>2.3932000000000002</v>
      </c>
      <c r="FY57" s="169">
        <v>2.4769999999999999</v>
      </c>
      <c r="FZ57" s="169">
        <v>1.357</v>
      </c>
      <c r="GA57" s="169">
        <v>4.3258000000000001</v>
      </c>
      <c r="GB57" s="169">
        <v>5</v>
      </c>
      <c r="GC57" s="169">
        <v>-7.3400000000000007E-2</v>
      </c>
      <c r="GD57" s="169">
        <v>6.5044000000000004</v>
      </c>
      <c r="GE57" s="169">
        <v>-2.4500000000000002</v>
      </c>
      <c r="GF57" s="169">
        <v>37.026299999999999</v>
      </c>
      <c r="GG57" s="169">
        <v>0</v>
      </c>
      <c r="GH57" s="169">
        <v>30.710100000000001</v>
      </c>
      <c r="GI57" s="169">
        <v>-2.3307000000000002</v>
      </c>
      <c r="GJ57" s="169">
        <v>-2.6698</v>
      </c>
      <c r="GK57" s="169">
        <v>3.6911999999999998</v>
      </c>
      <c r="GL57" s="169">
        <v>5.8500000000000003E-2</v>
      </c>
      <c r="GM57" s="169">
        <v>0</v>
      </c>
      <c r="GN57" s="169">
        <v>-10.4786</v>
      </c>
      <c r="GO57" s="169">
        <v>-3.4519000000000002</v>
      </c>
      <c r="GP57" s="169">
        <v>15.075100000000001</v>
      </c>
      <c r="GQ57" s="169">
        <v>-21.127300000000002</v>
      </c>
      <c r="GR57" s="169">
        <v>0</v>
      </c>
      <c r="GS57" s="169">
        <v>2.0602</v>
      </c>
      <c r="GT57" s="169">
        <v>133.40539999999999</v>
      </c>
      <c r="GU57" s="169">
        <v>-5.8500000000000003E-2</v>
      </c>
      <c r="GV57" s="169">
        <v>-5.7853000000000003</v>
      </c>
      <c r="GW57" s="169">
        <v>10.9961</v>
      </c>
      <c r="GX57" s="169">
        <v>4.2724000000000002</v>
      </c>
      <c r="GY57" s="169">
        <v>8.9009999999999998</v>
      </c>
      <c r="GZ57" s="169">
        <v>9.1780000000000008</v>
      </c>
      <c r="HA57" s="169">
        <v>4</v>
      </c>
      <c r="HB57" s="169">
        <v>26.011700000000001</v>
      </c>
      <c r="HC57" s="169">
        <v>26.950900000000001</v>
      </c>
      <c r="HD57" s="169">
        <v>11.73</v>
      </c>
      <c r="HE57" s="169">
        <v>0</v>
      </c>
      <c r="HF57" s="169">
        <v>29.733699999999999</v>
      </c>
      <c r="HG57" s="169">
        <v>66.111400000000003</v>
      </c>
      <c r="HH57" s="169">
        <v>83.741900000000001</v>
      </c>
      <c r="HI57" s="169">
        <v>24.72</v>
      </c>
      <c r="HJ57" s="169">
        <v>25.422799999999999</v>
      </c>
      <c r="HK57" s="169">
        <v>-11.7826</v>
      </c>
      <c r="HL57" s="169">
        <v>-10.3484</v>
      </c>
      <c r="HM57" s="169">
        <v>0</v>
      </c>
      <c r="HN57" s="169">
        <v>0</v>
      </c>
      <c r="HO57" s="169">
        <v>117.2471</v>
      </c>
      <c r="HP57" s="169">
        <v>112.1324</v>
      </c>
      <c r="HQ57" s="169">
        <v>-11.567399999999999</v>
      </c>
      <c r="HR57" s="169">
        <v>-11.034599999999999</v>
      </c>
      <c r="HS57" s="169">
        <v>1.9581999999999999</v>
      </c>
      <c r="HT57" s="169">
        <v>2.2328000000000001</v>
      </c>
      <c r="HU57" s="169">
        <v>27.53</v>
      </c>
      <c r="HV57" s="169">
        <v>27.47</v>
      </c>
      <c r="HW57" s="169">
        <v>-26</v>
      </c>
      <c r="HX57" s="169">
        <v>-25.8</v>
      </c>
      <c r="HY57" s="169">
        <v>0.94940000000000002</v>
      </c>
      <c r="HZ57" s="169">
        <v>9.2799999999999994</v>
      </c>
      <c r="IA57" s="169">
        <v>79.171000000000006</v>
      </c>
      <c r="IB57" s="169">
        <v>23.803599999999999</v>
      </c>
      <c r="IC57" s="169">
        <v>23.795500000000001</v>
      </c>
      <c r="ID57" s="169">
        <v>-15.7</v>
      </c>
      <c r="IE57" s="169">
        <v>-38.799999999999997</v>
      </c>
      <c r="IF57" s="169">
        <v>5.2</v>
      </c>
      <c r="IG57" s="169">
        <v>4.5999999999999996</v>
      </c>
      <c r="IH57" s="169">
        <v>-17.550899999999999</v>
      </c>
      <c r="II57" s="169">
        <v>-17.512799999999999</v>
      </c>
      <c r="IJ57" s="169">
        <v>-95.299800000000005</v>
      </c>
      <c r="IK57" s="169">
        <v>82.329599999999999</v>
      </c>
      <c r="IL57" s="169">
        <v>-261.0926</v>
      </c>
      <c r="IM57" s="169">
        <v>-14.7393</v>
      </c>
      <c r="IN57" s="169">
        <v>-35.927100000000003</v>
      </c>
      <c r="IO57" s="169">
        <v>142.5171</v>
      </c>
      <c r="IP57" s="169">
        <v>101.7458</v>
      </c>
      <c r="IQ57" s="169">
        <v>130.13999999999999</v>
      </c>
      <c r="IR57" s="169">
        <v>111.2863</v>
      </c>
      <c r="IS57" s="169">
        <v>86.060100000000006</v>
      </c>
      <c r="IT57" s="169">
        <v>31.192499999999999</v>
      </c>
      <c r="IU57" s="169">
        <v>29.593</v>
      </c>
      <c r="IV57" s="169">
        <v>16.532399999999999</v>
      </c>
      <c r="IW57" s="169">
        <v>260.14159999999998</v>
      </c>
      <c r="IX57" s="169">
        <v>-169.33420000000001</v>
      </c>
      <c r="IY57" s="169">
        <v>72.6601</v>
      </c>
      <c r="IZ57" s="169">
        <v>23.927199999999999</v>
      </c>
      <c r="JA57" s="169">
        <v>0.65800000000000003</v>
      </c>
      <c r="JB57" s="169">
        <v>0</v>
      </c>
      <c r="JC57" s="169">
        <v>-4.96</v>
      </c>
      <c r="JD57" s="169">
        <v>0.35099999999999998</v>
      </c>
      <c r="JE57" s="169">
        <v>0.34699999999999998</v>
      </c>
      <c r="JF57" s="169">
        <v>7.52</v>
      </c>
      <c r="JG57" s="169">
        <v>1.68</v>
      </c>
      <c r="JH57" s="169">
        <v>-1.9927999999999999</v>
      </c>
      <c r="JI57" s="169">
        <v>0.32500000000000001</v>
      </c>
      <c r="JJ57" s="169">
        <v>17.317499999999999</v>
      </c>
      <c r="JK57" s="169">
        <v>-10.283099999999999</v>
      </c>
      <c r="JL57" s="169">
        <v>15.3</v>
      </c>
      <c r="JM57" s="169">
        <v>5.7130000000000001</v>
      </c>
      <c r="JN57" s="169">
        <v>6.2709999999999999</v>
      </c>
      <c r="JO57" s="169">
        <v>2.7330999999999999</v>
      </c>
      <c r="JP57" s="169">
        <v>3.1579000000000002</v>
      </c>
      <c r="JQ57" s="169">
        <v>4.6824000000000003</v>
      </c>
      <c r="JR57" s="169">
        <v>4.4333999999999998</v>
      </c>
      <c r="JS57" s="169">
        <v>5.8849</v>
      </c>
      <c r="JT57" s="169">
        <v>0</v>
      </c>
      <c r="JU57" s="169">
        <v>35</v>
      </c>
      <c r="JV57" s="169">
        <v>2.5804999999999998</v>
      </c>
      <c r="JW57" s="169">
        <v>1.1399999999999999</v>
      </c>
      <c r="JX57" s="169">
        <v>0</v>
      </c>
      <c r="JY57" s="169">
        <v>2.8418000000000001</v>
      </c>
      <c r="JZ57" s="169">
        <v>-11.6312</v>
      </c>
      <c r="KA57" s="169">
        <v>-13.9618</v>
      </c>
      <c r="KB57" s="169">
        <v>3.1846999999999999</v>
      </c>
      <c r="KC57" s="169">
        <v>9.8385999999999996</v>
      </c>
      <c r="KD57" s="169">
        <v>0</v>
      </c>
      <c r="KE57" s="169">
        <v>4.7653999999999996</v>
      </c>
      <c r="KF57" s="169">
        <v>-24.2</v>
      </c>
      <c r="KG57" s="169">
        <v>18.2</v>
      </c>
      <c r="KH57" s="169">
        <v>0</v>
      </c>
      <c r="KI57" s="169">
        <v>-43.648800000000001</v>
      </c>
    </row>
    <row r="58" spans="1:295" x14ac:dyDescent="0.25">
      <c r="A58" s="227" t="s">
        <v>878</v>
      </c>
      <c r="B58" s="227"/>
      <c r="C58" s="169">
        <v>0</v>
      </c>
      <c r="D58" s="169">
        <v>-0.33739999999999998</v>
      </c>
      <c r="E58" s="169">
        <v>-11.9034</v>
      </c>
      <c r="F58" s="169">
        <v>0.58889999999999998</v>
      </c>
      <c r="G58" s="169">
        <v>5.2064000000000004</v>
      </c>
      <c r="H58" s="169">
        <v>0</v>
      </c>
      <c r="I58" s="169">
        <v>7.3422999999999998</v>
      </c>
      <c r="J58" s="169">
        <v>0</v>
      </c>
      <c r="K58" s="169">
        <v>6.5301999999999998</v>
      </c>
      <c r="L58" s="169">
        <v>2.0449000000000002</v>
      </c>
      <c r="M58" s="169">
        <v>3.2707999999999999</v>
      </c>
      <c r="N58" s="169">
        <v>-22.2</v>
      </c>
      <c r="O58" s="169">
        <v>-35.200000000000003</v>
      </c>
      <c r="P58" s="169">
        <v>-2.2000000000000002</v>
      </c>
      <c r="Q58" s="169">
        <v>0.82799999999999996</v>
      </c>
      <c r="R58" s="169">
        <v>-26.4</v>
      </c>
      <c r="S58" s="169">
        <v>-5.0933000000000002</v>
      </c>
      <c r="T58" s="169">
        <v>-9.4572000000000003</v>
      </c>
      <c r="U58" s="169">
        <v>2.5371999999999999</v>
      </c>
      <c r="V58" s="169">
        <v>2.5004</v>
      </c>
      <c r="W58" s="169">
        <v>4.7108999999999996</v>
      </c>
      <c r="X58" s="169">
        <v>7.2499000000000002</v>
      </c>
      <c r="Y58" s="169">
        <v>-6.5420999999999996</v>
      </c>
      <c r="Z58" s="169">
        <v>1.2413000000000001</v>
      </c>
      <c r="AA58" s="169">
        <v>0</v>
      </c>
      <c r="AB58" s="169">
        <v>-1.2547999999999999</v>
      </c>
      <c r="AC58" s="169">
        <v>-1.6870000000000001</v>
      </c>
      <c r="AD58" s="169">
        <v>-1.774</v>
      </c>
      <c r="AE58" s="169">
        <v>0</v>
      </c>
      <c r="AF58" s="169">
        <v>-24.42</v>
      </c>
      <c r="AG58" s="169">
        <v>-15.4</v>
      </c>
      <c r="AH58" s="169">
        <v>-3.1110000000000002</v>
      </c>
      <c r="AI58" s="169">
        <v>0.20899999999999999</v>
      </c>
      <c r="AJ58" s="169">
        <v>-23.4</v>
      </c>
      <c r="AK58" s="169">
        <v>-23.67</v>
      </c>
      <c r="AL58" s="169">
        <v>-10</v>
      </c>
      <c r="AM58" s="169">
        <v>-14.65</v>
      </c>
      <c r="AN58" s="169">
        <v>-14.66</v>
      </c>
      <c r="AO58" s="169">
        <v>2.9941</v>
      </c>
      <c r="AP58" s="169">
        <v>3.97</v>
      </c>
      <c r="AQ58" s="169">
        <v>6.5986000000000002</v>
      </c>
      <c r="AR58" s="169">
        <v>6.9743000000000004</v>
      </c>
      <c r="AS58" s="169">
        <v>-17.334099999999999</v>
      </c>
      <c r="AT58" s="169">
        <v>-16.744900000000001</v>
      </c>
      <c r="AU58" s="169">
        <v>-17.187100000000001</v>
      </c>
      <c r="AV58" s="169">
        <v>-2.1899000000000002</v>
      </c>
      <c r="AW58" s="169">
        <v>-2.2938999999999998</v>
      </c>
      <c r="AX58" s="169">
        <v>-24.1126</v>
      </c>
      <c r="AY58" s="169">
        <v>-22.907</v>
      </c>
      <c r="AZ58" s="169">
        <v>-101.00409999999999</v>
      </c>
      <c r="BA58" s="169">
        <v>7.4283999999999999</v>
      </c>
      <c r="BB58" s="169">
        <v>34.970300000000002</v>
      </c>
      <c r="BC58" s="169">
        <v>6.0342000000000002</v>
      </c>
      <c r="BD58" s="169">
        <v>-7.9</v>
      </c>
      <c r="BE58" s="169">
        <v>-7.7</v>
      </c>
      <c r="BF58" s="169">
        <v>-29.150200000000002</v>
      </c>
      <c r="BG58" s="169">
        <v>-29.4786</v>
      </c>
      <c r="BH58" s="169">
        <v>-3.6905999999999999</v>
      </c>
      <c r="BI58" s="169">
        <v>0</v>
      </c>
      <c r="BJ58" s="169">
        <v>-6.6528999999999998</v>
      </c>
      <c r="BK58" s="169">
        <v>0.56840000000000002</v>
      </c>
      <c r="BL58" s="169">
        <v>0</v>
      </c>
      <c r="BM58" s="169">
        <v>-0.84760000000000002</v>
      </c>
      <c r="BN58" s="169">
        <v>-149.327</v>
      </c>
      <c r="BO58" s="169">
        <v>28.015999999999998</v>
      </c>
      <c r="BP58" s="169">
        <v>28.046500000000002</v>
      </c>
      <c r="BQ58" s="169">
        <v>-12.667199999999999</v>
      </c>
      <c r="BR58" s="169">
        <v>-182.12479999999999</v>
      </c>
      <c r="BS58" s="169">
        <v>0</v>
      </c>
      <c r="BT58" s="169">
        <v>0</v>
      </c>
      <c r="BU58" s="169">
        <v>0</v>
      </c>
      <c r="BV58" s="169">
        <v>7.4248000000000003</v>
      </c>
      <c r="BW58" s="169">
        <v>6.5</v>
      </c>
      <c r="BX58" s="169">
        <v>3.77</v>
      </c>
      <c r="BY58" s="169">
        <v>-16.45</v>
      </c>
      <c r="BZ58" s="169">
        <v>-2.59</v>
      </c>
      <c r="CA58" s="169">
        <v>-26.2514</v>
      </c>
      <c r="CB58" s="169">
        <v>-26.653300000000002</v>
      </c>
      <c r="CC58" s="169">
        <v>20.8841</v>
      </c>
      <c r="CD58" s="169">
        <v>19.770399999999999</v>
      </c>
      <c r="CE58" s="169">
        <v>-9.6288999999999998</v>
      </c>
      <c r="CF58" s="169">
        <v>-29.9161</v>
      </c>
      <c r="CG58" s="169">
        <v>-30.063199999999998</v>
      </c>
      <c r="CH58" s="169">
        <v>-6.6696</v>
      </c>
      <c r="CI58" s="169">
        <v>10.2019</v>
      </c>
      <c r="CJ58" s="169">
        <v>0</v>
      </c>
      <c r="CK58" s="169">
        <v>0</v>
      </c>
      <c r="CL58" s="169">
        <v>35.5</v>
      </c>
      <c r="CM58" s="169">
        <v>-32.9</v>
      </c>
      <c r="CN58" s="169">
        <v>-4.3899999999999997</v>
      </c>
      <c r="CO58" s="169">
        <v>24.12</v>
      </c>
      <c r="CP58" s="169">
        <v>24.406600000000001</v>
      </c>
      <c r="CQ58" s="169">
        <v>23.1419</v>
      </c>
      <c r="CR58" s="169">
        <v>66.409700000000001</v>
      </c>
      <c r="CS58" s="169">
        <v>66.906000000000006</v>
      </c>
      <c r="CT58" s="169">
        <v>-32.971200000000003</v>
      </c>
      <c r="CU58" s="169">
        <v>-76.080200000000005</v>
      </c>
      <c r="CV58" s="169">
        <v>-31.917300000000001</v>
      </c>
      <c r="CW58" s="169">
        <v>1.3808</v>
      </c>
      <c r="CX58" s="169">
        <v>22.65</v>
      </c>
      <c r="CY58" s="169">
        <v>11.53</v>
      </c>
      <c r="CZ58" s="169">
        <v>2.5049000000000001</v>
      </c>
      <c r="DA58" s="169">
        <v>2.9327000000000001</v>
      </c>
      <c r="DB58" s="169">
        <v>-10.69</v>
      </c>
      <c r="DC58" s="169">
        <v>0</v>
      </c>
      <c r="DD58" s="169">
        <v>-19.991399999999999</v>
      </c>
      <c r="DE58" s="169">
        <v>-19.7546</v>
      </c>
      <c r="DF58" s="169">
        <v>26.929200000000002</v>
      </c>
      <c r="DG58" s="169">
        <v>1.4500000000000001E-2</v>
      </c>
      <c r="DH58" s="169">
        <v>-5.5256999999999996</v>
      </c>
      <c r="DI58" s="169">
        <v>-14.1</v>
      </c>
      <c r="DJ58" s="169">
        <v>-13.8</v>
      </c>
      <c r="DK58" s="169">
        <v>-5.3455000000000004</v>
      </c>
      <c r="DL58" s="169">
        <v>-3.9272</v>
      </c>
      <c r="DM58" s="169">
        <v>28.866700000000002</v>
      </c>
      <c r="DN58" s="169">
        <v>1.4902</v>
      </c>
      <c r="DO58" s="169">
        <v>-3.68</v>
      </c>
      <c r="DP58" s="169">
        <v>-3.48</v>
      </c>
      <c r="DQ58" s="169">
        <v>3.0070000000000001</v>
      </c>
      <c r="DR58" s="169">
        <v>-48.227699999999999</v>
      </c>
      <c r="DS58" s="169">
        <v>0</v>
      </c>
      <c r="DT58" s="169">
        <v>-15.66</v>
      </c>
      <c r="DU58" s="169">
        <v>7.74</v>
      </c>
      <c r="DV58" s="169">
        <v>15.08</v>
      </c>
      <c r="DW58" s="169">
        <v>-44.763599999999997</v>
      </c>
      <c r="DX58" s="169">
        <v>-22.5</v>
      </c>
      <c r="DY58" s="169">
        <v>-47.08</v>
      </c>
      <c r="DZ58" s="169">
        <v>-45.9636</v>
      </c>
      <c r="EA58" s="169">
        <v>-12.3322</v>
      </c>
      <c r="EB58" s="169">
        <v>-28.956900000000001</v>
      </c>
      <c r="EC58" s="169">
        <v>-37.694800000000001</v>
      </c>
      <c r="ED58" s="169">
        <v>-38.190800000000003</v>
      </c>
      <c r="EE58" s="169">
        <v>-27.845500000000001</v>
      </c>
      <c r="EF58" s="169">
        <v>-33.865699999999997</v>
      </c>
      <c r="EG58" s="169">
        <v>-11.433</v>
      </c>
      <c r="EH58" s="169">
        <v>-188.2389</v>
      </c>
      <c r="EI58" s="169">
        <v>-76.961799999999997</v>
      </c>
      <c r="EJ58" s="169">
        <v>0</v>
      </c>
      <c r="EK58" s="169">
        <v>-11.783200000000001</v>
      </c>
      <c r="EL58" s="169">
        <v>-11.2963</v>
      </c>
      <c r="EM58" s="169">
        <v>8.6752000000000002</v>
      </c>
      <c r="EN58" s="169">
        <v>-25.1236</v>
      </c>
      <c r="EO58" s="169">
        <v>-24.925799999999999</v>
      </c>
      <c r="EP58" s="169">
        <v>-19.46</v>
      </c>
      <c r="EQ58" s="169">
        <v>-30.2667</v>
      </c>
      <c r="ER58" s="169">
        <v>-29.377600000000001</v>
      </c>
      <c r="ES58" s="169">
        <v>5.2103000000000002</v>
      </c>
      <c r="ET58" s="169">
        <v>-12.48</v>
      </c>
      <c r="EU58" s="169">
        <v>-20.8</v>
      </c>
      <c r="EV58" s="169">
        <v>-10</v>
      </c>
      <c r="EW58" s="169">
        <v>0.70689999999999997</v>
      </c>
      <c r="EX58" s="169">
        <v>-41.173499999999997</v>
      </c>
      <c r="EY58" s="169">
        <v>-9.3843999999999994</v>
      </c>
      <c r="EZ58" s="169">
        <v>-9.6647999999999996</v>
      </c>
      <c r="FA58" s="169">
        <v>2.2141999999999999</v>
      </c>
      <c r="FB58" s="169">
        <v>6.4371999999999998</v>
      </c>
      <c r="FC58" s="169">
        <v>-34.899900000000002</v>
      </c>
      <c r="FD58" s="169">
        <v>0</v>
      </c>
      <c r="FE58" s="169">
        <v>3.0682</v>
      </c>
      <c r="FF58" s="169">
        <v>3.1686000000000001</v>
      </c>
      <c r="FG58" s="169">
        <v>0</v>
      </c>
      <c r="FH58" s="169">
        <v>0</v>
      </c>
      <c r="FI58" s="169">
        <v>0</v>
      </c>
      <c r="FJ58" s="169">
        <v>-5.1910999999999996</v>
      </c>
      <c r="FK58" s="169">
        <v>-5.0236999999999998</v>
      </c>
      <c r="FL58" s="169">
        <v>-30.979399999999998</v>
      </c>
      <c r="FM58" s="169">
        <v>17.046500000000002</v>
      </c>
      <c r="FN58" s="169">
        <v>16.7377</v>
      </c>
      <c r="FO58" s="169">
        <v>-20.223299999999998</v>
      </c>
      <c r="FP58" s="169">
        <v>-11.372999999999999</v>
      </c>
      <c r="FQ58" s="169">
        <v>14.430199999999999</v>
      </c>
      <c r="FR58" s="169">
        <v>-18.829999999999998</v>
      </c>
      <c r="FS58" s="169">
        <v>-3.0977000000000001</v>
      </c>
      <c r="FT58" s="169">
        <v>0.25290000000000001</v>
      </c>
      <c r="FU58" s="169">
        <v>0.41</v>
      </c>
      <c r="FV58" s="169">
        <v>0.76</v>
      </c>
      <c r="FW58" s="169">
        <v>-21.059699999999999</v>
      </c>
      <c r="FX58" s="169">
        <v>0</v>
      </c>
      <c r="FY58" s="169">
        <v>1.5960000000000001</v>
      </c>
      <c r="FZ58" s="169">
        <v>-0.114</v>
      </c>
      <c r="GA58" s="169">
        <v>2.0358000000000001</v>
      </c>
      <c r="GB58" s="169">
        <v>-3.98</v>
      </c>
      <c r="GC58" s="169">
        <v>-21.488199999999999</v>
      </c>
      <c r="GD58" s="169">
        <v>-13.732900000000001</v>
      </c>
      <c r="GE58" s="169">
        <v>-3.96</v>
      </c>
      <c r="GF58" s="169">
        <v>23.2</v>
      </c>
      <c r="GG58" s="169">
        <v>0</v>
      </c>
      <c r="GH58" s="169">
        <v>17.2729</v>
      </c>
      <c r="GI58" s="169">
        <v>-10.2552</v>
      </c>
      <c r="GJ58" s="169">
        <v>-10.925599999999999</v>
      </c>
      <c r="GK58" s="169">
        <v>1.7525999999999999</v>
      </c>
      <c r="GL58" s="169">
        <v>2.4E-2</v>
      </c>
      <c r="GM58" s="169">
        <v>0</v>
      </c>
      <c r="GN58" s="169">
        <v>-14.8735</v>
      </c>
      <c r="GO58" s="169">
        <v>-23.907299999999999</v>
      </c>
      <c r="GP58" s="169">
        <v>5.1719999999999997</v>
      </c>
      <c r="GQ58" s="169">
        <v>-26.521599999999999</v>
      </c>
      <c r="GR58" s="169">
        <v>-11.8591</v>
      </c>
      <c r="GS58" s="169">
        <v>-11.881600000000001</v>
      </c>
      <c r="GT58" s="169">
        <v>42.511099999999999</v>
      </c>
      <c r="GU58" s="169">
        <v>-10.4573</v>
      </c>
      <c r="GV58" s="169">
        <v>-9.4108000000000001</v>
      </c>
      <c r="GW58" s="169">
        <v>-10.903</v>
      </c>
      <c r="GX58" s="169">
        <v>0.97799999999999998</v>
      </c>
      <c r="GY58" s="169">
        <v>5.2525000000000004</v>
      </c>
      <c r="GZ58" s="169">
        <v>5.3089000000000004</v>
      </c>
      <c r="HA58" s="169">
        <v>0.37290000000000001</v>
      </c>
      <c r="HB58" s="169">
        <v>1.4175</v>
      </c>
      <c r="HC58" s="169">
        <v>2.2393999999999998</v>
      </c>
      <c r="HD58" s="169">
        <v>-4.1900000000000004</v>
      </c>
      <c r="HE58" s="169">
        <v>-18.116800000000001</v>
      </c>
      <c r="HF58" s="169">
        <v>-15.5304</v>
      </c>
      <c r="HG58" s="169">
        <v>0</v>
      </c>
      <c r="HH58" s="169">
        <v>41.672400000000003</v>
      </c>
      <c r="HI58" s="169">
        <v>-3.2027999999999999</v>
      </c>
      <c r="HJ58" s="169">
        <v>-2.5617000000000001</v>
      </c>
      <c r="HK58" s="169">
        <v>-18.8276</v>
      </c>
      <c r="HL58" s="169">
        <v>-18.635300000000001</v>
      </c>
      <c r="HM58" s="169">
        <v>-13.523999999999999</v>
      </c>
      <c r="HN58" s="169">
        <v>-14.4932</v>
      </c>
      <c r="HO58" s="169">
        <v>0</v>
      </c>
      <c r="HP58" s="169">
        <v>53.996400000000001</v>
      </c>
      <c r="HQ58" s="169">
        <v>-19.7194</v>
      </c>
      <c r="HR58" s="169">
        <v>-19.0822</v>
      </c>
      <c r="HS58" s="169">
        <v>-20.3506</v>
      </c>
      <c r="HT58" s="169">
        <v>-20.363399999999999</v>
      </c>
      <c r="HU58" s="169">
        <v>12.9</v>
      </c>
      <c r="HV58" s="169">
        <v>12.85</v>
      </c>
      <c r="HW58" s="169">
        <v>-36.1</v>
      </c>
      <c r="HX58" s="169">
        <v>-35.9</v>
      </c>
      <c r="HY58" s="169">
        <v>0.31769999999999998</v>
      </c>
      <c r="HZ58" s="169">
        <v>-11.68</v>
      </c>
      <c r="IA58" s="169">
        <v>54.606499999999997</v>
      </c>
      <c r="IB58" s="169">
        <v>10.708299999999999</v>
      </c>
      <c r="IC58" s="169">
        <v>10.0688</v>
      </c>
      <c r="ID58" s="169">
        <v>-22.1</v>
      </c>
      <c r="IE58" s="169">
        <v>-48.6</v>
      </c>
      <c r="IF58" s="169">
        <v>-2.5</v>
      </c>
      <c r="IG58" s="169">
        <v>-3</v>
      </c>
      <c r="IH58" s="169">
        <v>-18.488499999999998</v>
      </c>
      <c r="II58" s="169">
        <v>-18.293399999999998</v>
      </c>
      <c r="IJ58" s="169">
        <v>-148.5986</v>
      </c>
      <c r="IK58" s="169">
        <v>18.823799999999999</v>
      </c>
      <c r="IL58" s="169">
        <v>-281.55840000000001</v>
      </c>
      <c r="IM58" s="169">
        <v>-32.255800000000001</v>
      </c>
      <c r="IN58" s="169">
        <v>-64.403199999999998</v>
      </c>
      <c r="IO58" s="169">
        <v>67.160899999999998</v>
      </c>
      <c r="IP58" s="169">
        <v>16.886700000000001</v>
      </c>
      <c r="IQ58" s="169">
        <v>90.468500000000006</v>
      </c>
      <c r="IR58" s="169">
        <v>51.054200000000002</v>
      </c>
      <c r="IS58" s="169">
        <v>-9.3286999999999995</v>
      </c>
      <c r="IT58" s="169">
        <v>16.132000000000001</v>
      </c>
      <c r="IU58" s="169">
        <v>11.9688</v>
      </c>
      <c r="IV58" s="169">
        <v>-20.686900000000001</v>
      </c>
      <c r="IW58" s="169">
        <v>151.7122</v>
      </c>
      <c r="IX58" s="169">
        <v>-207.91409999999999</v>
      </c>
      <c r="IY58" s="169">
        <v>-22.708400000000001</v>
      </c>
      <c r="IZ58" s="169">
        <v>-44.687899999999999</v>
      </c>
      <c r="JA58" s="169">
        <v>-1.8493999999999999</v>
      </c>
      <c r="JB58" s="169">
        <v>0</v>
      </c>
      <c r="JC58" s="169">
        <v>-10.88</v>
      </c>
      <c r="JD58" s="169">
        <v>-0.98699999999999999</v>
      </c>
      <c r="JE58" s="169">
        <v>-0.99</v>
      </c>
      <c r="JF58" s="169">
        <v>1.28</v>
      </c>
      <c r="JG58" s="169">
        <v>-6</v>
      </c>
      <c r="JH58" s="169">
        <v>-5.1143999999999998</v>
      </c>
      <c r="JI58" s="169">
        <v>-8.3482000000000003</v>
      </c>
      <c r="JJ58" s="169">
        <v>5.3056000000000001</v>
      </c>
      <c r="JK58" s="169">
        <v>-18.721299999999999</v>
      </c>
      <c r="JL58" s="169">
        <v>4</v>
      </c>
      <c r="JM58" s="169">
        <v>-1.304</v>
      </c>
      <c r="JN58" s="169">
        <v>-1.0649999999999999</v>
      </c>
      <c r="JO58" s="169">
        <v>0</v>
      </c>
      <c r="JP58" s="169">
        <v>0</v>
      </c>
      <c r="JQ58" s="169">
        <v>2.9618000000000002</v>
      </c>
      <c r="JR58" s="169">
        <v>2.9146000000000001</v>
      </c>
      <c r="JS58" s="169">
        <v>2.6612</v>
      </c>
      <c r="JT58" s="169">
        <v>0</v>
      </c>
      <c r="JU58" s="169">
        <v>24.4</v>
      </c>
      <c r="JV58" s="169">
        <v>-1.0374000000000001</v>
      </c>
      <c r="JW58" s="169">
        <v>-0.24</v>
      </c>
      <c r="JX58" s="169">
        <v>0</v>
      </c>
      <c r="JY58" s="169">
        <v>-9.6789000000000005</v>
      </c>
      <c r="JZ58" s="169">
        <v>-17.095800000000001</v>
      </c>
      <c r="KA58" s="169">
        <v>-21.608899999999998</v>
      </c>
      <c r="KB58" s="169">
        <v>-9.4825999999999997</v>
      </c>
      <c r="KC58" s="169">
        <v>3.5579000000000001</v>
      </c>
      <c r="KD58" s="169">
        <v>-13.5367</v>
      </c>
      <c r="KE58" s="169">
        <v>-2.1381000000000001</v>
      </c>
      <c r="KF58" s="169">
        <v>-34.299999999999997</v>
      </c>
      <c r="KG58" s="169">
        <v>7.5</v>
      </c>
      <c r="KH58" s="169">
        <v>0</v>
      </c>
      <c r="KI58" s="169">
        <v>-59.093800000000002</v>
      </c>
    </row>
    <row r="59" spans="1:295" x14ac:dyDescent="0.25">
      <c r="A59" s="227" t="s">
        <v>879</v>
      </c>
      <c r="B59" s="227"/>
      <c r="C59" s="169">
        <v>0</v>
      </c>
      <c r="D59" s="169">
        <v>3.3582437500000002</v>
      </c>
      <c r="E59" s="169">
        <v>-8.8225979166666662</v>
      </c>
      <c r="F59" s="169">
        <v>6.5368166666666676</v>
      </c>
      <c r="G59" s="169">
        <v>9.0723708333333324</v>
      </c>
      <c r="H59" s="169">
        <v>0</v>
      </c>
      <c r="I59" s="169">
        <v>12.212893749999999</v>
      </c>
      <c r="J59" s="169">
        <v>0</v>
      </c>
      <c r="K59" s="169">
        <v>16.010385416666669</v>
      </c>
      <c r="L59" s="169">
        <v>6.5106729166666675</v>
      </c>
      <c r="M59" s="169">
        <v>6.8289270833333333</v>
      </c>
      <c r="N59" s="169">
        <v>-12.025</v>
      </c>
      <c r="O59" s="169">
        <v>-28.746666666666666</v>
      </c>
      <c r="P59" s="169">
        <v>6.3066666666666666</v>
      </c>
      <c r="Q59" s="169">
        <v>4.4227317073170731</v>
      </c>
      <c r="R59" s="169">
        <v>-20.239999999999998</v>
      </c>
      <c r="S59" s="169">
        <v>-1.6593468085106384</v>
      </c>
      <c r="T59" s="169">
        <v>6.9109604166666667</v>
      </c>
      <c r="U59" s="169">
        <v>6.2717749999999999</v>
      </c>
      <c r="V59" s="169">
        <v>6.2687187499999997</v>
      </c>
      <c r="W59" s="169">
        <v>10.898412499999999</v>
      </c>
      <c r="X59" s="169">
        <v>10.369579166666666</v>
      </c>
      <c r="Y59" s="169">
        <v>-4.5172937500000003</v>
      </c>
      <c r="Z59" s="169">
        <v>2.2524395833333335</v>
      </c>
      <c r="AA59" s="169">
        <v>0</v>
      </c>
      <c r="AB59" s="169">
        <v>-0.90465416666666665</v>
      </c>
      <c r="AC59" s="169">
        <v>-1.139</v>
      </c>
      <c r="AD59" s="169">
        <v>-1.235625</v>
      </c>
      <c r="AE59" s="169">
        <v>0</v>
      </c>
      <c r="AF59" s="169">
        <v>-8.596595744680851</v>
      </c>
      <c r="AG59" s="169">
        <v>-5.61</v>
      </c>
      <c r="AH59" s="169">
        <v>-2.0632291666666669</v>
      </c>
      <c r="AI59" s="169">
        <v>0.25818750000000001</v>
      </c>
      <c r="AJ59" s="169">
        <v>-13.683541666666667</v>
      </c>
      <c r="AK59" s="169">
        <v>-13.712291666666667</v>
      </c>
      <c r="AL59" s="169">
        <v>-10</v>
      </c>
      <c r="AM59" s="169">
        <v>-10.000624999999999</v>
      </c>
      <c r="AN59" s="169">
        <v>-9.9993750000000006</v>
      </c>
      <c r="AO59" s="169">
        <v>6.0577510638297873</v>
      </c>
      <c r="AP59" s="169">
        <v>4.5182425531914889</v>
      </c>
      <c r="AQ59" s="169">
        <v>14.513770833333332</v>
      </c>
      <c r="AR59" s="169">
        <v>16.242537500000001</v>
      </c>
      <c r="AS59" s="169">
        <v>-8.1367999999999991</v>
      </c>
      <c r="AT59" s="169">
        <v>-10.208358974358973</v>
      </c>
      <c r="AU59" s="169">
        <v>-10.8829625</v>
      </c>
      <c r="AV59" s="169">
        <v>5.1470270833333336</v>
      </c>
      <c r="AW59" s="169">
        <v>5.6836541666666669</v>
      </c>
      <c r="AX59" s="169">
        <v>-19.839904166666667</v>
      </c>
      <c r="AY59" s="169">
        <v>-17.956102083333334</v>
      </c>
      <c r="AZ59" s="169">
        <v>7.8341770833333335</v>
      </c>
      <c r="BA59" s="169">
        <v>16.752589583333332</v>
      </c>
      <c r="BB59" s="169">
        <v>65.301397916666659</v>
      </c>
      <c r="BC59" s="169">
        <v>11.572314583333332</v>
      </c>
      <c r="BD59" s="169">
        <v>-5.7782608695652176</v>
      </c>
      <c r="BE59" s="169">
        <v>-5.8477272727272727</v>
      </c>
      <c r="BF59" s="169">
        <v>-22.01297692307692</v>
      </c>
      <c r="BG59" s="169">
        <v>-22.192587499999998</v>
      </c>
      <c r="BH59" s="169">
        <v>-1.6773083333333334</v>
      </c>
      <c r="BI59" s="169">
        <v>0</v>
      </c>
      <c r="BJ59" s="169">
        <v>3.0246270833333333</v>
      </c>
      <c r="BK59" s="169">
        <v>2.9410791666666669</v>
      </c>
      <c r="BL59" s="169">
        <v>1.7229733333333332</v>
      </c>
      <c r="BM59" s="169">
        <v>0.81586250000000005</v>
      </c>
      <c r="BN59" s="169">
        <v>-113.16068749999999</v>
      </c>
      <c r="BO59" s="169">
        <v>56.581304166666662</v>
      </c>
      <c r="BP59" s="169">
        <v>56.594008333333335</v>
      </c>
      <c r="BQ59" s="169">
        <v>53.995916666666666</v>
      </c>
      <c r="BR59" s="169">
        <v>-112.090875</v>
      </c>
      <c r="BS59" s="169">
        <v>0</v>
      </c>
      <c r="BT59" s="169">
        <v>0</v>
      </c>
      <c r="BU59" s="169">
        <v>0</v>
      </c>
      <c r="BV59" s="169">
        <v>20.044166666666666</v>
      </c>
      <c r="BW59" s="169">
        <v>8.649166666666666</v>
      </c>
      <c r="BX59" s="169">
        <v>6.244791666666667</v>
      </c>
      <c r="BY59" s="169">
        <v>-9.3458333333333332</v>
      </c>
      <c r="BZ59" s="169">
        <v>3.4647916666666667</v>
      </c>
      <c r="CA59" s="169">
        <v>-20.530306249999999</v>
      </c>
      <c r="CB59" s="169">
        <v>-20.547062499999999</v>
      </c>
      <c r="CC59" s="169">
        <v>28.86851875</v>
      </c>
      <c r="CD59" s="169">
        <v>27.932458333333333</v>
      </c>
      <c r="CE59" s="169">
        <v>-5.82745625</v>
      </c>
      <c r="CF59" s="169">
        <v>-16.425227083333333</v>
      </c>
      <c r="CG59" s="169">
        <v>-16.401887500000001</v>
      </c>
      <c r="CH59" s="169">
        <v>3.0094812499999999</v>
      </c>
      <c r="CI59" s="169">
        <v>13.452479166666667</v>
      </c>
      <c r="CJ59" s="169">
        <v>0</v>
      </c>
      <c r="CK59" s="169">
        <v>0</v>
      </c>
      <c r="CL59" s="169">
        <v>50.845833333333339</v>
      </c>
      <c r="CM59" s="169">
        <v>-22.712499999999999</v>
      </c>
      <c r="CN59" s="169">
        <v>-3.1177083333333337</v>
      </c>
      <c r="CO59" s="169">
        <v>34.053493750000001</v>
      </c>
      <c r="CP59" s="169">
        <v>34.153266666666667</v>
      </c>
      <c r="CQ59" s="169">
        <v>32.766866666666665</v>
      </c>
      <c r="CR59" s="169">
        <v>80.620660416666666</v>
      </c>
      <c r="CS59" s="169">
        <v>80.933914583333333</v>
      </c>
      <c r="CT59" s="169">
        <v>-26.703531250000001</v>
      </c>
      <c r="CU59" s="169">
        <v>-62.984906250000002</v>
      </c>
      <c r="CV59" s="169">
        <v>-25.85604166666667</v>
      </c>
      <c r="CW59" s="169">
        <v>2.3924895833333331</v>
      </c>
      <c r="CX59" s="169">
        <v>26.861249999999998</v>
      </c>
      <c r="CY59" s="169">
        <v>17.557916666666667</v>
      </c>
      <c r="CZ59" s="169">
        <v>7.1305333333333341</v>
      </c>
      <c r="DA59" s="169">
        <v>7.3822083333333337</v>
      </c>
      <c r="DB59" s="169">
        <v>-8.1395833333333325</v>
      </c>
      <c r="DC59" s="169">
        <v>0</v>
      </c>
      <c r="DD59" s="169">
        <v>-15.32155625</v>
      </c>
      <c r="DE59" s="169">
        <v>-15.15721875</v>
      </c>
      <c r="DF59" s="169">
        <v>40.512133333333331</v>
      </c>
      <c r="DG59" s="169">
        <v>1.5054166666666669E-2</v>
      </c>
      <c r="DH59" s="169">
        <v>-4.0541187499999998</v>
      </c>
      <c r="DI59" s="169">
        <v>-2.0942857142857143</v>
      </c>
      <c r="DJ59" s="169">
        <v>-1.8161290322580645</v>
      </c>
      <c r="DK59" s="169">
        <v>-3.9575999999999998</v>
      </c>
      <c r="DL59" s="169">
        <v>1.4871044444444446</v>
      </c>
      <c r="DM59" s="169">
        <v>36.400902083333335</v>
      </c>
      <c r="DN59" s="169">
        <v>9.6503666666666668</v>
      </c>
      <c r="DO59" s="169">
        <v>2.2602083333333334</v>
      </c>
      <c r="DP59" s="169">
        <v>-0.93395833333333333</v>
      </c>
      <c r="DQ59" s="169">
        <v>7.9050000000000002</v>
      </c>
      <c r="DR59" s="169">
        <v>-39.798352083333334</v>
      </c>
      <c r="DS59" s="169">
        <v>0</v>
      </c>
      <c r="DT59" s="169">
        <v>-7.3612500000000001</v>
      </c>
      <c r="DU59" s="169">
        <v>14.205416666666666</v>
      </c>
      <c r="DV59" s="169">
        <v>21.936875000000001</v>
      </c>
      <c r="DW59" s="169">
        <v>-37.056820833333333</v>
      </c>
      <c r="DX59" s="169">
        <v>-18.522916666666667</v>
      </c>
      <c r="DY59" s="169">
        <v>-42.265450000000001</v>
      </c>
      <c r="DZ59" s="169">
        <v>-41.604552083333331</v>
      </c>
      <c r="EA59" s="169">
        <v>14.136572093023256</v>
      </c>
      <c r="EB59" s="169">
        <v>-8.4038145833333324</v>
      </c>
      <c r="EC59" s="169">
        <v>-19.056354166666665</v>
      </c>
      <c r="ED59" s="169">
        <v>-18.992264583333334</v>
      </c>
      <c r="EE59" s="169">
        <v>-21.155147916666667</v>
      </c>
      <c r="EF59" s="169">
        <v>-26.289664583333334</v>
      </c>
      <c r="EG59" s="169">
        <v>-9.8494583333333328</v>
      </c>
      <c r="EH59" s="169">
        <v>-121.84490833333332</v>
      </c>
      <c r="EI59" s="169">
        <v>-15.369422916666666</v>
      </c>
      <c r="EJ59" s="169">
        <v>0</v>
      </c>
      <c r="EK59" s="169">
        <v>-7.4208395833333336</v>
      </c>
      <c r="EL59" s="169">
        <v>-6.8188666666666675</v>
      </c>
      <c r="EM59" s="169">
        <v>18.851310416666667</v>
      </c>
      <c r="EN59" s="169">
        <v>-13.479666666666667</v>
      </c>
      <c r="EO59" s="169">
        <v>-13.466871111111111</v>
      </c>
      <c r="EP59" s="169">
        <v>-0.54083333333333339</v>
      </c>
      <c r="EQ59" s="169">
        <v>-24.903760416666664</v>
      </c>
      <c r="ER59" s="169">
        <v>-21.360066666666665</v>
      </c>
      <c r="ES59" s="169">
        <v>13.700525000000001</v>
      </c>
      <c r="ET59" s="169">
        <v>9.839714285714285</v>
      </c>
      <c r="EU59" s="169">
        <v>-16.151041666666668</v>
      </c>
      <c r="EV59" s="169">
        <v>-4.1860465116279076E-2</v>
      </c>
      <c r="EW59" s="169">
        <v>2.0514458333333336</v>
      </c>
      <c r="EX59" s="169">
        <v>-15.046239583333334</v>
      </c>
      <c r="EY59" s="169">
        <v>-7.8817416666666666</v>
      </c>
      <c r="EZ59" s="169">
        <v>-8.1575520833333321</v>
      </c>
      <c r="FA59" s="169">
        <v>6.1928145833333339</v>
      </c>
      <c r="FB59" s="169">
        <v>14.264295833333332</v>
      </c>
      <c r="FC59" s="169">
        <v>-27.870581250000001</v>
      </c>
      <c r="FD59" s="169">
        <v>0</v>
      </c>
      <c r="FE59" s="169">
        <v>4.0434333333333328</v>
      </c>
      <c r="FF59" s="169">
        <v>4.0803624999999997</v>
      </c>
      <c r="FG59" s="169">
        <v>1.1407104166666668</v>
      </c>
      <c r="FH59" s="169">
        <v>1.1791229166666668</v>
      </c>
      <c r="FI59" s="169">
        <v>0.68622941176470587</v>
      </c>
      <c r="FJ59" s="169">
        <v>7.4134333333333338</v>
      </c>
      <c r="FK59" s="169">
        <v>7.3925020833333335</v>
      </c>
      <c r="FL59" s="169">
        <v>-24.368385416666666</v>
      </c>
      <c r="FM59" s="169">
        <v>24.950802083333336</v>
      </c>
      <c r="FN59" s="169">
        <v>25.018360416666667</v>
      </c>
      <c r="FO59" s="169">
        <v>-14.671985416666667</v>
      </c>
      <c r="FP59" s="169">
        <v>-1.42428</v>
      </c>
      <c r="FQ59" s="169">
        <v>17.361202083333332</v>
      </c>
      <c r="FR59" s="169">
        <v>-16.934583333333332</v>
      </c>
      <c r="FS59" s="169">
        <v>-2.2539680851063832</v>
      </c>
      <c r="FT59" s="169">
        <v>0.30961666666666671</v>
      </c>
      <c r="FU59" s="169">
        <v>1.5033333333333334</v>
      </c>
      <c r="FV59" s="169">
        <v>2.2914583333333334</v>
      </c>
      <c r="FW59" s="169">
        <v>-17.343285416666667</v>
      </c>
      <c r="FX59" s="169">
        <v>1.1042749999999999</v>
      </c>
      <c r="FY59" s="169">
        <v>1.9087916666666667</v>
      </c>
      <c r="FZ59" s="169">
        <v>0.84202083333333333</v>
      </c>
      <c r="GA59" s="169">
        <v>3.2241857142857144</v>
      </c>
      <c r="GB59" s="169">
        <v>1.109375</v>
      </c>
      <c r="GC59" s="169">
        <v>-8.2181937499999993</v>
      </c>
      <c r="GD59" s="169">
        <v>-1.4910791666666667</v>
      </c>
      <c r="GE59" s="169">
        <v>-3.1457777777777776</v>
      </c>
      <c r="GF59" s="169">
        <v>30.334852083333331</v>
      </c>
      <c r="GG59" s="169">
        <v>0</v>
      </c>
      <c r="GH59" s="169">
        <v>25.057195833333331</v>
      </c>
      <c r="GI59" s="169">
        <v>-6.7983124999999998</v>
      </c>
      <c r="GJ59" s="169">
        <v>-7.4480958333333342</v>
      </c>
      <c r="GK59" s="169">
        <v>2.5744875</v>
      </c>
      <c r="GL59" s="169">
        <v>4.895E-2</v>
      </c>
      <c r="GM59" s="169">
        <v>0</v>
      </c>
      <c r="GN59" s="169">
        <v>-12.450595555555555</v>
      </c>
      <c r="GO59" s="169">
        <v>-14.607814583333333</v>
      </c>
      <c r="GP59" s="169">
        <v>9.78039375</v>
      </c>
      <c r="GQ59" s="169">
        <v>-23.477917241379309</v>
      </c>
      <c r="GR59" s="169">
        <v>-3.2824285714285719</v>
      </c>
      <c r="GS59" s="169">
        <v>-2.7860270833333334</v>
      </c>
      <c r="GT59" s="169">
        <v>93.029941666666659</v>
      </c>
      <c r="GU59" s="169">
        <v>-3.4992479166666666</v>
      </c>
      <c r="GV59" s="169">
        <v>-8.0209875000000004</v>
      </c>
      <c r="GW59" s="169">
        <v>-1.8787020833333334</v>
      </c>
      <c r="GX59" s="169">
        <v>2.5399021739130436</v>
      </c>
      <c r="GY59" s="169">
        <v>7.1110808510638295</v>
      </c>
      <c r="GZ59" s="169">
        <v>7.2619687500000003</v>
      </c>
      <c r="HA59" s="169">
        <v>2.0182365853658535</v>
      </c>
      <c r="HB59" s="169">
        <v>13.688802083333332</v>
      </c>
      <c r="HC59" s="169">
        <v>15.230337499999999</v>
      </c>
      <c r="HD59" s="169">
        <v>3.6489583333333333</v>
      </c>
      <c r="HE59" s="169">
        <v>-9.3486916666666655</v>
      </c>
      <c r="HF59" s="169">
        <v>4.7776104166666666</v>
      </c>
      <c r="HG59" s="169">
        <v>35.396216666666668</v>
      </c>
      <c r="HH59" s="169">
        <v>63.571989583333327</v>
      </c>
      <c r="HI59" s="169">
        <v>14.734227083333332</v>
      </c>
      <c r="HJ59" s="169">
        <v>15.465533333333333</v>
      </c>
      <c r="HK59" s="169">
        <v>-16.278495833333331</v>
      </c>
      <c r="HL59" s="169">
        <v>-15.610645833333333</v>
      </c>
      <c r="HM59" s="169">
        <v>-7.2197750000000003</v>
      </c>
      <c r="HN59" s="169">
        <v>-8.1463791666666676</v>
      </c>
      <c r="HO59" s="169">
        <v>83.601900000000001</v>
      </c>
      <c r="HP59" s="169">
        <v>81.4816</v>
      </c>
      <c r="HQ59" s="169">
        <v>-15.325822916666667</v>
      </c>
      <c r="HR59" s="169">
        <v>-14.721677083333333</v>
      </c>
      <c r="HS59" s="169">
        <v>-8.3306854166666664</v>
      </c>
      <c r="HT59" s="169">
        <v>-8.2327499999999993</v>
      </c>
      <c r="HU59" s="169">
        <v>17.362291666666668</v>
      </c>
      <c r="HV59" s="169">
        <v>17.325833333333335</v>
      </c>
      <c r="HW59" s="169">
        <v>-31.697916666666668</v>
      </c>
      <c r="HX59" s="169">
        <v>-31.806249999999999</v>
      </c>
      <c r="HY59" s="169">
        <v>0.59313333333333329</v>
      </c>
      <c r="HZ59" s="169">
        <v>-3.4433333333333334</v>
      </c>
      <c r="IA59" s="169">
        <v>66.265941666666663</v>
      </c>
      <c r="IB59" s="169">
        <v>16.996974999999999</v>
      </c>
      <c r="IC59" s="169">
        <v>16.889960416666664</v>
      </c>
      <c r="ID59" s="169">
        <v>-18.879069767441859</v>
      </c>
      <c r="IE59" s="169">
        <v>-43.779166666666669</v>
      </c>
      <c r="IF59" s="169">
        <v>0.32916666666666672</v>
      </c>
      <c r="IG59" s="169">
        <v>-0.26250000000000001</v>
      </c>
      <c r="IH59" s="169">
        <v>-17.896341666666668</v>
      </c>
      <c r="II59" s="169">
        <v>-17.853934615384613</v>
      </c>
      <c r="IJ59" s="169">
        <v>-116.71774583333332</v>
      </c>
      <c r="IK59" s="169">
        <v>48.337294736842104</v>
      </c>
      <c r="IL59" s="169">
        <v>-270.74668260869566</v>
      </c>
      <c r="IM59" s="169">
        <v>-22.271631578947368</v>
      </c>
      <c r="IN59" s="169">
        <v>-48.955394736842102</v>
      </c>
      <c r="IO59" s="169">
        <v>112.21314791666667</v>
      </c>
      <c r="IP59" s="169">
        <v>52.052477083333336</v>
      </c>
      <c r="IQ59" s="169">
        <v>111.33038958333331</v>
      </c>
      <c r="IR59" s="169">
        <v>86.456149999999994</v>
      </c>
      <c r="IS59" s="169">
        <v>48.051395833333331</v>
      </c>
      <c r="IT59" s="169">
        <v>25.255906249999999</v>
      </c>
      <c r="IU59" s="169">
        <v>23.907975</v>
      </c>
      <c r="IV59" s="169">
        <v>-3.5103145833333333</v>
      </c>
      <c r="IW59" s="169">
        <v>214.43507500000001</v>
      </c>
      <c r="IX59" s="169">
        <v>-190.63676521739129</v>
      </c>
      <c r="IY59" s="169">
        <v>32.316054166666667</v>
      </c>
      <c r="IZ59" s="169">
        <v>-16.547110416666666</v>
      </c>
      <c r="JA59" s="169">
        <v>-0.89239374999999999</v>
      </c>
      <c r="JB59" s="169">
        <v>0</v>
      </c>
      <c r="JC59" s="169">
        <v>-7.91</v>
      </c>
      <c r="JD59" s="169">
        <v>-0.42002083333333334</v>
      </c>
      <c r="JE59" s="169">
        <v>-0.42625000000000002</v>
      </c>
      <c r="JF59" s="169">
        <v>4.3166666666666664</v>
      </c>
      <c r="JG59" s="169">
        <v>-1.6</v>
      </c>
      <c r="JH59" s="169">
        <v>-3.412572916666667</v>
      </c>
      <c r="JI59" s="169">
        <v>-4.4582479166666671</v>
      </c>
      <c r="JJ59" s="169">
        <v>12.394833333333333</v>
      </c>
      <c r="JK59" s="169">
        <v>-14.23704375</v>
      </c>
      <c r="JL59" s="169">
        <v>9.4041666666666668</v>
      </c>
      <c r="JM59" s="169">
        <v>2.8799166666666669</v>
      </c>
      <c r="JN59" s="169">
        <v>2.7677708333333335</v>
      </c>
      <c r="JO59" s="169">
        <v>2.1514733333333336</v>
      </c>
      <c r="JP59" s="169">
        <v>2.5405642857142858</v>
      </c>
      <c r="JQ59" s="169">
        <v>3.8003833333333334</v>
      </c>
      <c r="JR59" s="169">
        <v>3.6677666666666671</v>
      </c>
      <c r="JS59" s="169">
        <v>3.5554916666666667</v>
      </c>
      <c r="JT59" s="169">
        <v>0</v>
      </c>
      <c r="JU59" s="169">
        <v>29.989583333333332</v>
      </c>
      <c r="JV59" s="169">
        <v>0.8928604166666666</v>
      </c>
      <c r="JW59" s="169">
        <v>0.43479166666666663</v>
      </c>
      <c r="JX59" s="169">
        <v>0</v>
      </c>
      <c r="JY59" s="169">
        <v>-3.1121659574468086</v>
      </c>
      <c r="JZ59" s="169">
        <v>-14.830466666666668</v>
      </c>
      <c r="KA59" s="169">
        <v>-16.959820833333335</v>
      </c>
      <c r="KB59" s="169">
        <v>-2.9788520833333334</v>
      </c>
      <c r="KC59" s="169">
        <v>7.1810416666666663</v>
      </c>
      <c r="KD59" s="169">
        <v>-4.2584307692307695</v>
      </c>
      <c r="KE59" s="169">
        <v>0.28604146341463416</v>
      </c>
      <c r="KF59" s="169">
        <v>-29.710416666666667</v>
      </c>
      <c r="KG59" s="169">
        <v>13.116666666666665</v>
      </c>
      <c r="KH59" s="169">
        <v>0</v>
      </c>
      <c r="KI59" s="169">
        <v>-51.840293750000001</v>
      </c>
    </row>
    <row r="60" spans="1:295" x14ac:dyDescent="0.25">
      <c r="A60" s="227" t="s">
        <v>2363</v>
      </c>
      <c r="B60" s="227"/>
      <c r="C60" s="157" t="s">
        <v>144</v>
      </c>
      <c r="D60" s="157" t="s">
        <v>144</v>
      </c>
      <c r="E60" s="157" t="s">
        <v>144</v>
      </c>
      <c r="F60" s="157" t="s">
        <v>144</v>
      </c>
      <c r="G60" s="157" t="s">
        <v>144</v>
      </c>
      <c r="H60" s="157" t="s">
        <v>2364</v>
      </c>
      <c r="I60" s="157" t="s">
        <v>144</v>
      </c>
      <c r="J60" s="157" t="s">
        <v>144</v>
      </c>
      <c r="K60" s="157" t="s">
        <v>2364</v>
      </c>
      <c r="L60" s="157" t="s">
        <v>144</v>
      </c>
      <c r="M60" s="157" t="s">
        <v>144</v>
      </c>
      <c r="N60" s="157" t="s">
        <v>144</v>
      </c>
      <c r="O60" s="157" t="s">
        <v>144</v>
      </c>
      <c r="P60" s="157" t="s">
        <v>144</v>
      </c>
      <c r="Q60" s="157" t="s">
        <v>144</v>
      </c>
      <c r="R60" s="157" t="s">
        <v>144</v>
      </c>
      <c r="S60" s="157" t="s">
        <v>144</v>
      </c>
      <c r="T60" s="157" t="s">
        <v>144</v>
      </c>
      <c r="U60" s="157" t="s">
        <v>144</v>
      </c>
      <c r="V60" s="157" t="s">
        <v>144</v>
      </c>
      <c r="W60" s="157" t="s">
        <v>144</v>
      </c>
      <c r="X60" s="157" t="s">
        <v>2364</v>
      </c>
      <c r="Y60" s="157" t="s">
        <v>2364</v>
      </c>
      <c r="Z60" s="157" t="s">
        <v>2364</v>
      </c>
      <c r="AA60" s="157" t="s">
        <v>144</v>
      </c>
      <c r="AB60" s="157" t="s">
        <v>2364</v>
      </c>
      <c r="AC60" s="157" t="s">
        <v>144</v>
      </c>
      <c r="AD60" s="157" t="s">
        <v>144</v>
      </c>
      <c r="AE60" s="157" t="s">
        <v>2364</v>
      </c>
      <c r="AF60" s="157" t="s">
        <v>144</v>
      </c>
      <c r="AG60" s="157" t="s">
        <v>144</v>
      </c>
      <c r="AH60" s="157" t="s">
        <v>144</v>
      </c>
      <c r="AI60" s="157" t="s">
        <v>144</v>
      </c>
      <c r="AJ60" s="157" t="s">
        <v>144</v>
      </c>
      <c r="AK60" s="157" t="s">
        <v>144</v>
      </c>
      <c r="AL60" s="157" t="s">
        <v>2364</v>
      </c>
      <c r="AM60" s="157" t="s">
        <v>144</v>
      </c>
      <c r="AN60" s="157" t="s">
        <v>144</v>
      </c>
      <c r="AO60" s="157" t="s">
        <v>144</v>
      </c>
      <c r="AP60" s="157" t="s">
        <v>2364</v>
      </c>
      <c r="AQ60" s="157" t="s">
        <v>144</v>
      </c>
      <c r="AR60" s="157" t="s">
        <v>144</v>
      </c>
      <c r="AS60" s="157" t="s">
        <v>144</v>
      </c>
      <c r="AT60" s="157" t="s">
        <v>144</v>
      </c>
      <c r="AU60" s="157" t="s">
        <v>144</v>
      </c>
      <c r="AV60" s="157" t="s">
        <v>2364</v>
      </c>
      <c r="AW60" s="157" t="s">
        <v>2364</v>
      </c>
      <c r="AX60" s="157" t="s">
        <v>144</v>
      </c>
      <c r="AY60" s="157" t="s">
        <v>144</v>
      </c>
      <c r="AZ60" s="157" t="s">
        <v>144</v>
      </c>
      <c r="BA60" s="157" t="s">
        <v>144</v>
      </c>
      <c r="BB60" s="157" t="s">
        <v>144</v>
      </c>
      <c r="BC60" s="157" t="s">
        <v>2364</v>
      </c>
      <c r="BD60" s="157" t="s">
        <v>2364</v>
      </c>
      <c r="BE60" s="157" t="s">
        <v>2364</v>
      </c>
      <c r="BF60" s="157" t="s">
        <v>144</v>
      </c>
      <c r="BG60" s="157" t="s">
        <v>144</v>
      </c>
      <c r="BH60" s="157" t="s">
        <v>2364</v>
      </c>
      <c r="BI60" s="157" t="s">
        <v>2364</v>
      </c>
      <c r="BJ60" s="157" t="s">
        <v>2364</v>
      </c>
      <c r="BK60" s="157" t="s">
        <v>2364</v>
      </c>
      <c r="BL60" s="157" t="s">
        <v>2364</v>
      </c>
      <c r="BM60" s="157" t="s">
        <v>2364</v>
      </c>
      <c r="BN60" s="157" t="s">
        <v>144</v>
      </c>
      <c r="BO60" s="157" t="s">
        <v>144</v>
      </c>
      <c r="BP60" s="157" t="s">
        <v>144</v>
      </c>
      <c r="BQ60" s="157" t="s">
        <v>2364</v>
      </c>
      <c r="BR60" s="157" t="s">
        <v>2364</v>
      </c>
      <c r="BS60" s="157" t="s">
        <v>2364</v>
      </c>
      <c r="BT60" s="157" t="s">
        <v>2364</v>
      </c>
      <c r="BU60" s="157" t="s">
        <v>2364</v>
      </c>
      <c r="BV60" s="157" t="s">
        <v>2364</v>
      </c>
      <c r="BW60" s="157" t="s">
        <v>2364</v>
      </c>
      <c r="BX60" s="157" t="s">
        <v>2365</v>
      </c>
      <c r="BY60" s="157" t="s">
        <v>2364</v>
      </c>
      <c r="BZ60" s="157" t="s">
        <v>2364</v>
      </c>
      <c r="CA60" s="157" t="s">
        <v>2364</v>
      </c>
      <c r="CB60" s="157" t="s">
        <v>2364</v>
      </c>
      <c r="CC60" s="157" t="s">
        <v>2364</v>
      </c>
      <c r="CD60" s="157" t="s">
        <v>2364</v>
      </c>
      <c r="CE60" s="157" t="s">
        <v>2364</v>
      </c>
      <c r="CF60" s="157" t="s">
        <v>2364</v>
      </c>
      <c r="CG60" s="157" t="s">
        <v>2364</v>
      </c>
      <c r="CH60" s="157" t="s">
        <v>2364</v>
      </c>
      <c r="CI60" s="157" t="s">
        <v>2364</v>
      </c>
      <c r="CJ60" s="157" t="s">
        <v>2364</v>
      </c>
      <c r="CK60" s="157" t="s">
        <v>2364</v>
      </c>
      <c r="CL60" s="157" t="s">
        <v>2364</v>
      </c>
      <c r="CM60" s="157" t="s">
        <v>2364</v>
      </c>
      <c r="CN60" s="157" t="s">
        <v>2364</v>
      </c>
      <c r="CO60" s="157" t="s">
        <v>2364</v>
      </c>
      <c r="CP60" s="157" t="s">
        <v>2364</v>
      </c>
      <c r="CQ60" s="157" t="s">
        <v>2364</v>
      </c>
      <c r="CR60" s="157" t="s">
        <v>2364</v>
      </c>
      <c r="CS60" s="157" t="s">
        <v>2364</v>
      </c>
      <c r="CT60" s="157" t="s">
        <v>2364</v>
      </c>
      <c r="CU60" s="157" t="s">
        <v>2364</v>
      </c>
      <c r="CV60" s="157" t="s">
        <v>2364</v>
      </c>
      <c r="CW60" s="157" t="s">
        <v>2364</v>
      </c>
      <c r="CX60" s="157" t="s">
        <v>2364</v>
      </c>
      <c r="CY60" s="157" t="s">
        <v>2364</v>
      </c>
      <c r="CZ60" s="157" t="s">
        <v>2364</v>
      </c>
      <c r="DA60" s="157" t="s">
        <v>2364</v>
      </c>
      <c r="DB60" s="157" t="s">
        <v>2364</v>
      </c>
      <c r="DC60" s="157" t="s">
        <v>2364</v>
      </c>
      <c r="DD60" s="157" t="s">
        <v>2364</v>
      </c>
      <c r="DE60" s="157" t="s">
        <v>2364</v>
      </c>
      <c r="DF60" s="157" t="s">
        <v>2364</v>
      </c>
      <c r="DG60" s="157" t="s">
        <v>2364</v>
      </c>
      <c r="DH60" s="157" t="s">
        <v>2364</v>
      </c>
      <c r="DI60" s="157" t="s">
        <v>2364</v>
      </c>
      <c r="DJ60" s="157" t="s">
        <v>2364</v>
      </c>
      <c r="DK60" s="157" t="s">
        <v>2364</v>
      </c>
      <c r="DL60" s="157" t="s">
        <v>2364</v>
      </c>
      <c r="DM60" s="157" t="s">
        <v>2364</v>
      </c>
      <c r="DN60" s="157" t="s">
        <v>2364</v>
      </c>
      <c r="DO60" s="157" t="s">
        <v>2364</v>
      </c>
      <c r="DP60" s="157" t="s">
        <v>2364</v>
      </c>
      <c r="DQ60" s="157" t="s">
        <v>2364</v>
      </c>
      <c r="DR60" s="157" t="s">
        <v>2364</v>
      </c>
      <c r="DS60" s="157" t="s">
        <v>2364</v>
      </c>
      <c r="DT60" s="157" t="s">
        <v>2364</v>
      </c>
      <c r="DU60" s="157" t="s">
        <v>2364</v>
      </c>
      <c r="DV60" s="157" t="s">
        <v>2364</v>
      </c>
      <c r="DW60" s="157" t="s">
        <v>2364</v>
      </c>
      <c r="DX60" s="157" t="s">
        <v>2364</v>
      </c>
      <c r="DY60" s="157" t="s">
        <v>2364</v>
      </c>
      <c r="DZ60" s="157" t="s">
        <v>2364</v>
      </c>
      <c r="EA60" s="157" t="s">
        <v>2364</v>
      </c>
      <c r="EB60" s="157" t="s">
        <v>2364</v>
      </c>
      <c r="EC60" s="157" t="s">
        <v>2364</v>
      </c>
      <c r="ED60" s="157" t="s">
        <v>2364</v>
      </c>
      <c r="EE60" s="157" t="s">
        <v>2364</v>
      </c>
      <c r="EF60" s="157" t="s">
        <v>2364</v>
      </c>
      <c r="EG60" s="157" t="s">
        <v>2364</v>
      </c>
      <c r="EH60" s="157" t="s">
        <v>2364</v>
      </c>
      <c r="EI60" s="157" t="s">
        <v>2364</v>
      </c>
      <c r="EJ60" s="157" t="s">
        <v>2364</v>
      </c>
      <c r="EK60" s="157" t="s">
        <v>2364</v>
      </c>
      <c r="EL60" s="157" t="s">
        <v>2364</v>
      </c>
      <c r="EM60" s="157" t="s">
        <v>2364</v>
      </c>
      <c r="EN60" s="157" t="s">
        <v>2364</v>
      </c>
      <c r="EO60" s="157" t="s">
        <v>2364</v>
      </c>
      <c r="EP60" s="157" t="s">
        <v>2364</v>
      </c>
      <c r="EQ60" s="157" t="s">
        <v>2364</v>
      </c>
      <c r="ER60" s="157" t="s">
        <v>2364</v>
      </c>
      <c r="ES60" s="157" t="s">
        <v>2364</v>
      </c>
      <c r="ET60" s="157" t="s">
        <v>2364</v>
      </c>
      <c r="EU60" s="157" t="s">
        <v>2364</v>
      </c>
      <c r="EV60" s="157" t="s">
        <v>2364</v>
      </c>
      <c r="EW60" s="157" t="s">
        <v>2364</v>
      </c>
      <c r="EX60" s="157" t="s">
        <v>2364</v>
      </c>
      <c r="EY60" s="157" t="s">
        <v>2364</v>
      </c>
      <c r="EZ60" s="157" t="s">
        <v>2364</v>
      </c>
      <c r="FA60" s="157" t="s">
        <v>2364</v>
      </c>
      <c r="FB60" s="157" t="s">
        <v>2364</v>
      </c>
      <c r="FC60" s="157" t="s">
        <v>2364</v>
      </c>
      <c r="FD60" s="157" t="s">
        <v>2364</v>
      </c>
      <c r="FE60" s="157" t="s">
        <v>2364</v>
      </c>
      <c r="FF60" s="157" t="s">
        <v>2364</v>
      </c>
      <c r="FG60" s="157" t="s">
        <v>2364</v>
      </c>
      <c r="FH60" s="157" t="s">
        <v>2364</v>
      </c>
      <c r="FI60" s="157" t="s">
        <v>2364</v>
      </c>
      <c r="FJ60" s="157" t="s">
        <v>2364</v>
      </c>
      <c r="FK60" s="157" t="s">
        <v>2364</v>
      </c>
      <c r="FL60" s="157" t="s">
        <v>2364</v>
      </c>
      <c r="FM60" s="157" t="s">
        <v>2364</v>
      </c>
      <c r="FN60" s="157" t="s">
        <v>2364</v>
      </c>
      <c r="FO60" s="157" t="s">
        <v>2364</v>
      </c>
      <c r="FP60" s="157" t="s">
        <v>2364</v>
      </c>
      <c r="FQ60" s="157" t="s">
        <v>2364</v>
      </c>
      <c r="FR60" s="157" t="s">
        <v>2364</v>
      </c>
      <c r="FS60" s="157" t="s">
        <v>2364</v>
      </c>
      <c r="FT60" s="157" t="s">
        <v>2364</v>
      </c>
      <c r="FU60" s="157" t="s">
        <v>2364</v>
      </c>
      <c r="FV60" s="157" t="s">
        <v>2364</v>
      </c>
      <c r="FW60" s="157" t="s">
        <v>2364</v>
      </c>
      <c r="FX60" s="157" t="s">
        <v>2364</v>
      </c>
      <c r="FY60" s="157" t="s">
        <v>2364</v>
      </c>
      <c r="FZ60" s="157" t="s">
        <v>2364</v>
      </c>
      <c r="GA60" s="157" t="s">
        <v>2364</v>
      </c>
      <c r="GB60" s="157" t="s">
        <v>2364</v>
      </c>
      <c r="GC60" s="157" t="s">
        <v>2364</v>
      </c>
      <c r="GD60" s="157" t="s">
        <v>2364</v>
      </c>
      <c r="GE60" s="157" t="s">
        <v>2364</v>
      </c>
      <c r="GF60" s="157" t="s">
        <v>2364</v>
      </c>
      <c r="GG60" s="157" t="s">
        <v>2364</v>
      </c>
      <c r="GH60" s="157" t="s">
        <v>2364</v>
      </c>
      <c r="GI60" s="157" t="s">
        <v>2364</v>
      </c>
      <c r="GJ60" s="157" t="s">
        <v>2364</v>
      </c>
      <c r="GK60" s="157" t="s">
        <v>2364</v>
      </c>
      <c r="GL60" s="157" t="s">
        <v>2364</v>
      </c>
      <c r="GM60" s="157" t="s">
        <v>2364</v>
      </c>
      <c r="GN60" s="157" t="s">
        <v>2364</v>
      </c>
      <c r="GO60" s="157" t="s">
        <v>2364</v>
      </c>
      <c r="GP60" s="157" t="s">
        <v>2364</v>
      </c>
      <c r="GQ60" s="157" t="s">
        <v>2364</v>
      </c>
      <c r="GR60" s="157" t="s">
        <v>2364</v>
      </c>
      <c r="GS60" s="157" t="s">
        <v>2364</v>
      </c>
      <c r="GT60" s="157" t="s">
        <v>2364</v>
      </c>
      <c r="GU60" s="157" t="s">
        <v>2364</v>
      </c>
      <c r="GV60" s="157" t="s">
        <v>2364</v>
      </c>
      <c r="GW60" s="157" t="s">
        <v>2364</v>
      </c>
      <c r="GX60" s="157" t="s">
        <v>2364</v>
      </c>
      <c r="GY60" s="157" t="s">
        <v>2364</v>
      </c>
      <c r="GZ60" s="157" t="s">
        <v>2364</v>
      </c>
      <c r="HA60" s="157" t="s">
        <v>2364</v>
      </c>
      <c r="HB60" s="157" t="s">
        <v>2364</v>
      </c>
      <c r="HC60" s="157" t="s">
        <v>2364</v>
      </c>
      <c r="HD60" s="157" t="s">
        <v>2364</v>
      </c>
      <c r="HE60" s="157" t="s">
        <v>2365</v>
      </c>
      <c r="HF60" s="157" t="s">
        <v>2365</v>
      </c>
      <c r="HG60" s="157" t="s">
        <v>2365</v>
      </c>
      <c r="HH60" s="157" t="s">
        <v>2365</v>
      </c>
      <c r="HI60" s="157" t="s">
        <v>2365</v>
      </c>
      <c r="HJ60" s="157" t="s">
        <v>2365</v>
      </c>
      <c r="HK60" s="157" t="s">
        <v>2365</v>
      </c>
      <c r="HL60" s="157" t="s">
        <v>2365</v>
      </c>
      <c r="HM60" s="157" t="s">
        <v>2365</v>
      </c>
      <c r="HN60" s="157" t="s">
        <v>2365</v>
      </c>
      <c r="HO60" s="157" t="s">
        <v>2365</v>
      </c>
      <c r="HP60" s="157" t="s">
        <v>2365</v>
      </c>
      <c r="HQ60" s="157" t="s">
        <v>2365</v>
      </c>
      <c r="HR60" s="157" t="s">
        <v>2365</v>
      </c>
      <c r="HS60" s="157" t="s">
        <v>2365</v>
      </c>
      <c r="HT60" s="157" t="s">
        <v>2365</v>
      </c>
      <c r="HU60" s="157" t="s">
        <v>2365</v>
      </c>
      <c r="HV60" s="157" t="s">
        <v>2365</v>
      </c>
      <c r="HW60" s="157" t="s">
        <v>2365</v>
      </c>
      <c r="HX60" s="157" t="s">
        <v>2365</v>
      </c>
      <c r="HY60" s="157" t="s">
        <v>2365</v>
      </c>
      <c r="HZ60" s="157" t="s">
        <v>2365</v>
      </c>
      <c r="IA60" s="157" t="s">
        <v>2365</v>
      </c>
      <c r="IB60" s="157" t="s">
        <v>2365</v>
      </c>
      <c r="IC60" s="157" t="s">
        <v>2365</v>
      </c>
      <c r="ID60" s="157" t="s">
        <v>2365</v>
      </c>
      <c r="IE60" s="157" t="s">
        <v>2365</v>
      </c>
      <c r="IF60" s="157" t="s">
        <v>2365</v>
      </c>
      <c r="IG60" s="157" t="s">
        <v>2365</v>
      </c>
      <c r="IH60" s="157" t="s">
        <v>2365</v>
      </c>
      <c r="II60" s="157" t="s">
        <v>2365</v>
      </c>
      <c r="IJ60" s="157" t="s">
        <v>2365</v>
      </c>
      <c r="IK60" s="157" t="s">
        <v>2365</v>
      </c>
      <c r="IL60" s="157" t="s">
        <v>2365</v>
      </c>
      <c r="IM60" s="157" t="s">
        <v>2365</v>
      </c>
      <c r="IN60" s="157" t="s">
        <v>2365</v>
      </c>
      <c r="IO60" s="157" t="s">
        <v>2365</v>
      </c>
      <c r="IP60" s="157" t="s">
        <v>2365</v>
      </c>
      <c r="IQ60" s="157" t="s">
        <v>2365</v>
      </c>
      <c r="IR60" s="157" t="s">
        <v>144</v>
      </c>
      <c r="IS60" s="157" t="s">
        <v>2364</v>
      </c>
      <c r="IT60" s="157" t="s">
        <v>2365</v>
      </c>
      <c r="IU60" s="157" t="s">
        <v>2365</v>
      </c>
      <c r="IV60" s="157" t="s">
        <v>2365</v>
      </c>
      <c r="IW60" s="157" t="s">
        <v>144</v>
      </c>
      <c r="IX60" s="157" t="s">
        <v>144</v>
      </c>
      <c r="IY60" s="157" t="s">
        <v>144</v>
      </c>
      <c r="IZ60" s="157" t="s">
        <v>144</v>
      </c>
      <c r="JA60" s="157" t="s">
        <v>2364</v>
      </c>
      <c r="JB60" s="157" t="s">
        <v>2365</v>
      </c>
      <c r="JC60" s="157" t="s">
        <v>2364</v>
      </c>
      <c r="JD60" s="157" t="s">
        <v>2365</v>
      </c>
      <c r="JE60" s="157" t="s">
        <v>2365</v>
      </c>
      <c r="JF60" s="157" t="s">
        <v>2365</v>
      </c>
      <c r="JG60" s="157" t="s">
        <v>2365</v>
      </c>
      <c r="JH60" s="157" t="s">
        <v>2364</v>
      </c>
      <c r="JI60" s="157" t="s">
        <v>2364</v>
      </c>
      <c r="JJ60" s="157" t="s">
        <v>2364</v>
      </c>
      <c r="JK60" s="157" t="s">
        <v>2364</v>
      </c>
      <c r="JL60" s="157" t="s">
        <v>2365</v>
      </c>
      <c r="JM60" s="157" t="s">
        <v>2364</v>
      </c>
      <c r="JN60" s="157" t="s">
        <v>2364</v>
      </c>
      <c r="JO60" s="157" t="s">
        <v>2365</v>
      </c>
      <c r="JP60" s="157" t="s">
        <v>2365</v>
      </c>
      <c r="JQ60" s="157" t="s">
        <v>2365</v>
      </c>
      <c r="JR60" s="157" t="s">
        <v>2365</v>
      </c>
      <c r="JS60" s="157" t="s">
        <v>2364</v>
      </c>
      <c r="JT60" s="157" t="s">
        <v>2364</v>
      </c>
      <c r="JU60" s="157" t="s">
        <v>2365</v>
      </c>
      <c r="JV60" s="157" t="s">
        <v>2365</v>
      </c>
      <c r="JW60" s="157" t="s">
        <v>2365</v>
      </c>
      <c r="JX60" s="157" t="s">
        <v>2365</v>
      </c>
      <c r="JY60" s="157" t="s">
        <v>2365</v>
      </c>
      <c r="JZ60" s="157" t="s">
        <v>2365</v>
      </c>
      <c r="KA60" s="157" t="s">
        <v>2365</v>
      </c>
      <c r="KB60" s="157" t="s">
        <v>2365</v>
      </c>
      <c r="KC60" s="157" t="s">
        <v>2365</v>
      </c>
      <c r="KD60" s="157" t="s">
        <v>2365</v>
      </c>
      <c r="KE60" s="157" t="s">
        <v>2365</v>
      </c>
      <c r="KF60" s="157" t="s">
        <v>2365</v>
      </c>
      <c r="KG60" s="157" t="s">
        <v>2365</v>
      </c>
      <c r="KH60" s="157" t="s">
        <v>2364</v>
      </c>
      <c r="KI60" s="157" t="s">
        <v>2364</v>
      </c>
    </row>
    <row r="61" spans="1:295" ht="27" customHeight="1" x14ac:dyDescent="0.25">
      <c r="A61" s="227" t="s">
        <v>3</v>
      </c>
      <c r="B61" s="227"/>
      <c r="C61" s="228" t="s">
        <v>417</v>
      </c>
      <c r="D61" s="228"/>
      <c r="E61" s="228"/>
      <c r="F61" s="228"/>
      <c r="G61" s="228"/>
      <c r="H61" s="228"/>
      <c r="I61" s="228"/>
      <c r="J61" s="228"/>
      <c r="K61" s="228"/>
      <c r="L61" s="228"/>
      <c r="M61" s="228"/>
      <c r="N61" s="228" t="s">
        <v>2366</v>
      </c>
      <c r="O61" s="228"/>
      <c r="P61" s="228"/>
      <c r="Q61" s="228"/>
      <c r="R61" s="228"/>
      <c r="S61" s="228" t="s">
        <v>29</v>
      </c>
      <c r="T61" s="228" t="s">
        <v>417</v>
      </c>
      <c r="U61" s="228"/>
      <c r="V61" s="228"/>
      <c r="W61" s="228"/>
      <c r="X61" s="228" t="s">
        <v>890</v>
      </c>
      <c r="Y61" s="228"/>
      <c r="Z61" s="228"/>
      <c r="AA61" s="228" t="s">
        <v>14</v>
      </c>
      <c r="AB61" s="228" t="s">
        <v>417</v>
      </c>
      <c r="AC61" s="228" t="s">
        <v>182</v>
      </c>
      <c r="AD61" s="228"/>
      <c r="AE61" s="228" t="s">
        <v>417</v>
      </c>
      <c r="AF61" s="228" t="s">
        <v>2366</v>
      </c>
      <c r="AG61" s="228"/>
      <c r="AH61" s="228" t="s">
        <v>304</v>
      </c>
      <c r="AI61" s="228"/>
      <c r="AJ61" s="228" t="s">
        <v>182</v>
      </c>
      <c r="AK61" s="228"/>
      <c r="AL61" s="228"/>
      <c r="AM61" s="228"/>
      <c r="AN61" s="228"/>
      <c r="AO61" s="228" t="s">
        <v>2367</v>
      </c>
      <c r="AP61" s="228" t="s">
        <v>2368</v>
      </c>
      <c r="AQ61" s="228" t="s">
        <v>417</v>
      </c>
      <c r="AR61" s="228"/>
      <c r="AS61" s="228"/>
      <c r="AT61" s="228"/>
      <c r="AU61" s="228"/>
      <c r="AV61" s="228"/>
      <c r="AW61" s="228"/>
      <c r="AX61" s="228"/>
      <c r="AY61" s="228"/>
      <c r="AZ61" s="228"/>
      <c r="BA61" s="228" t="s">
        <v>308</v>
      </c>
      <c r="BB61" s="228" t="s">
        <v>29</v>
      </c>
      <c r="BC61" s="228" t="s">
        <v>931</v>
      </c>
      <c r="BD61" s="228" t="s">
        <v>112</v>
      </c>
      <c r="BE61" s="228"/>
      <c r="BF61" s="228" t="s">
        <v>417</v>
      </c>
      <c r="BG61" s="228"/>
      <c r="BH61" s="228"/>
      <c r="BI61" s="228"/>
      <c r="BJ61" s="228"/>
      <c r="BK61" s="228"/>
      <c r="BL61" s="228"/>
      <c r="BM61" s="228"/>
      <c r="BN61" s="228" t="s">
        <v>29</v>
      </c>
      <c r="BO61" s="228"/>
      <c r="BP61" s="228"/>
      <c r="BQ61" s="228"/>
      <c r="BR61" s="228"/>
      <c r="BS61" s="228"/>
      <c r="BT61" s="228" t="s">
        <v>14</v>
      </c>
      <c r="BU61" s="228"/>
      <c r="BV61" s="228" t="s">
        <v>29</v>
      </c>
      <c r="BW61" s="228" t="s">
        <v>2369</v>
      </c>
      <c r="BX61" s="228"/>
      <c r="BY61" s="228"/>
      <c r="BZ61" s="228"/>
      <c r="CA61" s="228" t="s">
        <v>417</v>
      </c>
      <c r="CB61" s="228"/>
      <c r="CC61" s="228" t="s">
        <v>2370</v>
      </c>
      <c r="CD61" s="228"/>
      <c r="CE61" s="228" t="s">
        <v>97</v>
      </c>
      <c r="CF61" s="228" t="s">
        <v>417</v>
      </c>
      <c r="CG61" s="228"/>
      <c r="CH61" s="228"/>
      <c r="CI61" s="228"/>
      <c r="CJ61" s="228" t="s">
        <v>931</v>
      </c>
      <c r="CK61" s="228"/>
      <c r="CL61" s="228" t="s">
        <v>2369</v>
      </c>
      <c r="CM61" s="228"/>
      <c r="CN61" s="228"/>
      <c r="CO61" s="228" t="s">
        <v>417</v>
      </c>
      <c r="CP61" s="228"/>
      <c r="CQ61" s="228"/>
      <c r="CR61" s="228"/>
      <c r="CS61" s="228"/>
      <c r="CT61" s="228"/>
      <c r="CU61" s="228"/>
      <c r="CV61" s="228"/>
      <c r="CW61" s="228" t="s">
        <v>2370</v>
      </c>
      <c r="CX61" s="228" t="s">
        <v>2369</v>
      </c>
      <c r="CY61" s="228"/>
      <c r="CZ61" s="228" t="s">
        <v>342</v>
      </c>
      <c r="DA61" s="228"/>
      <c r="DB61" s="228"/>
      <c r="DC61" s="228"/>
      <c r="DD61" s="228" t="s">
        <v>417</v>
      </c>
      <c r="DE61" s="228"/>
      <c r="DF61" s="228"/>
      <c r="DG61" s="228" t="s">
        <v>342</v>
      </c>
      <c r="DH61" s="228"/>
      <c r="DI61" s="228" t="s">
        <v>914</v>
      </c>
      <c r="DJ61" s="228"/>
      <c r="DK61" s="228" t="s">
        <v>610</v>
      </c>
      <c r="DL61" s="228" t="s">
        <v>342</v>
      </c>
      <c r="DM61" s="228"/>
      <c r="DN61" s="228"/>
      <c r="DO61" s="228"/>
      <c r="DP61" s="228" t="s">
        <v>610</v>
      </c>
      <c r="DQ61" s="228" t="s">
        <v>342</v>
      </c>
      <c r="DR61" s="228" t="s">
        <v>610</v>
      </c>
      <c r="DS61" s="228" t="s">
        <v>342</v>
      </c>
      <c r="DT61" s="228"/>
      <c r="DU61" s="228"/>
      <c r="DV61" s="228"/>
      <c r="DW61" s="228" t="s">
        <v>417</v>
      </c>
      <c r="DX61" s="228" t="s">
        <v>610</v>
      </c>
      <c r="DY61" s="228" t="s">
        <v>417</v>
      </c>
      <c r="DZ61" s="228"/>
      <c r="EA61" s="228"/>
      <c r="EB61" s="228"/>
      <c r="EC61" s="228"/>
      <c r="ED61" s="228"/>
      <c r="EE61" s="228" t="s">
        <v>29</v>
      </c>
      <c r="EF61" s="228"/>
      <c r="EG61" s="228" t="s">
        <v>342</v>
      </c>
      <c r="EH61" s="228" t="s">
        <v>29</v>
      </c>
      <c r="EI61" s="228" t="s">
        <v>2371</v>
      </c>
      <c r="EJ61" s="228" t="s">
        <v>610</v>
      </c>
      <c r="EK61" s="228" t="s">
        <v>417</v>
      </c>
      <c r="EL61" s="228"/>
      <c r="EM61" s="228"/>
      <c r="EN61" s="228"/>
      <c r="EO61" s="228"/>
      <c r="EP61" s="228"/>
      <c r="EQ61" s="228"/>
      <c r="ER61" s="228"/>
      <c r="ES61" s="228"/>
      <c r="ET61" s="228" t="s">
        <v>909</v>
      </c>
      <c r="EU61" s="228"/>
      <c r="EV61" s="228"/>
      <c r="EW61" s="228" t="s">
        <v>417</v>
      </c>
      <c r="EX61" s="228"/>
      <c r="EY61" s="228"/>
      <c r="EZ61" s="228"/>
      <c r="FA61" s="228"/>
      <c r="FB61" s="228"/>
      <c r="FC61" s="228"/>
      <c r="FD61" s="228"/>
      <c r="FE61" s="228"/>
      <c r="FF61" s="228"/>
      <c r="FG61" s="228" t="s">
        <v>921</v>
      </c>
      <c r="FH61" s="228"/>
      <c r="FI61" s="228"/>
      <c r="FJ61" s="228" t="s">
        <v>417</v>
      </c>
      <c r="FK61" s="228"/>
      <c r="FL61" s="228"/>
      <c r="FM61" s="228"/>
      <c r="FN61" s="228"/>
      <c r="FO61" s="228"/>
      <c r="FP61" s="228" t="s">
        <v>308</v>
      </c>
      <c r="FQ61" s="228" t="s">
        <v>112</v>
      </c>
      <c r="FR61" s="228"/>
      <c r="FS61" s="228"/>
      <c r="FT61" s="228"/>
      <c r="FU61" s="228"/>
      <c r="FV61" s="228"/>
      <c r="FW61" s="228" t="s">
        <v>2370</v>
      </c>
      <c r="FX61" s="228" t="s">
        <v>653</v>
      </c>
      <c r="FY61" s="228"/>
      <c r="FZ61" s="228"/>
      <c r="GA61" s="228" t="s">
        <v>610</v>
      </c>
      <c r="GB61" s="228" t="s">
        <v>182</v>
      </c>
      <c r="GC61" s="228" t="s">
        <v>308</v>
      </c>
      <c r="GD61" s="228" t="s">
        <v>417</v>
      </c>
      <c r="GE61" s="228" t="s">
        <v>112</v>
      </c>
      <c r="GF61" s="228" t="s">
        <v>308</v>
      </c>
      <c r="GG61" s="228" t="s">
        <v>182</v>
      </c>
      <c r="GH61" s="228" t="s">
        <v>417</v>
      </c>
      <c r="GI61" s="228" t="s">
        <v>308</v>
      </c>
      <c r="GJ61" s="228" t="s">
        <v>417</v>
      </c>
      <c r="GK61" s="228"/>
      <c r="GL61" s="228" t="s">
        <v>2372</v>
      </c>
      <c r="GM61" s="228" t="s">
        <v>417</v>
      </c>
      <c r="GN61" s="228" t="s">
        <v>112</v>
      </c>
      <c r="GO61" s="228" t="s">
        <v>417</v>
      </c>
      <c r="GP61" s="228"/>
      <c r="GQ61" s="228"/>
      <c r="GR61" s="228" t="s">
        <v>355</v>
      </c>
      <c r="GS61" s="228"/>
      <c r="GT61" s="228" t="s">
        <v>308</v>
      </c>
      <c r="GU61" s="228"/>
      <c r="GV61" s="228" t="s">
        <v>417</v>
      </c>
      <c r="GW61" s="228" t="s">
        <v>308</v>
      </c>
      <c r="GX61" s="228" t="s">
        <v>614</v>
      </c>
      <c r="GY61" s="228" t="s">
        <v>417</v>
      </c>
      <c r="GZ61" s="228"/>
      <c r="HA61" s="228" t="s">
        <v>614</v>
      </c>
      <c r="HB61" s="228" t="s">
        <v>29</v>
      </c>
      <c r="HC61" s="228"/>
      <c r="HD61" s="228"/>
      <c r="HE61" s="228"/>
      <c r="HF61" s="228"/>
      <c r="HG61" s="228"/>
      <c r="HH61" s="228"/>
      <c r="HI61" s="228"/>
      <c r="HJ61" s="228"/>
      <c r="HK61" s="228"/>
      <c r="HL61" s="228"/>
      <c r="HM61" s="228" t="s">
        <v>174</v>
      </c>
      <c r="HN61" s="228"/>
      <c r="HO61" s="228" t="s">
        <v>29</v>
      </c>
      <c r="HP61" s="228"/>
      <c r="HQ61" s="228" t="s">
        <v>2373</v>
      </c>
      <c r="HR61" s="228"/>
      <c r="HS61" s="228" t="s">
        <v>29</v>
      </c>
      <c r="HT61" s="228"/>
      <c r="HU61" s="228" t="s">
        <v>369</v>
      </c>
      <c r="HV61" s="228"/>
      <c r="HW61" s="228" t="s">
        <v>2374</v>
      </c>
      <c r="HX61" s="228"/>
      <c r="HY61" s="228" t="s">
        <v>369</v>
      </c>
      <c r="HZ61" s="228" t="s">
        <v>417</v>
      </c>
      <c r="IA61" s="228" t="s">
        <v>136</v>
      </c>
      <c r="IB61" s="228" t="s">
        <v>65</v>
      </c>
      <c r="IC61" s="228"/>
      <c r="ID61" s="228" t="s">
        <v>2373</v>
      </c>
      <c r="IE61" s="228"/>
      <c r="IF61" s="228"/>
      <c r="IG61" s="228"/>
      <c r="IH61" s="228" t="s">
        <v>65</v>
      </c>
      <c r="II61" s="228"/>
      <c r="IJ61" s="228" t="s">
        <v>29</v>
      </c>
      <c r="IK61" s="228" t="s">
        <v>136</v>
      </c>
      <c r="IL61" s="228" t="s">
        <v>29</v>
      </c>
      <c r="IM61" s="228" t="s">
        <v>136</v>
      </c>
      <c r="IN61" s="228"/>
      <c r="IO61" s="228"/>
      <c r="IP61" s="228"/>
      <c r="IQ61" s="228"/>
      <c r="IR61" s="228" t="s">
        <v>29</v>
      </c>
      <c r="IS61" s="228" t="s">
        <v>2371</v>
      </c>
      <c r="IT61" s="228" t="s">
        <v>369</v>
      </c>
      <c r="IU61" s="228"/>
      <c r="IV61" s="228" t="s">
        <v>136</v>
      </c>
      <c r="IW61" s="228" t="s">
        <v>29</v>
      </c>
      <c r="IX61" s="228"/>
      <c r="IY61" s="228"/>
      <c r="IZ61" s="228"/>
      <c r="JA61" s="228" t="s">
        <v>417</v>
      </c>
      <c r="JB61" s="228" t="s">
        <v>953</v>
      </c>
      <c r="JC61" s="228" t="s">
        <v>417</v>
      </c>
      <c r="JD61" s="228" t="s">
        <v>49</v>
      </c>
      <c r="JE61" s="228"/>
      <c r="JF61" s="228" t="s">
        <v>417</v>
      </c>
      <c r="JG61" s="228"/>
      <c r="JH61" s="228"/>
      <c r="JI61" s="228"/>
      <c r="JJ61" s="228"/>
      <c r="JK61" s="228"/>
      <c r="JL61" s="228" t="s">
        <v>2374</v>
      </c>
      <c r="JM61" s="228" t="s">
        <v>112</v>
      </c>
      <c r="JN61" s="228"/>
      <c r="JO61" s="228" t="s">
        <v>948</v>
      </c>
      <c r="JP61" s="228"/>
      <c r="JQ61" s="228" t="s">
        <v>950</v>
      </c>
      <c r="JR61" s="228"/>
      <c r="JS61" s="228"/>
      <c r="JT61" s="228" t="s">
        <v>417</v>
      </c>
      <c r="JU61" s="228" t="s">
        <v>2373</v>
      </c>
      <c r="JV61" s="228" t="s">
        <v>467</v>
      </c>
      <c r="JW61" s="228" t="s">
        <v>2375</v>
      </c>
      <c r="JX61" s="228"/>
      <c r="JY61" s="228" t="s">
        <v>29</v>
      </c>
      <c r="JZ61" s="228"/>
      <c r="KA61" s="228"/>
      <c r="KB61" s="228"/>
      <c r="KC61" s="228"/>
      <c r="KD61" s="228"/>
      <c r="KE61" s="228"/>
      <c r="KF61" s="228" t="s">
        <v>2373</v>
      </c>
      <c r="KG61" s="228"/>
      <c r="KH61" s="228" t="s">
        <v>29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2669</v>
      </c>
      <c r="B4" s="230"/>
      <c r="C4" s="230"/>
      <c r="D4" s="230"/>
      <c r="E4" s="230"/>
      <c r="F4" s="230"/>
      <c r="G4" s="230"/>
      <c r="H4" s="230"/>
      <c r="I4" s="230"/>
      <c r="J4" s="230"/>
      <c r="K4" s="230"/>
      <c r="L4" s="230"/>
      <c r="M4" s="230"/>
    </row>
    <row r="5" spans="1:13" ht="20.100000000000001" hidden="1" customHeight="1" x14ac:dyDescent="0.25">
      <c r="A5" s="227" t="s">
        <v>1730</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2670</v>
      </c>
      <c r="D6" s="228"/>
      <c r="E6" s="228"/>
      <c r="F6" s="228"/>
      <c r="G6" s="228"/>
      <c r="H6" s="228"/>
      <c r="I6" s="228" t="s">
        <v>2671</v>
      </c>
      <c r="J6" s="228"/>
      <c r="K6" s="228"/>
      <c r="L6" s="228"/>
      <c r="M6" s="228"/>
    </row>
    <row r="7" spans="1:13" ht="27" customHeight="1" x14ac:dyDescent="0.25">
      <c r="A7" s="156" t="s">
        <v>37</v>
      </c>
      <c r="B7" s="156" t="s">
        <v>592</v>
      </c>
      <c r="C7" s="157" t="s">
        <v>2672</v>
      </c>
      <c r="D7" s="157" t="s">
        <v>2673</v>
      </c>
      <c r="E7" s="157" t="s">
        <v>2674</v>
      </c>
      <c r="F7" s="157" t="s">
        <v>2675</v>
      </c>
      <c r="G7" s="157" t="s">
        <v>2676</v>
      </c>
      <c r="H7" s="157" t="s">
        <v>968</v>
      </c>
      <c r="I7" s="157" t="s">
        <v>2677</v>
      </c>
      <c r="J7" s="157" t="s">
        <v>2678</v>
      </c>
      <c r="K7" s="157" t="s">
        <v>2679</v>
      </c>
      <c r="L7" s="157" t="s">
        <v>2680</v>
      </c>
      <c r="M7" s="157" t="s">
        <v>968</v>
      </c>
    </row>
    <row r="8" spans="1:13" ht="18" customHeight="1" x14ac:dyDescent="0.25">
      <c r="A8" s="159" t="s">
        <v>41</v>
      </c>
      <c r="B8" s="159" t="s">
        <v>818</v>
      </c>
      <c r="C8" s="161">
        <v>33.82</v>
      </c>
      <c r="D8" s="161">
        <v>34.07</v>
      </c>
      <c r="E8" s="161">
        <v>38.580199999999998</v>
      </c>
      <c r="F8" s="161">
        <v>37.885599999999997</v>
      </c>
      <c r="G8" s="161">
        <v>422.0498</v>
      </c>
      <c r="H8" s="161">
        <v>566.40560000000005</v>
      </c>
      <c r="I8" s="161">
        <v>230.8279</v>
      </c>
      <c r="J8" s="161">
        <v>230.67609999999999</v>
      </c>
      <c r="K8" s="161">
        <v>572.03750000000002</v>
      </c>
      <c r="L8" s="161">
        <v>442.99380000000002</v>
      </c>
      <c r="M8" s="161">
        <v>1476.5353</v>
      </c>
    </row>
    <row r="9" spans="1:13" ht="18" customHeight="1" x14ac:dyDescent="0.25">
      <c r="A9" s="159" t="s">
        <v>41</v>
      </c>
      <c r="B9" s="159" t="s">
        <v>819</v>
      </c>
      <c r="C9" s="164">
        <v>32.6</v>
      </c>
      <c r="D9" s="164">
        <v>32.909999999999997</v>
      </c>
      <c r="E9" s="164">
        <v>36.704799999999999</v>
      </c>
      <c r="F9" s="164">
        <v>37.7928</v>
      </c>
      <c r="G9" s="164">
        <v>409.95909999999998</v>
      </c>
      <c r="H9" s="164">
        <v>549.96669999999995</v>
      </c>
      <c r="I9" s="164">
        <v>240.4699</v>
      </c>
      <c r="J9" s="164">
        <v>240.23320000000001</v>
      </c>
      <c r="K9" s="164">
        <v>593.17430000000002</v>
      </c>
      <c r="L9" s="164">
        <v>457.86270000000002</v>
      </c>
      <c r="M9" s="164">
        <v>1531.7401</v>
      </c>
    </row>
    <row r="10" spans="1:13" ht="18" customHeight="1" x14ac:dyDescent="0.25">
      <c r="A10" s="159" t="s">
        <v>41</v>
      </c>
      <c r="B10" s="159" t="s">
        <v>820</v>
      </c>
      <c r="C10" s="164">
        <v>28.2</v>
      </c>
      <c r="D10" s="164">
        <v>28.39</v>
      </c>
      <c r="E10" s="164">
        <v>35.365200000000002</v>
      </c>
      <c r="F10" s="164">
        <v>34.788600000000002</v>
      </c>
      <c r="G10" s="164">
        <v>407.97329999999999</v>
      </c>
      <c r="H10" s="164">
        <v>534.71709999999996</v>
      </c>
      <c r="I10" s="164">
        <v>231.10319999999999</v>
      </c>
      <c r="J10" s="164">
        <v>231.83940000000001</v>
      </c>
      <c r="K10" s="164">
        <v>573.6617</v>
      </c>
      <c r="L10" s="164">
        <v>452.80029999999999</v>
      </c>
      <c r="M10" s="164">
        <v>1489.4046000000001</v>
      </c>
    </row>
    <row r="11" spans="1:13" ht="18" customHeight="1" x14ac:dyDescent="0.25">
      <c r="A11" s="159" t="s">
        <v>41</v>
      </c>
      <c r="B11" s="159" t="s">
        <v>821</v>
      </c>
      <c r="C11" s="164">
        <v>34.89</v>
      </c>
      <c r="D11" s="164">
        <v>34.799999999999997</v>
      </c>
      <c r="E11" s="164">
        <v>0</v>
      </c>
      <c r="F11" s="164">
        <v>51.294699999999999</v>
      </c>
      <c r="G11" s="164">
        <v>432.21289999999999</v>
      </c>
      <c r="H11" s="164">
        <v>553.19759999999997</v>
      </c>
      <c r="I11" s="164">
        <v>231.99549999999999</v>
      </c>
      <c r="J11" s="164">
        <v>232.63399999999999</v>
      </c>
      <c r="K11" s="164">
        <v>575.71879999999999</v>
      </c>
      <c r="L11" s="164">
        <v>453.07819999999998</v>
      </c>
      <c r="M11" s="164">
        <v>1493.4265</v>
      </c>
    </row>
    <row r="12" spans="1:13" ht="18" customHeight="1" x14ac:dyDescent="0.25">
      <c r="A12" s="159" t="s">
        <v>41</v>
      </c>
      <c r="B12" s="159" t="s">
        <v>822</v>
      </c>
      <c r="C12" s="164">
        <v>35.17</v>
      </c>
      <c r="D12" s="164">
        <v>35.49</v>
      </c>
      <c r="E12" s="164">
        <v>0</v>
      </c>
      <c r="F12" s="164">
        <v>51.885199999999998</v>
      </c>
      <c r="G12" s="164">
        <v>436.79289999999997</v>
      </c>
      <c r="H12" s="164">
        <v>559.33810000000005</v>
      </c>
      <c r="I12" s="164">
        <v>232.26300000000001</v>
      </c>
      <c r="J12" s="164">
        <v>231.20320000000001</v>
      </c>
      <c r="K12" s="164">
        <v>572.12950000000001</v>
      </c>
      <c r="L12" s="164">
        <v>457.23739999999998</v>
      </c>
      <c r="M12" s="164">
        <v>1492.8331000000001</v>
      </c>
    </row>
    <row r="13" spans="1:13" ht="18" customHeight="1" x14ac:dyDescent="0.25">
      <c r="A13" s="159" t="s">
        <v>41</v>
      </c>
      <c r="B13" s="159" t="s">
        <v>823</v>
      </c>
      <c r="C13" s="164">
        <v>30.17</v>
      </c>
      <c r="D13" s="164">
        <v>30.17</v>
      </c>
      <c r="E13" s="164">
        <v>0</v>
      </c>
      <c r="F13" s="164">
        <v>54.956099999999999</v>
      </c>
      <c r="G13" s="164">
        <v>428.90570000000002</v>
      </c>
      <c r="H13" s="164">
        <v>544.20180000000005</v>
      </c>
      <c r="I13" s="164">
        <v>232.05340000000001</v>
      </c>
      <c r="J13" s="164">
        <v>231.25380000000001</v>
      </c>
      <c r="K13" s="164">
        <v>573.95759999999996</v>
      </c>
      <c r="L13" s="164">
        <v>451.29149999999998</v>
      </c>
      <c r="M13" s="164">
        <v>1488.5563</v>
      </c>
    </row>
    <row r="14" spans="1:13" ht="18" customHeight="1" x14ac:dyDescent="0.25">
      <c r="A14" s="159" t="s">
        <v>41</v>
      </c>
      <c r="B14" s="159" t="s">
        <v>824</v>
      </c>
      <c r="C14" s="164">
        <v>30.28</v>
      </c>
      <c r="D14" s="164">
        <v>30.02</v>
      </c>
      <c r="E14" s="164">
        <v>0</v>
      </c>
      <c r="F14" s="164">
        <v>45.4803</v>
      </c>
      <c r="G14" s="164">
        <v>403.30369999999999</v>
      </c>
      <c r="H14" s="164">
        <v>509.084</v>
      </c>
      <c r="I14" s="164">
        <v>235.46969999999999</v>
      </c>
      <c r="J14" s="164">
        <v>234.779</v>
      </c>
      <c r="K14" s="164">
        <v>563.84379999999999</v>
      </c>
      <c r="L14" s="164">
        <v>449.35120000000001</v>
      </c>
      <c r="M14" s="164">
        <v>1483.4437</v>
      </c>
    </row>
    <row r="15" spans="1:13" ht="18" customHeight="1" x14ac:dyDescent="0.25">
      <c r="A15" s="159" t="s">
        <v>41</v>
      </c>
      <c r="B15" s="159" t="s">
        <v>825</v>
      </c>
      <c r="C15" s="167">
        <v>34.25</v>
      </c>
      <c r="D15" s="167">
        <v>34.299999999999997</v>
      </c>
      <c r="E15" s="167">
        <v>0</v>
      </c>
      <c r="F15" s="167">
        <v>50.604599999999998</v>
      </c>
      <c r="G15" s="167">
        <v>425.33699999999999</v>
      </c>
      <c r="H15" s="167">
        <v>544.49159999999995</v>
      </c>
      <c r="I15" s="167">
        <v>238.6688</v>
      </c>
      <c r="J15" s="167">
        <v>238.13140000000001</v>
      </c>
      <c r="K15" s="167">
        <v>564.21090000000004</v>
      </c>
      <c r="L15" s="167">
        <v>451.43040000000002</v>
      </c>
      <c r="M15" s="167">
        <v>1492.4414999999999</v>
      </c>
    </row>
    <row r="16" spans="1:13" ht="18" customHeight="1" x14ac:dyDescent="0.25">
      <c r="A16" s="159" t="s">
        <v>41</v>
      </c>
      <c r="B16" s="159" t="s">
        <v>826</v>
      </c>
      <c r="C16" s="161">
        <v>30.35</v>
      </c>
      <c r="D16" s="161">
        <v>30.41</v>
      </c>
      <c r="E16" s="161">
        <v>0</v>
      </c>
      <c r="F16" s="161">
        <v>43.331200000000003</v>
      </c>
      <c r="G16" s="161">
        <v>414.85410000000002</v>
      </c>
      <c r="H16" s="161">
        <v>518.94529999999997</v>
      </c>
      <c r="I16" s="161">
        <v>237.86500000000001</v>
      </c>
      <c r="J16" s="161">
        <v>237.2544</v>
      </c>
      <c r="K16" s="161">
        <v>554.43290000000002</v>
      </c>
      <c r="L16" s="161">
        <v>439.57839999999999</v>
      </c>
      <c r="M16" s="161">
        <v>1469.1306999999999</v>
      </c>
    </row>
    <row r="17" spans="1:13" ht="18" customHeight="1" x14ac:dyDescent="0.25">
      <c r="A17" s="159" t="s">
        <v>41</v>
      </c>
      <c r="B17" s="159" t="s">
        <v>827</v>
      </c>
      <c r="C17" s="164">
        <v>35.270000000000003</v>
      </c>
      <c r="D17" s="164">
        <v>35.69</v>
      </c>
      <c r="E17" s="164">
        <v>0</v>
      </c>
      <c r="F17" s="164">
        <v>49.070399999999999</v>
      </c>
      <c r="G17" s="164">
        <v>428.99340000000001</v>
      </c>
      <c r="H17" s="164">
        <v>549.02380000000005</v>
      </c>
      <c r="I17" s="164">
        <v>235.05930000000001</v>
      </c>
      <c r="J17" s="164">
        <v>235.7852</v>
      </c>
      <c r="K17" s="164">
        <v>551.90229999999997</v>
      </c>
      <c r="L17" s="164">
        <v>443.01580000000001</v>
      </c>
      <c r="M17" s="164">
        <v>1465.7626</v>
      </c>
    </row>
    <row r="18" spans="1:13" ht="18" customHeight="1" x14ac:dyDescent="0.25">
      <c r="A18" s="159" t="s">
        <v>41</v>
      </c>
      <c r="B18" s="159" t="s">
        <v>828</v>
      </c>
      <c r="C18" s="164">
        <v>43.55</v>
      </c>
      <c r="D18" s="164">
        <v>43.55</v>
      </c>
      <c r="E18" s="164">
        <v>0</v>
      </c>
      <c r="F18" s="164">
        <v>56.618099999999998</v>
      </c>
      <c r="G18" s="164">
        <v>433.34320000000002</v>
      </c>
      <c r="H18" s="164">
        <v>577.06129999999996</v>
      </c>
      <c r="I18" s="164">
        <v>240.0292</v>
      </c>
      <c r="J18" s="164">
        <v>239.18620000000001</v>
      </c>
      <c r="K18" s="164">
        <v>552.74839999999995</v>
      </c>
      <c r="L18" s="164">
        <v>440.10759999999999</v>
      </c>
      <c r="M18" s="164">
        <v>1472.0714</v>
      </c>
    </row>
    <row r="19" spans="1:13" ht="18" customHeight="1" x14ac:dyDescent="0.25">
      <c r="A19" s="159" t="s">
        <v>41</v>
      </c>
      <c r="B19" s="159" t="s">
        <v>829</v>
      </c>
      <c r="C19" s="164">
        <v>49.49</v>
      </c>
      <c r="D19" s="164">
        <v>49.73</v>
      </c>
      <c r="E19" s="164">
        <v>0</v>
      </c>
      <c r="F19" s="164">
        <v>65.298100000000005</v>
      </c>
      <c r="G19" s="164">
        <v>452.48779999999999</v>
      </c>
      <c r="H19" s="164">
        <v>617.0059</v>
      </c>
      <c r="I19" s="164">
        <v>244.3449</v>
      </c>
      <c r="J19" s="164">
        <v>240.679</v>
      </c>
      <c r="K19" s="164">
        <v>561.88840000000005</v>
      </c>
      <c r="L19" s="164">
        <v>444.8322</v>
      </c>
      <c r="M19" s="164">
        <v>1491.7445</v>
      </c>
    </row>
    <row r="20" spans="1:13" ht="18" customHeight="1" x14ac:dyDescent="0.25">
      <c r="A20" s="159" t="s">
        <v>41</v>
      </c>
      <c r="B20" s="159" t="s">
        <v>830</v>
      </c>
      <c r="C20" s="164">
        <v>54.83</v>
      </c>
      <c r="D20" s="164">
        <v>54.77</v>
      </c>
      <c r="E20" s="164">
        <v>0</v>
      </c>
      <c r="F20" s="164">
        <v>66.399000000000001</v>
      </c>
      <c r="G20" s="164">
        <v>470.1001</v>
      </c>
      <c r="H20" s="164">
        <v>646.09910000000002</v>
      </c>
      <c r="I20" s="164">
        <v>237.03649999999999</v>
      </c>
      <c r="J20" s="164">
        <v>235.93049999999999</v>
      </c>
      <c r="K20" s="164">
        <v>542.09190000000001</v>
      </c>
      <c r="L20" s="164">
        <v>425.90300000000002</v>
      </c>
      <c r="M20" s="164">
        <v>1440.9619</v>
      </c>
    </row>
    <row r="21" spans="1:13" ht="18" customHeight="1" x14ac:dyDescent="0.25">
      <c r="A21" s="159" t="s">
        <v>41</v>
      </c>
      <c r="B21" s="159" t="s">
        <v>831</v>
      </c>
      <c r="C21" s="164">
        <v>52.87</v>
      </c>
      <c r="D21" s="164">
        <v>52.81</v>
      </c>
      <c r="E21" s="164">
        <v>49.564900000000002</v>
      </c>
      <c r="F21" s="164">
        <v>49.5869</v>
      </c>
      <c r="G21" s="164">
        <v>463.38029999999998</v>
      </c>
      <c r="H21" s="164">
        <v>668.21209999999996</v>
      </c>
      <c r="I21" s="164">
        <v>216.3468</v>
      </c>
      <c r="J21" s="164">
        <v>216.79150000000001</v>
      </c>
      <c r="K21" s="164">
        <v>476.02089999999998</v>
      </c>
      <c r="L21" s="164">
        <v>380.98239999999998</v>
      </c>
      <c r="M21" s="164">
        <v>1290.1415999999999</v>
      </c>
    </row>
    <row r="22" spans="1:13" ht="18" customHeight="1" x14ac:dyDescent="0.25">
      <c r="A22" s="159" t="s">
        <v>41</v>
      </c>
      <c r="B22" s="159" t="s">
        <v>832</v>
      </c>
      <c r="C22" s="164">
        <v>54.61</v>
      </c>
      <c r="D22" s="164">
        <v>54.49</v>
      </c>
      <c r="E22" s="164">
        <v>48.627200000000002</v>
      </c>
      <c r="F22" s="164">
        <v>49.635399999999997</v>
      </c>
      <c r="G22" s="164">
        <v>471.28809999999999</v>
      </c>
      <c r="H22" s="164">
        <v>678.65070000000003</v>
      </c>
      <c r="I22" s="164">
        <v>194.19030000000001</v>
      </c>
      <c r="J22" s="164">
        <v>193.99299999999999</v>
      </c>
      <c r="K22" s="164">
        <v>376.03750000000002</v>
      </c>
      <c r="L22" s="164">
        <v>295.36739999999998</v>
      </c>
      <c r="M22" s="164">
        <v>1059.5881999999999</v>
      </c>
    </row>
    <row r="23" spans="1:13" ht="18" customHeight="1" x14ac:dyDescent="0.25">
      <c r="A23" s="159" t="s">
        <v>41</v>
      </c>
      <c r="B23" s="159" t="s">
        <v>833</v>
      </c>
      <c r="C23" s="167">
        <v>54.22</v>
      </c>
      <c r="D23" s="167">
        <v>54.34</v>
      </c>
      <c r="E23" s="167">
        <v>48.091299999999997</v>
      </c>
      <c r="F23" s="167">
        <v>48.230699999999999</v>
      </c>
      <c r="G23" s="167">
        <v>470.79450000000003</v>
      </c>
      <c r="H23" s="167">
        <v>675.67650000000003</v>
      </c>
      <c r="I23" s="167">
        <v>182.87690000000001</v>
      </c>
      <c r="J23" s="167">
        <v>179.0992</v>
      </c>
      <c r="K23" s="167">
        <v>308.3143</v>
      </c>
      <c r="L23" s="167">
        <v>237.83170000000001</v>
      </c>
      <c r="M23" s="167">
        <v>908.12210000000005</v>
      </c>
    </row>
    <row r="24" spans="1:13" ht="18" customHeight="1" x14ac:dyDescent="0.25">
      <c r="A24" s="159" t="s">
        <v>41</v>
      </c>
      <c r="B24" s="159" t="s">
        <v>834</v>
      </c>
      <c r="C24" s="161">
        <v>56.65</v>
      </c>
      <c r="D24" s="161">
        <v>56.79</v>
      </c>
      <c r="E24" s="161">
        <v>49.966799999999999</v>
      </c>
      <c r="F24" s="161">
        <v>50.177900000000001</v>
      </c>
      <c r="G24" s="161">
        <v>492.55880000000002</v>
      </c>
      <c r="H24" s="161">
        <v>706.14350000000002</v>
      </c>
      <c r="I24" s="161">
        <v>179.67529999999999</v>
      </c>
      <c r="J24" s="161">
        <v>180.66329999999999</v>
      </c>
      <c r="K24" s="161">
        <v>292.69060000000002</v>
      </c>
      <c r="L24" s="161">
        <v>227.51050000000001</v>
      </c>
      <c r="M24" s="161">
        <v>880.53970000000004</v>
      </c>
    </row>
    <row r="25" spans="1:13" ht="18" customHeight="1" x14ac:dyDescent="0.25">
      <c r="A25" s="159" t="s">
        <v>41</v>
      </c>
      <c r="B25" s="159" t="s">
        <v>835</v>
      </c>
      <c r="C25" s="164">
        <v>61.31</v>
      </c>
      <c r="D25" s="164">
        <v>60.98</v>
      </c>
      <c r="E25" s="164">
        <v>55.726999999999997</v>
      </c>
      <c r="F25" s="164">
        <v>55.116900000000001</v>
      </c>
      <c r="G25" s="164">
        <v>524.12369999999999</v>
      </c>
      <c r="H25" s="164">
        <v>757.25760000000002</v>
      </c>
      <c r="I25" s="164">
        <v>178.00899999999999</v>
      </c>
      <c r="J25" s="164">
        <v>172.608</v>
      </c>
      <c r="K25" s="164">
        <v>282.06920000000002</v>
      </c>
      <c r="L25" s="164">
        <v>215.524</v>
      </c>
      <c r="M25" s="164">
        <v>848.21019999999999</v>
      </c>
    </row>
    <row r="26" spans="1:13" ht="18" customHeight="1" x14ac:dyDescent="0.25">
      <c r="A26" s="159" t="s">
        <v>41</v>
      </c>
      <c r="B26" s="159" t="s">
        <v>836</v>
      </c>
      <c r="C26" s="164">
        <v>59.36</v>
      </c>
      <c r="D26" s="164">
        <v>59.39</v>
      </c>
      <c r="E26" s="164">
        <v>55.5931</v>
      </c>
      <c r="F26" s="164">
        <v>54.9253</v>
      </c>
      <c r="G26" s="164">
        <v>524.77639999999997</v>
      </c>
      <c r="H26" s="164">
        <v>754.04480000000001</v>
      </c>
      <c r="I26" s="164">
        <v>170.4434</v>
      </c>
      <c r="J26" s="164">
        <v>168.19569999999999</v>
      </c>
      <c r="K26" s="164">
        <v>286.98129999999998</v>
      </c>
      <c r="L26" s="164">
        <v>219.1422</v>
      </c>
      <c r="M26" s="164">
        <v>844.76260000000002</v>
      </c>
    </row>
    <row r="27" spans="1:13" ht="18" customHeight="1" x14ac:dyDescent="0.25">
      <c r="A27" s="159" t="s">
        <v>41</v>
      </c>
      <c r="B27" s="159" t="s">
        <v>837</v>
      </c>
      <c r="C27" s="164">
        <v>63.75</v>
      </c>
      <c r="D27" s="164">
        <v>63.27</v>
      </c>
      <c r="E27" s="164">
        <v>57.334499999999998</v>
      </c>
      <c r="F27" s="164">
        <v>56.797400000000003</v>
      </c>
      <c r="G27" s="164">
        <v>571.01369999999997</v>
      </c>
      <c r="H27" s="164">
        <v>812.16560000000004</v>
      </c>
      <c r="I27" s="164">
        <v>172.42349999999999</v>
      </c>
      <c r="J27" s="164">
        <v>169.23</v>
      </c>
      <c r="K27" s="164">
        <v>291.70690000000002</v>
      </c>
      <c r="L27" s="164">
        <v>224.38990000000001</v>
      </c>
      <c r="M27" s="164">
        <v>857.75030000000004</v>
      </c>
    </row>
    <row r="28" spans="1:13" ht="18" customHeight="1" x14ac:dyDescent="0.25">
      <c r="A28" s="159" t="s">
        <v>41</v>
      </c>
      <c r="B28" s="159" t="s">
        <v>838</v>
      </c>
      <c r="C28" s="164">
        <v>66.569999999999993</v>
      </c>
      <c r="D28" s="164">
        <v>67.010000000000005</v>
      </c>
      <c r="E28" s="164">
        <v>49.564900000000002</v>
      </c>
      <c r="F28" s="164">
        <v>52.872599999999998</v>
      </c>
      <c r="G28" s="164">
        <v>560.29750000000001</v>
      </c>
      <c r="H28" s="164">
        <v>796.31500000000005</v>
      </c>
      <c r="I28" s="164">
        <v>167.49109999999999</v>
      </c>
      <c r="J28" s="164">
        <v>165.541</v>
      </c>
      <c r="K28" s="164">
        <v>291.59460000000001</v>
      </c>
      <c r="L28" s="164">
        <v>226.6455</v>
      </c>
      <c r="M28" s="164">
        <v>851.2722</v>
      </c>
    </row>
    <row r="29" spans="1:13" ht="18" customHeight="1" x14ac:dyDescent="0.25">
      <c r="A29" s="159" t="s">
        <v>41</v>
      </c>
      <c r="B29" s="159" t="s">
        <v>839</v>
      </c>
      <c r="C29" s="164">
        <v>67.209999999999994</v>
      </c>
      <c r="D29" s="164">
        <v>67.19</v>
      </c>
      <c r="E29" s="164">
        <v>55.459099999999999</v>
      </c>
      <c r="F29" s="164">
        <v>54.448500000000003</v>
      </c>
      <c r="G29" s="164">
        <v>564.19150000000002</v>
      </c>
      <c r="H29" s="164">
        <v>808.4991</v>
      </c>
      <c r="I29" s="164">
        <v>163.28540000000001</v>
      </c>
      <c r="J29" s="164">
        <v>165.47980000000001</v>
      </c>
      <c r="K29" s="164">
        <v>263.3442</v>
      </c>
      <c r="L29" s="164">
        <v>205.47790000000001</v>
      </c>
      <c r="M29" s="164">
        <v>797.58730000000003</v>
      </c>
    </row>
    <row r="30" spans="1:13" ht="18" customHeight="1" x14ac:dyDescent="0.25">
      <c r="A30" s="159" t="s">
        <v>41</v>
      </c>
      <c r="B30" s="159" t="s">
        <v>840</v>
      </c>
      <c r="C30" s="164">
        <v>65.77</v>
      </c>
      <c r="D30" s="164">
        <v>65.56</v>
      </c>
      <c r="E30" s="164">
        <v>52.244100000000003</v>
      </c>
      <c r="F30" s="164">
        <v>52.213700000000003</v>
      </c>
      <c r="G30" s="164">
        <v>577.80830000000003</v>
      </c>
      <c r="H30" s="164">
        <v>813.59609999999998</v>
      </c>
      <c r="I30" s="164">
        <v>159.43770000000001</v>
      </c>
      <c r="J30" s="164">
        <v>159.3227</v>
      </c>
      <c r="K30" s="164">
        <v>255.59</v>
      </c>
      <c r="L30" s="164">
        <v>194.72880000000001</v>
      </c>
      <c r="M30" s="164">
        <v>769.07920000000001</v>
      </c>
    </row>
    <row r="31" spans="1:13" ht="18" customHeight="1" x14ac:dyDescent="0.25">
      <c r="A31" s="159" t="s">
        <v>41</v>
      </c>
      <c r="B31" s="159" t="s">
        <v>841</v>
      </c>
      <c r="C31" s="167">
        <v>62.36</v>
      </c>
      <c r="D31" s="167">
        <v>63.16</v>
      </c>
      <c r="E31" s="167">
        <v>52.913899999999998</v>
      </c>
      <c r="F31" s="167">
        <v>52.477200000000003</v>
      </c>
      <c r="G31" s="167">
        <v>565.98720000000003</v>
      </c>
      <c r="H31" s="167">
        <v>796.89829999999995</v>
      </c>
      <c r="I31" s="167">
        <v>153.62459999999999</v>
      </c>
      <c r="J31" s="167">
        <v>152.7987</v>
      </c>
      <c r="K31" s="167">
        <v>247.34530000000001</v>
      </c>
      <c r="L31" s="167">
        <v>190.38800000000001</v>
      </c>
      <c r="M31" s="167">
        <v>744.15660000000003</v>
      </c>
    </row>
    <row r="32" spans="1:13" ht="18" customHeight="1" x14ac:dyDescent="0.25">
      <c r="A32" s="159" t="s">
        <v>41</v>
      </c>
      <c r="B32" s="159" t="s">
        <v>842</v>
      </c>
      <c r="C32" s="161">
        <v>63.94</v>
      </c>
      <c r="D32" s="161">
        <v>64.150000000000006</v>
      </c>
      <c r="E32" s="161">
        <v>53.315800000000003</v>
      </c>
      <c r="F32" s="161">
        <v>52.9223</v>
      </c>
      <c r="G32" s="161">
        <v>545.86329999999998</v>
      </c>
      <c r="H32" s="161">
        <v>780.19140000000004</v>
      </c>
      <c r="I32" s="161">
        <v>151.1156</v>
      </c>
      <c r="J32" s="161">
        <v>148.30350000000001</v>
      </c>
      <c r="K32" s="161">
        <v>225.87389999999999</v>
      </c>
      <c r="L32" s="161">
        <v>174.67910000000001</v>
      </c>
      <c r="M32" s="161">
        <v>699.97209999999995</v>
      </c>
    </row>
    <row r="33" spans="1:13" ht="18" customHeight="1" x14ac:dyDescent="0.25">
      <c r="A33" s="159" t="s">
        <v>41</v>
      </c>
      <c r="B33" s="159" t="s">
        <v>843</v>
      </c>
      <c r="C33" s="164">
        <v>63.95</v>
      </c>
      <c r="D33" s="164">
        <v>64.8</v>
      </c>
      <c r="E33" s="164">
        <v>56.128900000000002</v>
      </c>
      <c r="F33" s="164">
        <v>54.356999999999999</v>
      </c>
      <c r="G33" s="164">
        <v>542.11199999999997</v>
      </c>
      <c r="H33" s="164">
        <v>781.34789999999998</v>
      </c>
      <c r="I33" s="164">
        <v>154.7533</v>
      </c>
      <c r="J33" s="164">
        <v>153.48339999999999</v>
      </c>
      <c r="K33" s="164">
        <v>249.3296</v>
      </c>
      <c r="L33" s="164">
        <v>191.08940000000001</v>
      </c>
      <c r="M33" s="164">
        <v>748.65570000000002</v>
      </c>
    </row>
    <row r="34" spans="1:13" ht="18" customHeight="1" x14ac:dyDescent="0.25">
      <c r="A34" s="159" t="s">
        <v>41</v>
      </c>
      <c r="B34" s="159" t="s">
        <v>844</v>
      </c>
      <c r="C34" s="164">
        <v>57.56</v>
      </c>
      <c r="D34" s="164">
        <v>57.39</v>
      </c>
      <c r="E34" s="164">
        <v>54.923299999999998</v>
      </c>
      <c r="F34" s="164">
        <v>49.1282</v>
      </c>
      <c r="G34" s="164">
        <v>518.2269</v>
      </c>
      <c r="H34" s="164">
        <v>737.22839999999997</v>
      </c>
      <c r="I34" s="164">
        <v>162.07300000000001</v>
      </c>
      <c r="J34" s="164">
        <v>162.19659999999999</v>
      </c>
      <c r="K34" s="164">
        <v>276.21409999999997</v>
      </c>
      <c r="L34" s="164">
        <v>212.95949999999999</v>
      </c>
      <c r="M34" s="164">
        <v>813.44320000000005</v>
      </c>
    </row>
    <row r="35" spans="1:13" ht="18" customHeight="1" x14ac:dyDescent="0.25">
      <c r="A35" s="159" t="s">
        <v>41</v>
      </c>
      <c r="B35" s="159" t="s">
        <v>845</v>
      </c>
      <c r="C35" s="164">
        <v>55.96</v>
      </c>
      <c r="D35" s="164">
        <v>55.75</v>
      </c>
      <c r="E35" s="164">
        <v>49.296999999999997</v>
      </c>
      <c r="F35" s="164">
        <v>48.7318</v>
      </c>
      <c r="G35" s="164">
        <v>504.92829999999998</v>
      </c>
      <c r="H35" s="164">
        <v>714.6671</v>
      </c>
      <c r="I35" s="164">
        <v>169.18600000000001</v>
      </c>
      <c r="J35" s="164">
        <v>168.88380000000001</v>
      </c>
      <c r="K35" s="164">
        <v>296.91950000000003</v>
      </c>
      <c r="L35" s="164">
        <v>226.98949999999999</v>
      </c>
      <c r="M35" s="164">
        <v>861.97879999999998</v>
      </c>
    </row>
    <row r="36" spans="1:13" ht="18" customHeight="1" x14ac:dyDescent="0.25">
      <c r="A36" s="159" t="s">
        <v>41</v>
      </c>
      <c r="B36" s="159" t="s">
        <v>846</v>
      </c>
      <c r="C36" s="164">
        <v>59.6</v>
      </c>
      <c r="D36" s="164">
        <v>59.71</v>
      </c>
      <c r="E36" s="164">
        <v>53.717599999999997</v>
      </c>
      <c r="F36" s="164">
        <v>53.290999999999997</v>
      </c>
      <c r="G36" s="164">
        <v>537.89440000000002</v>
      </c>
      <c r="H36" s="164">
        <v>764.21299999999997</v>
      </c>
      <c r="I36" s="164">
        <v>168.41229999999999</v>
      </c>
      <c r="J36" s="164">
        <v>167.53270000000001</v>
      </c>
      <c r="K36" s="164">
        <v>294.61470000000003</v>
      </c>
      <c r="L36" s="164">
        <v>227.85560000000001</v>
      </c>
      <c r="M36" s="164">
        <v>858.4153</v>
      </c>
    </row>
    <row r="37" spans="1:13" ht="18" customHeight="1" x14ac:dyDescent="0.25">
      <c r="A37" s="159" t="s">
        <v>41</v>
      </c>
      <c r="B37" s="159" t="s">
        <v>847</v>
      </c>
      <c r="C37" s="164">
        <v>64.709999999999994</v>
      </c>
      <c r="D37" s="164">
        <v>64.98</v>
      </c>
      <c r="E37" s="164">
        <v>53.851599999999998</v>
      </c>
      <c r="F37" s="164">
        <v>53.645200000000003</v>
      </c>
      <c r="G37" s="164">
        <v>556.25429999999994</v>
      </c>
      <c r="H37" s="164">
        <v>793.44110000000001</v>
      </c>
      <c r="I37" s="164">
        <v>170.3023</v>
      </c>
      <c r="J37" s="164">
        <v>168.49029999999999</v>
      </c>
      <c r="K37" s="164">
        <v>314.5265</v>
      </c>
      <c r="L37" s="164">
        <v>237.92359999999999</v>
      </c>
      <c r="M37" s="164">
        <v>891.24270000000001</v>
      </c>
    </row>
    <row r="38" spans="1:13" ht="18" customHeight="1" x14ac:dyDescent="0.25">
      <c r="A38" s="159" t="s">
        <v>41</v>
      </c>
      <c r="B38" s="159" t="s">
        <v>848</v>
      </c>
      <c r="C38" s="164">
        <v>59.01</v>
      </c>
      <c r="D38" s="164">
        <v>59.22</v>
      </c>
      <c r="E38" s="164">
        <v>47.555500000000002</v>
      </c>
      <c r="F38" s="164">
        <v>48.969000000000001</v>
      </c>
      <c r="G38" s="164">
        <v>562.51020000000005</v>
      </c>
      <c r="H38" s="164">
        <v>777.26469999999995</v>
      </c>
      <c r="I38" s="164">
        <v>175.36179999999999</v>
      </c>
      <c r="J38" s="164">
        <v>174.9915</v>
      </c>
      <c r="K38" s="164">
        <v>337.20670000000001</v>
      </c>
      <c r="L38" s="164">
        <v>254.49350000000001</v>
      </c>
      <c r="M38" s="164">
        <v>942.05349999999999</v>
      </c>
    </row>
    <row r="39" spans="1:13" ht="18" customHeight="1" x14ac:dyDescent="0.25">
      <c r="A39" s="159" t="s">
        <v>41</v>
      </c>
      <c r="B39" s="159" t="s">
        <v>849</v>
      </c>
      <c r="C39" s="167">
        <v>55.62</v>
      </c>
      <c r="D39" s="167">
        <v>55.92</v>
      </c>
      <c r="E39" s="167">
        <v>47.287599999999998</v>
      </c>
      <c r="F39" s="167">
        <v>45.721699999999998</v>
      </c>
      <c r="G39" s="167">
        <v>521.3365</v>
      </c>
      <c r="H39" s="167">
        <v>725.88580000000002</v>
      </c>
      <c r="I39" s="167">
        <v>176.07919999999999</v>
      </c>
      <c r="J39" s="167">
        <v>176.1979</v>
      </c>
      <c r="K39" s="167">
        <v>389.80410000000001</v>
      </c>
      <c r="L39" s="167">
        <v>291.37180000000001</v>
      </c>
      <c r="M39" s="167">
        <v>1033.453</v>
      </c>
    </row>
    <row r="40" spans="1:13" ht="18" customHeight="1" x14ac:dyDescent="0.25">
      <c r="A40" s="159" t="s">
        <v>41</v>
      </c>
      <c r="B40" s="159" t="s">
        <v>850</v>
      </c>
      <c r="C40" s="161">
        <v>53.52</v>
      </c>
      <c r="D40" s="161">
        <v>53.91</v>
      </c>
      <c r="E40" s="161">
        <v>47.287599999999998</v>
      </c>
      <c r="F40" s="161">
        <v>46.184100000000001</v>
      </c>
      <c r="G40" s="161">
        <v>518.79880000000003</v>
      </c>
      <c r="H40" s="161">
        <v>719.70050000000003</v>
      </c>
      <c r="I40" s="161">
        <v>191.12729999999999</v>
      </c>
      <c r="J40" s="161">
        <v>190.68170000000001</v>
      </c>
      <c r="K40" s="161">
        <v>481.69920000000002</v>
      </c>
      <c r="L40" s="161">
        <v>334.5856</v>
      </c>
      <c r="M40" s="161">
        <v>1198.0938000000001</v>
      </c>
    </row>
    <row r="41" spans="1:13" ht="18" customHeight="1" x14ac:dyDescent="0.25">
      <c r="A41" s="159" t="s">
        <v>41</v>
      </c>
      <c r="B41" s="159" t="s">
        <v>851</v>
      </c>
      <c r="C41" s="164">
        <v>61.71</v>
      </c>
      <c r="D41" s="164">
        <v>61.62</v>
      </c>
      <c r="E41" s="164">
        <v>53.851599999999998</v>
      </c>
      <c r="F41" s="164">
        <v>52.059600000000003</v>
      </c>
      <c r="G41" s="164">
        <v>526.25170000000003</v>
      </c>
      <c r="H41" s="164">
        <v>755.49289999999996</v>
      </c>
      <c r="I41" s="164">
        <v>214.68680000000001</v>
      </c>
      <c r="J41" s="164">
        <v>212.2508</v>
      </c>
      <c r="K41" s="164">
        <v>566.91920000000005</v>
      </c>
      <c r="L41" s="164">
        <v>0</v>
      </c>
      <c r="M41" s="164">
        <v>993.85680000000002</v>
      </c>
    </row>
    <row r="42" spans="1:13" ht="18" customHeight="1" x14ac:dyDescent="0.25">
      <c r="A42" s="159" t="s">
        <v>41</v>
      </c>
      <c r="B42" s="159" t="s">
        <v>852</v>
      </c>
      <c r="C42" s="164">
        <v>66.98</v>
      </c>
      <c r="D42" s="164">
        <v>66.58</v>
      </c>
      <c r="E42" s="164">
        <v>50.636600000000001</v>
      </c>
      <c r="F42" s="164">
        <v>49.874600000000001</v>
      </c>
      <c r="G42" s="164">
        <v>475.40620000000001</v>
      </c>
      <c r="H42" s="164">
        <v>709.47739999999999</v>
      </c>
      <c r="I42" s="164">
        <v>237.56559999999999</v>
      </c>
      <c r="J42" s="164">
        <v>233.55619999999999</v>
      </c>
      <c r="K42" s="164">
        <v>611.46939999999995</v>
      </c>
      <c r="L42" s="164">
        <v>0</v>
      </c>
      <c r="M42" s="164">
        <v>1082.5912000000001</v>
      </c>
    </row>
    <row r="43" spans="1:13" ht="18" customHeight="1" x14ac:dyDescent="0.25">
      <c r="A43" s="159" t="s">
        <v>41</v>
      </c>
      <c r="B43" s="159" t="s">
        <v>853</v>
      </c>
      <c r="C43" s="164">
        <v>62.95</v>
      </c>
      <c r="D43" s="164">
        <v>63.39</v>
      </c>
      <c r="E43" s="164">
        <v>47.9574</v>
      </c>
      <c r="F43" s="164">
        <v>47.082000000000001</v>
      </c>
      <c r="G43" s="164">
        <v>462.14879999999999</v>
      </c>
      <c r="H43" s="164">
        <v>683.52819999999997</v>
      </c>
      <c r="I43" s="164">
        <v>222.92830000000001</v>
      </c>
      <c r="J43" s="164">
        <v>221.4324</v>
      </c>
      <c r="K43" s="164">
        <v>577.50540000000001</v>
      </c>
      <c r="L43" s="164">
        <v>0</v>
      </c>
      <c r="M43" s="164">
        <v>1021.8661</v>
      </c>
    </row>
    <row r="44" spans="1:13" ht="18" customHeight="1" x14ac:dyDescent="0.25">
      <c r="A44" s="159" t="s">
        <v>41</v>
      </c>
      <c r="B44" s="159" t="s">
        <v>854</v>
      </c>
      <c r="C44" s="164">
        <v>72.02</v>
      </c>
      <c r="D44" s="164">
        <v>72.41</v>
      </c>
      <c r="E44" s="164">
        <v>52.779899999999998</v>
      </c>
      <c r="F44" s="164">
        <v>52.688800000000001</v>
      </c>
      <c r="G44" s="164">
        <v>520.53150000000005</v>
      </c>
      <c r="H44" s="164">
        <v>770.43020000000001</v>
      </c>
      <c r="I44" s="164">
        <v>219.23759999999999</v>
      </c>
      <c r="J44" s="164">
        <v>218.97210000000001</v>
      </c>
      <c r="K44" s="164">
        <v>571.93320000000006</v>
      </c>
      <c r="L44" s="164">
        <v>0</v>
      </c>
      <c r="M44" s="164">
        <v>1010.1429000000001</v>
      </c>
    </row>
    <row r="45" spans="1:13" ht="18" customHeight="1" x14ac:dyDescent="0.25">
      <c r="A45" s="159" t="s">
        <v>41</v>
      </c>
      <c r="B45" s="159" t="s">
        <v>855</v>
      </c>
      <c r="C45" s="164">
        <v>73.45</v>
      </c>
      <c r="D45" s="164">
        <v>73.2</v>
      </c>
      <c r="E45" s="164">
        <v>53.4497</v>
      </c>
      <c r="F45" s="164">
        <v>53.5578</v>
      </c>
      <c r="G45" s="164">
        <v>511.53190000000001</v>
      </c>
      <c r="H45" s="164">
        <v>765.18939999999998</v>
      </c>
      <c r="I45" s="164">
        <v>218.3946</v>
      </c>
      <c r="J45" s="164">
        <v>217.4639</v>
      </c>
      <c r="K45" s="164">
        <v>570.0684</v>
      </c>
      <c r="L45" s="164">
        <v>0</v>
      </c>
      <c r="M45" s="164">
        <v>1005.9269</v>
      </c>
    </row>
    <row r="46" spans="1:13" ht="18" customHeight="1" x14ac:dyDescent="0.25">
      <c r="A46" s="159" t="s">
        <v>41</v>
      </c>
      <c r="B46" s="159" t="s">
        <v>856</v>
      </c>
      <c r="C46" s="164">
        <v>70.209999999999994</v>
      </c>
      <c r="D46" s="164">
        <v>70.260000000000005</v>
      </c>
      <c r="E46" s="164">
        <v>55.994900000000001</v>
      </c>
      <c r="F46" s="164">
        <v>55.5319</v>
      </c>
      <c r="G46" s="164">
        <v>516.77390000000003</v>
      </c>
      <c r="H46" s="164">
        <v>768.77070000000003</v>
      </c>
      <c r="I46" s="164">
        <v>220.7397</v>
      </c>
      <c r="J46" s="164">
        <v>222.03469999999999</v>
      </c>
      <c r="K46" s="164">
        <v>560.41579999999999</v>
      </c>
      <c r="L46" s="164">
        <v>0</v>
      </c>
      <c r="M46" s="164">
        <v>1003.1902</v>
      </c>
    </row>
    <row r="47" spans="1:13" ht="18" customHeight="1" x14ac:dyDescent="0.25">
      <c r="A47" s="159" t="s">
        <v>41</v>
      </c>
      <c r="B47" s="159" t="s">
        <v>857</v>
      </c>
      <c r="C47" s="167">
        <v>71.08</v>
      </c>
      <c r="D47" s="167">
        <v>71.17</v>
      </c>
      <c r="E47" s="167">
        <v>56.932600000000001</v>
      </c>
      <c r="F47" s="167">
        <v>56.556199999999997</v>
      </c>
      <c r="G47" s="167">
        <v>523.87980000000005</v>
      </c>
      <c r="H47" s="167">
        <v>779.61860000000001</v>
      </c>
      <c r="I47" s="167">
        <v>225.04490000000001</v>
      </c>
      <c r="J47" s="167">
        <v>224.78229999999999</v>
      </c>
      <c r="K47" s="167">
        <v>567.40700000000004</v>
      </c>
      <c r="L47" s="167">
        <v>0</v>
      </c>
      <c r="M47" s="167">
        <v>1017.2342</v>
      </c>
    </row>
    <row r="48" spans="1:13" ht="18" customHeight="1" x14ac:dyDescent="0.25">
      <c r="A48" s="159" t="s">
        <v>41</v>
      </c>
      <c r="B48" s="159" t="s">
        <v>858</v>
      </c>
      <c r="C48" s="161">
        <v>72.150000000000006</v>
      </c>
      <c r="D48" s="161">
        <v>72.53</v>
      </c>
      <c r="E48" s="161">
        <v>57.602400000000003</v>
      </c>
      <c r="F48" s="161">
        <v>56.747399999999999</v>
      </c>
      <c r="G48" s="161">
        <v>519.58929999999998</v>
      </c>
      <c r="H48" s="161">
        <v>778.6191</v>
      </c>
      <c r="I48" s="161">
        <v>225.1405</v>
      </c>
      <c r="J48" s="161">
        <v>223.09909999999999</v>
      </c>
      <c r="K48" s="161">
        <v>579.56420000000003</v>
      </c>
      <c r="L48" s="161">
        <v>0</v>
      </c>
      <c r="M48" s="161">
        <v>1027.8037999999999</v>
      </c>
    </row>
    <row r="49" spans="1:13" ht="18" customHeight="1" x14ac:dyDescent="0.25">
      <c r="A49" s="159" t="s">
        <v>41</v>
      </c>
      <c r="B49" s="159" t="s">
        <v>859</v>
      </c>
      <c r="C49" s="164">
        <v>70.31</v>
      </c>
      <c r="D49" s="164">
        <v>70.55</v>
      </c>
      <c r="E49" s="164">
        <v>60.817500000000003</v>
      </c>
      <c r="F49" s="164">
        <v>60.7425</v>
      </c>
      <c r="G49" s="164">
        <v>566.28440000000001</v>
      </c>
      <c r="H49" s="164">
        <v>828.70439999999996</v>
      </c>
      <c r="I49" s="164">
        <v>223.08150000000001</v>
      </c>
      <c r="J49" s="164">
        <v>224.73330000000001</v>
      </c>
      <c r="K49" s="164">
        <v>578.18690000000004</v>
      </c>
      <c r="L49" s="164">
        <v>0</v>
      </c>
      <c r="M49" s="164">
        <v>1026.0017</v>
      </c>
    </row>
    <row r="50" spans="1:13" ht="18" customHeight="1" x14ac:dyDescent="0.25">
      <c r="A50" s="159" t="s">
        <v>41</v>
      </c>
      <c r="B50" s="159" t="s">
        <v>860</v>
      </c>
      <c r="C50" s="164">
        <v>62.43</v>
      </c>
      <c r="D50" s="164">
        <v>62.61</v>
      </c>
      <c r="E50" s="164">
        <v>53.315800000000003</v>
      </c>
      <c r="F50" s="164">
        <v>52.2149</v>
      </c>
      <c r="G50" s="164">
        <v>523.60040000000004</v>
      </c>
      <c r="H50" s="164">
        <v>754.17110000000002</v>
      </c>
      <c r="I50" s="164">
        <v>227.441</v>
      </c>
      <c r="J50" s="164">
        <v>225.63040000000001</v>
      </c>
      <c r="K50" s="164">
        <v>576.84709999999995</v>
      </c>
      <c r="L50" s="164">
        <v>0</v>
      </c>
      <c r="M50" s="164">
        <v>1029.9185</v>
      </c>
    </row>
    <row r="51" spans="1:13" ht="18" customHeight="1" x14ac:dyDescent="0.25">
      <c r="A51" s="159" t="s">
        <v>41</v>
      </c>
      <c r="B51" s="159" t="s">
        <v>861</v>
      </c>
      <c r="C51" s="164">
        <v>58.57</v>
      </c>
      <c r="D51" s="164">
        <v>58.77</v>
      </c>
      <c r="E51" s="164">
        <v>50.770499999999998</v>
      </c>
      <c r="F51" s="164">
        <v>50.656399999999998</v>
      </c>
      <c r="G51" s="164">
        <v>495.71370000000002</v>
      </c>
      <c r="H51" s="164">
        <v>714.48059999999998</v>
      </c>
      <c r="I51" s="164">
        <v>236.39619999999999</v>
      </c>
      <c r="J51" s="164">
        <v>231.59979999999999</v>
      </c>
      <c r="K51" s="164">
        <v>585.32000000000005</v>
      </c>
      <c r="L51" s="164">
        <v>462.49299999999999</v>
      </c>
      <c r="M51" s="164">
        <v>1515.809</v>
      </c>
    </row>
    <row r="52" spans="1:13" ht="18" customHeight="1" x14ac:dyDescent="0.25">
      <c r="A52" s="159" t="s">
        <v>41</v>
      </c>
      <c r="B52" s="159" t="s">
        <v>862</v>
      </c>
      <c r="C52" s="164">
        <v>57.73</v>
      </c>
      <c r="D52" s="164">
        <v>57.67</v>
      </c>
      <c r="E52" s="164">
        <v>47.0197</v>
      </c>
      <c r="F52" s="164">
        <v>46.3902</v>
      </c>
      <c r="G52" s="164">
        <v>464.2346</v>
      </c>
      <c r="H52" s="164">
        <v>673.04449999999997</v>
      </c>
      <c r="I52" s="164">
        <v>222.47569999999999</v>
      </c>
      <c r="J52" s="164">
        <v>222.755</v>
      </c>
      <c r="K52" s="164">
        <v>550.67830000000004</v>
      </c>
      <c r="L52" s="164">
        <v>437.26650000000001</v>
      </c>
      <c r="M52" s="164">
        <v>1433.1755000000001</v>
      </c>
    </row>
    <row r="53" spans="1:13" ht="18" customHeight="1" x14ac:dyDescent="0.25">
      <c r="A53" s="159" t="s">
        <v>41</v>
      </c>
      <c r="B53" s="159" t="s">
        <v>863</v>
      </c>
      <c r="C53" s="164">
        <v>48.4</v>
      </c>
      <c r="D53" s="164">
        <v>48.21</v>
      </c>
      <c r="E53" s="164">
        <v>42.866900000000001</v>
      </c>
      <c r="F53" s="164">
        <v>43.0032</v>
      </c>
      <c r="G53" s="164">
        <v>417.12509999999997</v>
      </c>
      <c r="H53" s="164">
        <v>599.60519999999997</v>
      </c>
      <c r="I53" s="164">
        <v>225.89779999999999</v>
      </c>
      <c r="J53" s="164">
        <v>224.4768</v>
      </c>
      <c r="K53" s="164">
        <v>543.55840000000001</v>
      </c>
      <c r="L53" s="164">
        <v>426.66329999999999</v>
      </c>
      <c r="M53" s="164">
        <v>1420.5962999999999</v>
      </c>
    </row>
    <row r="54" spans="1:13" ht="18" customHeight="1" x14ac:dyDescent="0.25">
      <c r="A54" s="159" t="s">
        <v>41</v>
      </c>
      <c r="B54" s="159" t="s">
        <v>864</v>
      </c>
      <c r="C54" s="164">
        <v>49.32</v>
      </c>
      <c r="D54" s="164">
        <v>49.84</v>
      </c>
      <c r="E54" s="164">
        <v>44.206499999999998</v>
      </c>
      <c r="F54" s="164">
        <v>43.750100000000003</v>
      </c>
      <c r="G54" s="164">
        <v>431.084</v>
      </c>
      <c r="H54" s="164">
        <v>618.20060000000001</v>
      </c>
      <c r="I54" s="164">
        <v>216.42840000000001</v>
      </c>
      <c r="J54" s="164">
        <v>216.8417</v>
      </c>
      <c r="K54" s="164">
        <v>516.94100000000003</v>
      </c>
      <c r="L54" s="164">
        <v>410.79520000000002</v>
      </c>
      <c r="M54" s="164">
        <v>1361.0063</v>
      </c>
    </row>
    <row r="55" spans="1:13" ht="18" customHeight="1" x14ac:dyDescent="0.25">
      <c r="A55" s="159" t="s">
        <v>865</v>
      </c>
      <c r="B55" s="159" t="s">
        <v>42</v>
      </c>
      <c r="C55" s="167">
        <v>41.75</v>
      </c>
      <c r="D55" s="167">
        <v>41.89</v>
      </c>
      <c r="E55" s="167">
        <v>41.661299999999997</v>
      </c>
      <c r="F55" s="167">
        <v>41.350999999999999</v>
      </c>
      <c r="G55" s="167">
        <v>414.8954</v>
      </c>
      <c r="H55" s="167">
        <v>581.54769999999996</v>
      </c>
      <c r="I55" s="167">
        <v>215.54769999999999</v>
      </c>
      <c r="J55" s="167">
        <v>212.67529999999999</v>
      </c>
      <c r="K55" s="167">
        <v>515.13570000000004</v>
      </c>
      <c r="L55" s="167">
        <v>410.86130000000003</v>
      </c>
      <c r="M55" s="167">
        <v>1354.22</v>
      </c>
    </row>
    <row r="56" spans="1:13" x14ac:dyDescent="0.25">
      <c r="A56" s="227" t="s">
        <v>877</v>
      </c>
      <c r="B56" s="227"/>
      <c r="C56" s="169">
        <v>-28.2</v>
      </c>
      <c r="D56" s="169">
        <v>-28.39</v>
      </c>
      <c r="E56" s="169">
        <v>0</v>
      </c>
      <c r="F56" s="169">
        <v>-34.788600000000002</v>
      </c>
      <c r="G56" s="169">
        <v>-403.30369999999999</v>
      </c>
      <c r="H56" s="169"/>
      <c r="I56" s="169">
        <v>244.3449</v>
      </c>
      <c r="J56" s="169">
        <v>240.679</v>
      </c>
      <c r="K56" s="169">
        <v>611.46939999999995</v>
      </c>
      <c r="L56" s="169">
        <v>462.49299999999999</v>
      </c>
      <c r="M56" s="169"/>
    </row>
    <row r="57" spans="1:13" x14ac:dyDescent="0.25">
      <c r="A57" s="227" t="s">
        <v>878</v>
      </c>
      <c r="B57" s="227"/>
      <c r="C57" s="169">
        <v>-73.45</v>
      </c>
      <c r="D57" s="169">
        <v>-73.2</v>
      </c>
      <c r="E57" s="169">
        <v>-60.817500000000003</v>
      </c>
      <c r="F57" s="169">
        <v>-66.399000000000001</v>
      </c>
      <c r="G57" s="169">
        <v>-577.80830000000003</v>
      </c>
      <c r="H57" s="169"/>
      <c r="I57" s="169">
        <v>151.1156</v>
      </c>
      <c r="J57" s="169">
        <v>148.30350000000001</v>
      </c>
      <c r="K57" s="169">
        <v>225.87389999999999</v>
      </c>
      <c r="L57" s="169">
        <v>0</v>
      </c>
      <c r="M57" s="169"/>
    </row>
    <row r="58" spans="1:13" x14ac:dyDescent="0.25">
      <c r="A58" s="227" t="s">
        <v>879</v>
      </c>
      <c r="B58" s="227"/>
      <c r="C58" s="169">
        <v>-54.384999999999998</v>
      </c>
      <c r="D58" s="169">
        <v>-54.496250000000003</v>
      </c>
      <c r="E58" s="169">
        <v>-39.978441666666669</v>
      </c>
      <c r="F58" s="169">
        <v>-50.771752083333332</v>
      </c>
      <c r="G58" s="169">
        <v>-490.19809166666664</v>
      </c>
      <c r="H58" s="169"/>
      <c r="I58" s="169">
        <v>205.71682083333332</v>
      </c>
      <c r="J58" s="169">
        <v>204.71611458333334</v>
      </c>
      <c r="K58" s="169">
        <v>459.61731458333333</v>
      </c>
      <c r="L58" s="169">
        <v>265.15620208333331</v>
      </c>
      <c r="M58" s="169"/>
    </row>
    <row r="59" spans="1:13" ht="27" customHeight="1" x14ac:dyDescent="0.25">
      <c r="A59" s="227" t="s">
        <v>3</v>
      </c>
      <c r="B59" s="227"/>
      <c r="C59" s="228" t="s">
        <v>182</v>
      </c>
      <c r="D59" s="228"/>
      <c r="E59" s="228" t="s">
        <v>417</v>
      </c>
      <c r="F59" s="228"/>
      <c r="G59" s="228" t="s">
        <v>29</v>
      </c>
      <c r="H59" s="228" t="s">
        <v>598</v>
      </c>
      <c r="I59" s="228" t="s">
        <v>29</v>
      </c>
      <c r="J59" s="228"/>
      <c r="K59" s="228"/>
      <c r="L59" s="228" t="s">
        <v>136</v>
      </c>
      <c r="M59" s="228" t="s">
        <v>598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2681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1730</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1731</v>
      </c>
      <c r="B6" s="227"/>
      <c r="C6" s="173" t="s">
        <v>2682</v>
      </c>
      <c r="D6" s="173" t="s">
        <v>2683</v>
      </c>
      <c r="E6" s="173" t="s">
        <v>2684</v>
      </c>
      <c r="F6" s="173" t="s">
        <v>2685</v>
      </c>
      <c r="G6" s="173" t="s">
        <v>2686</v>
      </c>
      <c r="H6" s="173" t="s">
        <v>2687</v>
      </c>
      <c r="I6" s="173" t="s">
        <v>2688</v>
      </c>
      <c r="J6" s="173" t="s">
        <v>2689</v>
      </c>
      <c r="K6" s="173" t="s">
        <v>2690</v>
      </c>
      <c r="L6" s="173" t="s">
        <v>2691</v>
      </c>
      <c r="M6" s="173" t="s">
        <v>2692</v>
      </c>
      <c r="N6" s="173" t="s">
        <v>2693</v>
      </c>
      <c r="O6" s="11" t="s">
        <v>2694</v>
      </c>
      <c r="P6" s="11" t="s">
        <v>2695</v>
      </c>
      <c r="Q6" s="11" t="s">
        <v>2696</v>
      </c>
      <c r="R6" s="11" t="s">
        <v>2697</v>
      </c>
      <c r="S6" s="11" t="s">
        <v>2698</v>
      </c>
      <c r="T6" s="11" t="s">
        <v>2699</v>
      </c>
      <c r="U6" s="11" t="s">
        <v>2700</v>
      </c>
      <c r="V6" s="11" t="s">
        <v>2701</v>
      </c>
      <c r="W6" s="11" t="s">
        <v>2702</v>
      </c>
      <c r="X6" s="174" t="s">
        <v>2703</v>
      </c>
      <c r="Y6" s="174" t="s">
        <v>2704</v>
      </c>
      <c r="Z6" s="174" t="s">
        <v>2705</v>
      </c>
      <c r="AA6" s="174" t="s">
        <v>2706</v>
      </c>
      <c r="AB6" s="174" t="s">
        <v>2707</v>
      </c>
      <c r="AC6" s="174" t="s">
        <v>2708</v>
      </c>
      <c r="AD6" s="174" t="s">
        <v>2709</v>
      </c>
      <c r="AE6" s="174" t="s">
        <v>2710</v>
      </c>
      <c r="AF6" s="174" t="s">
        <v>2711</v>
      </c>
    </row>
    <row r="7" spans="1:32" ht="27" customHeight="1" x14ac:dyDescent="0.25">
      <c r="A7" s="227" t="s">
        <v>17</v>
      </c>
      <c r="B7" s="227"/>
      <c r="C7" s="231" t="s">
        <v>2712</v>
      </c>
      <c r="D7" s="231" t="s">
        <v>2713</v>
      </c>
      <c r="E7" s="231" t="s">
        <v>2714</v>
      </c>
      <c r="F7" s="231" t="s">
        <v>533</v>
      </c>
      <c r="G7" s="231" t="s">
        <v>541</v>
      </c>
      <c r="H7" s="231" t="s">
        <v>288</v>
      </c>
      <c r="I7" s="231" t="s">
        <v>160</v>
      </c>
      <c r="J7" s="231" t="s">
        <v>555</v>
      </c>
      <c r="K7" s="231" t="s">
        <v>154</v>
      </c>
      <c r="L7" s="231" t="s">
        <v>580</v>
      </c>
      <c r="M7" s="231" t="s">
        <v>334</v>
      </c>
      <c r="N7" s="231" t="s">
        <v>137</v>
      </c>
      <c r="O7" s="225" t="s">
        <v>2715</v>
      </c>
      <c r="P7" s="225" t="s">
        <v>2716</v>
      </c>
      <c r="Q7" s="225" t="s">
        <v>421</v>
      </c>
      <c r="R7" s="225" t="s">
        <v>2717</v>
      </c>
      <c r="S7" s="225" t="s">
        <v>745</v>
      </c>
      <c r="T7" s="225" t="s">
        <v>576</v>
      </c>
      <c r="U7" s="225" t="s">
        <v>2718</v>
      </c>
      <c r="V7" s="225" t="s">
        <v>2719</v>
      </c>
      <c r="W7" s="225" t="s">
        <v>2720</v>
      </c>
      <c r="X7" s="232" t="s">
        <v>2721</v>
      </c>
      <c r="Y7" s="232" t="s">
        <v>2722</v>
      </c>
      <c r="Z7" s="232" t="s">
        <v>2723</v>
      </c>
      <c r="AA7" s="232" t="s">
        <v>2724</v>
      </c>
      <c r="AB7" s="232" t="s">
        <v>2725</v>
      </c>
      <c r="AC7" s="232" t="s">
        <v>2726</v>
      </c>
      <c r="AD7" s="232" t="s">
        <v>2718</v>
      </c>
      <c r="AE7" s="232" t="s">
        <v>2727</v>
      </c>
      <c r="AF7" s="232" t="s">
        <v>2719</v>
      </c>
    </row>
    <row r="8" spans="1:32" x14ac:dyDescent="0.25">
      <c r="A8" s="227" t="s">
        <v>2728</v>
      </c>
      <c r="B8" s="227"/>
      <c r="C8" s="173" t="s">
        <v>2729</v>
      </c>
      <c r="D8" s="173" t="s">
        <v>2729</v>
      </c>
      <c r="E8" s="173" t="s">
        <v>2729</v>
      </c>
      <c r="F8" s="173" t="s">
        <v>2729</v>
      </c>
      <c r="G8" s="173" t="s">
        <v>2729</v>
      </c>
      <c r="H8" s="173" t="s">
        <v>2729</v>
      </c>
      <c r="I8" s="173" t="s">
        <v>2729</v>
      </c>
      <c r="J8" s="173" t="s">
        <v>2729</v>
      </c>
      <c r="K8" s="173" t="s">
        <v>2729</v>
      </c>
      <c r="L8" s="173" t="s">
        <v>2729</v>
      </c>
      <c r="M8" s="173" t="s">
        <v>2729</v>
      </c>
      <c r="N8" s="173" t="s">
        <v>2729</v>
      </c>
      <c r="O8" s="11" t="s">
        <v>2730</v>
      </c>
      <c r="P8" s="11" t="s">
        <v>2730</v>
      </c>
      <c r="Q8" s="11" t="s">
        <v>2730</v>
      </c>
      <c r="R8" s="11" t="s">
        <v>2730</v>
      </c>
      <c r="S8" s="11" t="s">
        <v>2730</v>
      </c>
      <c r="T8" s="11" t="s">
        <v>2730</v>
      </c>
      <c r="U8" s="11" t="s">
        <v>2730</v>
      </c>
      <c r="V8" s="11" t="s">
        <v>2730</v>
      </c>
      <c r="W8" s="11" t="s">
        <v>2730</v>
      </c>
      <c r="X8" s="174" t="s">
        <v>2731</v>
      </c>
      <c r="Y8" s="174" t="s">
        <v>2731</v>
      </c>
      <c r="Z8" s="174" t="s">
        <v>2731</v>
      </c>
      <c r="AA8" s="174" t="s">
        <v>2731</v>
      </c>
      <c r="AB8" s="174" t="s">
        <v>2731</v>
      </c>
      <c r="AC8" s="174" t="s">
        <v>2731</v>
      </c>
      <c r="AD8" s="174" t="s">
        <v>2731</v>
      </c>
      <c r="AE8" s="174" t="s">
        <v>2731</v>
      </c>
      <c r="AF8" s="174" t="s">
        <v>2731</v>
      </c>
    </row>
    <row r="9" spans="1:32" ht="27" customHeight="1" x14ac:dyDescent="0.25">
      <c r="A9" s="156" t="s">
        <v>37</v>
      </c>
      <c r="B9" s="156" t="s">
        <v>592</v>
      </c>
      <c r="C9" s="173" t="s">
        <v>2732</v>
      </c>
      <c r="D9" s="173" t="s">
        <v>2732</v>
      </c>
      <c r="E9" s="173" t="s">
        <v>2732</v>
      </c>
      <c r="F9" s="173" t="s">
        <v>2732</v>
      </c>
      <c r="G9" s="173" t="s">
        <v>2732</v>
      </c>
      <c r="H9" s="173" t="s">
        <v>2732</v>
      </c>
      <c r="I9" s="173" t="s">
        <v>2732</v>
      </c>
      <c r="J9" s="173" t="s">
        <v>2732</v>
      </c>
      <c r="K9" s="173" t="s">
        <v>2732</v>
      </c>
      <c r="L9" s="173" t="s">
        <v>2732</v>
      </c>
      <c r="M9" s="173" t="s">
        <v>2732</v>
      </c>
      <c r="N9" s="173" t="s">
        <v>2732</v>
      </c>
      <c r="O9" s="11" t="s">
        <v>2732</v>
      </c>
      <c r="P9" s="11" t="s">
        <v>2732</v>
      </c>
      <c r="Q9" s="11" t="s">
        <v>2732</v>
      </c>
      <c r="R9" s="11" t="s">
        <v>2732</v>
      </c>
      <c r="S9" s="11" t="s">
        <v>2732</v>
      </c>
      <c r="T9" s="11" t="s">
        <v>2732</v>
      </c>
      <c r="U9" s="11" t="s">
        <v>2732</v>
      </c>
      <c r="V9" s="11" t="s">
        <v>2732</v>
      </c>
      <c r="W9" s="11" t="s">
        <v>2732</v>
      </c>
      <c r="X9" s="174" t="s">
        <v>2732</v>
      </c>
      <c r="Y9" s="174" t="s">
        <v>2732</v>
      </c>
      <c r="Z9" s="174" t="s">
        <v>2732</v>
      </c>
      <c r="AA9" s="174" t="s">
        <v>2732</v>
      </c>
      <c r="AB9" s="174" t="s">
        <v>2732</v>
      </c>
      <c r="AC9" s="174" t="s">
        <v>2732</v>
      </c>
      <c r="AD9" s="174" t="s">
        <v>2732</v>
      </c>
      <c r="AE9" s="174" t="s">
        <v>2732</v>
      </c>
      <c r="AF9" s="174" t="s">
        <v>2732</v>
      </c>
    </row>
    <row r="10" spans="1:32" ht="18" customHeight="1" x14ac:dyDescent="0.25">
      <c r="A10" s="159" t="s">
        <v>41</v>
      </c>
      <c r="B10" s="159" t="s">
        <v>818</v>
      </c>
      <c r="C10" s="161">
        <v>521.94600000000003</v>
      </c>
      <c r="D10" s="161">
        <v>521.07889999999998</v>
      </c>
      <c r="E10" s="160">
        <v>518.36300000000006</v>
      </c>
      <c r="F10" s="161">
        <v>512.86469999999997</v>
      </c>
      <c r="G10" s="161">
        <v>513.39149999999995</v>
      </c>
      <c r="H10" s="161">
        <v>508.61619999999999</v>
      </c>
      <c r="I10" s="160">
        <v>500.93680000000001</v>
      </c>
      <c r="J10" s="161">
        <v>496.89780000000002</v>
      </c>
      <c r="K10" s="161">
        <v>495.46409999999997</v>
      </c>
      <c r="L10" s="161">
        <v>480.47629999999998</v>
      </c>
      <c r="M10" s="161">
        <v>504.21010000000001</v>
      </c>
      <c r="N10" s="161">
        <v>488.70499999999998</v>
      </c>
      <c r="O10" s="161">
        <v>223.8836</v>
      </c>
      <c r="P10" s="161">
        <v>226.5222</v>
      </c>
      <c r="Q10" s="161">
        <v>228.17</v>
      </c>
      <c r="R10" s="161">
        <v>222.59829999999999</v>
      </c>
      <c r="S10" s="161">
        <v>219.03290000000001</v>
      </c>
      <c r="T10" s="161">
        <v>220.97980000000001</v>
      </c>
      <c r="U10" s="161">
        <v>224.4</v>
      </c>
      <c r="V10" s="160">
        <v>0</v>
      </c>
      <c r="W10" s="161">
        <v>225.5</v>
      </c>
      <c r="X10" s="160">
        <v>140.3954</v>
      </c>
      <c r="Y10" s="161">
        <v>140.20599999999999</v>
      </c>
      <c r="Z10" s="161">
        <v>139.21350000000001</v>
      </c>
      <c r="AA10" s="161">
        <v>137.26009999999999</v>
      </c>
      <c r="AB10" s="161">
        <v>135.97139999999999</v>
      </c>
      <c r="AC10" s="160">
        <v>0</v>
      </c>
      <c r="AD10" s="161">
        <v>141.18049999999999</v>
      </c>
      <c r="AE10" s="161">
        <v>124.9306</v>
      </c>
      <c r="AF10" s="161">
        <v>142.535</v>
      </c>
    </row>
    <row r="11" spans="1:32" ht="18" customHeight="1" x14ac:dyDescent="0.25">
      <c r="A11" s="159" t="s">
        <v>41</v>
      </c>
      <c r="B11" s="159" t="s">
        <v>819</v>
      </c>
      <c r="C11" s="164">
        <v>520.89689999999996</v>
      </c>
      <c r="D11" s="164">
        <v>521.81410000000005</v>
      </c>
      <c r="E11" s="163">
        <v>518.36300000000006</v>
      </c>
      <c r="F11" s="164">
        <v>513.49480000000005</v>
      </c>
      <c r="G11" s="164">
        <v>514.52689999999996</v>
      </c>
      <c r="H11" s="164">
        <v>509.10759999999999</v>
      </c>
      <c r="I11" s="163">
        <v>500.93680000000001</v>
      </c>
      <c r="J11" s="164">
        <v>496.29989999999998</v>
      </c>
      <c r="K11" s="164">
        <v>495.25259999999997</v>
      </c>
      <c r="L11" s="164">
        <v>479.35860000000002</v>
      </c>
      <c r="M11" s="164">
        <v>503.57889999999998</v>
      </c>
      <c r="N11" s="164">
        <v>489.14780000000002</v>
      </c>
      <c r="O11" s="164">
        <v>225.0061</v>
      </c>
      <c r="P11" s="164">
        <v>226.68109999999999</v>
      </c>
      <c r="Q11" s="164">
        <v>226.49940000000001</v>
      </c>
      <c r="R11" s="164">
        <v>223.34649999999999</v>
      </c>
      <c r="S11" s="164">
        <v>219.3946</v>
      </c>
      <c r="T11" s="164">
        <v>220.5403</v>
      </c>
      <c r="U11" s="164">
        <v>224.4</v>
      </c>
      <c r="V11" s="163">
        <v>0</v>
      </c>
      <c r="W11" s="164">
        <v>225.2</v>
      </c>
      <c r="X11" s="163">
        <v>140.3954</v>
      </c>
      <c r="Y11" s="164">
        <v>139.9075</v>
      </c>
      <c r="Z11" s="164">
        <v>139.21350000000001</v>
      </c>
      <c r="AA11" s="164">
        <v>136.7088</v>
      </c>
      <c r="AB11" s="164">
        <v>135.447</v>
      </c>
      <c r="AC11" s="163">
        <v>0</v>
      </c>
      <c r="AD11" s="164">
        <v>141.0341</v>
      </c>
      <c r="AE11" s="164">
        <v>125.2577</v>
      </c>
      <c r="AF11" s="164">
        <v>142.14689999999999</v>
      </c>
    </row>
    <row r="12" spans="1:32" ht="18" customHeight="1" x14ac:dyDescent="0.25">
      <c r="A12" s="159" t="s">
        <v>41</v>
      </c>
      <c r="B12" s="159" t="s">
        <v>820</v>
      </c>
      <c r="C12" s="164">
        <v>523.51969999999994</v>
      </c>
      <c r="D12" s="164">
        <v>522.33939999999996</v>
      </c>
      <c r="E12" s="163">
        <v>518.36300000000006</v>
      </c>
      <c r="F12" s="164">
        <v>514.23310000000004</v>
      </c>
      <c r="G12" s="164">
        <v>515.40110000000004</v>
      </c>
      <c r="H12" s="164">
        <v>509.62389999999999</v>
      </c>
      <c r="I12" s="163">
        <v>500.93680000000001</v>
      </c>
      <c r="J12" s="164">
        <v>497.07060000000001</v>
      </c>
      <c r="K12" s="164">
        <v>496.09010000000001</v>
      </c>
      <c r="L12" s="164">
        <v>481.28179999999998</v>
      </c>
      <c r="M12" s="164">
        <v>504.04349999999999</v>
      </c>
      <c r="N12" s="164">
        <v>490.10079999999999</v>
      </c>
      <c r="O12" s="164">
        <v>225.44120000000001</v>
      </c>
      <c r="P12" s="164">
        <v>227.00360000000001</v>
      </c>
      <c r="Q12" s="164">
        <v>227.65350000000001</v>
      </c>
      <c r="R12" s="164">
        <v>223.5581</v>
      </c>
      <c r="S12" s="164">
        <v>219.8819</v>
      </c>
      <c r="T12" s="164">
        <v>220.68049999999999</v>
      </c>
      <c r="U12" s="164">
        <v>225</v>
      </c>
      <c r="V12" s="163">
        <v>0</v>
      </c>
      <c r="W12" s="164">
        <v>225.9</v>
      </c>
      <c r="X12" s="163">
        <v>140.3954</v>
      </c>
      <c r="Y12" s="164">
        <v>140.65459999999999</v>
      </c>
      <c r="Z12" s="164">
        <v>139.46260000000001</v>
      </c>
      <c r="AA12" s="164">
        <v>136.95240000000001</v>
      </c>
      <c r="AB12" s="164">
        <v>135.8886</v>
      </c>
      <c r="AC12" s="163">
        <v>0</v>
      </c>
      <c r="AD12" s="164">
        <v>141.48779999999999</v>
      </c>
      <c r="AE12" s="164">
        <v>125.541</v>
      </c>
      <c r="AF12" s="164">
        <v>142.535</v>
      </c>
    </row>
    <row r="13" spans="1:32" ht="18" customHeight="1" x14ac:dyDescent="0.25">
      <c r="A13" s="159" t="s">
        <v>41</v>
      </c>
      <c r="B13" s="159" t="s">
        <v>821</v>
      </c>
      <c r="C13" s="164">
        <v>520.31989999999996</v>
      </c>
      <c r="D13" s="164">
        <v>519.08330000000001</v>
      </c>
      <c r="E13" s="163">
        <v>518.36300000000006</v>
      </c>
      <c r="F13" s="164">
        <v>512.85239999999999</v>
      </c>
      <c r="G13" s="164">
        <v>514.29570000000001</v>
      </c>
      <c r="H13" s="164">
        <v>508.76760000000002</v>
      </c>
      <c r="I13" s="163">
        <v>500.93680000000001</v>
      </c>
      <c r="J13" s="164">
        <v>497.64920000000001</v>
      </c>
      <c r="K13" s="164">
        <v>495.60169999999999</v>
      </c>
      <c r="L13" s="164">
        <v>481.33089999999999</v>
      </c>
      <c r="M13" s="164">
        <v>505.26280000000003</v>
      </c>
      <c r="N13" s="164">
        <v>489.57639999999998</v>
      </c>
      <c r="O13" s="164">
        <v>223.6404</v>
      </c>
      <c r="P13" s="164">
        <v>225.37909999999999</v>
      </c>
      <c r="Q13" s="164">
        <v>226.37880000000001</v>
      </c>
      <c r="R13" s="164">
        <v>223.28739999999999</v>
      </c>
      <c r="S13" s="164">
        <v>219.6825</v>
      </c>
      <c r="T13" s="164">
        <v>220.76990000000001</v>
      </c>
      <c r="U13" s="164">
        <v>225.6</v>
      </c>
      <c r="V13" s="163">
        <v>0</v>
      </c>
      <c r="W13" s="164">
        <v>226.4</v>
      </c>
      <c r="X13" s="163">
        <v>140.3954</v>
      </c>
      <c r="Y13" s="164">
        <v>141.35050000000001</v>
      </c>
      <c r="Z13" s="164">
        <v>139.5145</v>
      </c>
      <c r="AA13" s="164">
        <v>137.1343</v>
      </c>
      <c r="AB13" s="164">
        <v>136.1232</v>
      </c>
      <c r="AC13" s="163">
        <v>0</v>
      </c>
      <c r="AD13" s="164">
        <v>141.8391</v>
      </c>
      <c r="AE13" s="164">
        <v>125.0722</v>
      </c>
      <c r="AF13" s="164">
        <v>142.923</v>
      </c>
    </row>
    <row r="14" spans="1:32" ht="18" customHeight="1" x14ac:dyDescent="0.25">
      <c r="A14" s="159" t="s">
        <v>41</v>
      </c>
      <c r="B14" s="159" t="s">
        <v>822</v>
      </c>
      <c r="C14" s="164">
        <v>519.53300000000002</v>
      </c>
      <c r="D14" s="164">
        <v>520.50130000000001</v>
      </c>
      <c r="E14" s="163">
        <v>518.36300000000006</v>
      </c>
      <c r="F14" s="164">
        <v>513.64419999999996</v>
      </c>
      <c r="G14" s="164">
        <v>514.55430000000001</v>
      </c>
      <c r="H14" s="164">
        <v>508.92559999999997</v>
      </c>
      <c r="I14" s="163">
        <v>500.93680000000001</v>
      </c>
      <c r="J14" s="164">
        <v>498.0326</v>
      </c>
      <c r="K14" s="164">
        <v>495.9581</v>
      </c>
      <c r="L14" s="164">
        <v>480.96280000000002</v>
      </c>
      <c r="M14" s="164">
        <v>505.10879999999997</v>
      </c>
      <c r="N14" s="164">
        <v>489.98160000000001</v>
      </c>
      <c r="O14" s="164">
        <v>224.17670000000001</v>
      </c>
      <c r="P14" s="164">
        <v>225.4041</v>
      </c>
      <c r="Q14" s="164">
        <v>226.90479999999999</v>
      </c>
      <c r="R14" s="164">
        <v>223.52969999999999</v>
      </c>
      <c r="S14" s="164">
        <v>219.99260000000001</v>
      </c>
      <c r="T14" s="164">
        <v>220.86580000000001</v>
      </c>
      <c r="U14" s="164">
        <v>224.4</v>
      </c>
      <c r="V14" s="163">
        <v>0</v>
      </c>
      <c r="W14" s="164">
        <v>225.7</v>
      </c>
      <c r="X14" s="163">
        <v>140.3954</v>
      </c>
      <c r="Y14" s="164">
        <v>140.33609999999999</v>
      </c>
      <c r="Z14" s="164">
        <v>139.56120000000001</v>
      </c>
      <c r="AA14" s="164">
        <v>137.07560000000001</v>
      </c>
      <c r="AB14" s="164">
        <v>135.81960000000001</v>
      </c>
      <c r="AC14" s="163">
        <v>0</v>
      </c>
      <c r="AD14" s="164">
        <v>141.3707</v>
      </c>
      <c r="AE14" s="164">
        <v>125.0234</v>
      </c>
      <c r="AF14" s="164">
        <v>142.923</v>
      </c>
    </row>
    <row r="15" spans="1:32" ht="18" customHeight="1" x14ac:dyDescent="0.25">
      <c r="A15" s="159" t="s">
        <v>41</v>
      </c>
      <c r="B15" s="159" t="s">
        <v>823</v>
      </c>
      <c r="C15" s="164">
        <v>518.95590000000004</v>
      </c>
      <c r="D15" s="164">
        <v>517.6653</v>
      </c>
      <c r="E15" s="163">
        <v>518.36300000000006</v>
      </c>
      <c r="F15" s="164">
        <v>512.827</v>
      </c>
      <c r="G15" s="164">
        <v>514.25210000000004</v>
      </c>
      <c r="H15" s="164">
        <v>507.87040000000002</v>
      </c>
      <c r="I15" s="163">
        <v>500.93680000000001</v>
      </c>
      <c r="J15" s="164">
        <v>497.37189999999998</v>
      </c>
      <c r="K15" s="164">
        <v>494.92469999999997</v>
      </c>
      <c r="L15" s="164">
        <v>480.13889999999998</v>
      </c>
      <c r="M15" s="164">
        <v>504.0505</v>
      </c>
      <c r="N15" s="164">
        <v>488.69330000000002</v>
      </c>
      <c r="O15" s="164">
        <v>223.16679999999999</v>
      </c>
      <c r="P15" s="164">
        <v>225.34899999999999</v>
      </c>
      <c r="Q15" s="164">
        <v>226.59800000000001</v>
      </c>
      <c r="R15" s="164">
        <v>223.12729999999999</v>
      </c>
      <c r="S15" s="164">
        <v>219.55699999999999</v>
      </c>
      <c r="T15" s="164">
        <v>220.672</v>
      </c>
      <c r="U15" s="164">
        <v>223.8</v>
      </c>
      <c r="V15" s="163">
        <v>0</v>
      </c>
      <c r="W15" s="164">
        <v>225</v>
      </c>
      <c r="X15" s="163">
        <v>140.3954</v>
      </c>
      <c r="Y15" s="164">
        <v>139.77549999999999</v>
      </c>
      <c r="Z15" s="164">
        <v>139.364</v>
      </c>
      <c r="AA15" s="164">
        <v>136.87360000000001</v>
      </c>
      <c r="AB15" s="164">
        <v>135.72300000000001</v>
      </c>
      <c r="AC15" s="163">
        <v>0</v>
      </c>
      <c r="AD15" s="164">
        <v>140.84379999999999</v>
      </c>
      <c r="AE15" s="164">
        <v>125.3066</v>
      </c>
      <c r="AF15" s="164">
        <v>142.535</v>
      </c>
    </row>
    <row r="16" spans="1:32" ht="18" customHeight="1" x14ac:dyDescent="0.25">
      <c r="A16" s="159" t="s">
        <v>41</v>
      </c>
      <c r="B16" s="159" t="s">
        <v>824</v>
      </c>
      <c r="C16" s="164">
        <v>523.15250000000003</v>
      </c>
      <c r="D16" s="164">
        <v>521.4991</v>
      </c>
      <c r="E16" s="163">
        <v>518.36300000000006</v>
      </c>
      <c r="F16" s="164">
        <v>514.03</v>
      </c>
      <c r="G16" s="164">
        <v>515.47270000000003</v>
      </c>
      <c r="H16" s="164">
        <v>509.22919999999999</v>
      </c>
      <c r="I16" s="163">
        <v>500.93680000000001</v>
      </c>
      <c r="J16" s="164">
        <v>495.61759999999998</v>
      </c>
      <c r="K16" s="164">
        <v>495.80759999999998</v>
      </c>
      <c r="L16" s="164">
        <v>480.57549999999998</v>
      </c>
      <c r="M16" s="164">
        <v>503.64929999999998</v>
      </c>
      <c r="N16" s="164">
        <v>489.11709999999999</v>
      </c>
      <c r="O16" s="164">
        <v>224.27330000000001</v>
      </c>
      <c r="P16" s="164">
        <v>226.6044</v>
      </c>
      <c r="Q16" s="164">
        <v>227.64429999999999</v>
      </c>
      <c r="R16" s="164">
        <v>223.68049999999999</v>
      </c>
      <c r="S16" s="164">
        <v>219.68989999999999</v>
      </c>
      <c r="T16" s="164">
        <v>220.54689999999999</v>
      </c>
      <c r="U16" s="164">
        <v>224.4</v>
      </c>
      <c r="V16" s="163">
        <v>0</v>
      </c>
      <c r="W16" s="164">
        <v>225.3</v>
      </c>
      <c r="X16" s="163">
        <v>140.3954</v>
      </c>
      <c r="Y16" s="164">
        <v>140.3758</v>
      </c>
      <c r="Z16" s="164">
        <v>139.364</v>
      </c>
      <c r="AA16" s="164">
        <v>136.90610000000001</v>
      </c>
      <c r="AB16" s="164">
        <v>135.83340000000001</v>
      </c>
      <c r="AC16" s="163">
        <v>0</v>
      </c>
      <c r="AD16" s="164">
        <v>141.0341</v>
      </c>
      <c r="AE16" s="164">
        <v>125.3505</v>
      </c>
      <c r="AF16" s="164">
        <v>142.535</v>
      </c>
    </row>
    <row r="17" spans="1:32" ht="18" customHeight="1" x14ac:dyDescent="0.25">
      <c r="A17" s="159" t="s">
        <v>41</v>
      </c>
      <c r="B17" s="159" t="s">
        <v>825</v>
      </c>
      <c r="C17" s="167">
        <v>520.63459999999998</v>
      </c>
      <c r="D17" s="167">
        <v>518.03300000000002</v>
      </c>
      <c r="E17" s="166">
        <v>518.36300000000006</v>
      </c>
      <c r="F17" s="167">
        <v>512.65689999999995</v>
      </c>
      <c r="G17" s="167">
        <v>513.76179999999999</v>
      </c>
      <c r="H17" s="167">
        <v>508.85930000000002</v>
      </c>
      <c r="I17" s="166">
        <v>500.93680000000001</v>
      </c>
      <c r="J17" s="167">
        <v>494.80799999999999</v>
      </c>
      <c r="K17" s="167">
        <v>494.30489999999998</v>
      </c>
      <c r="L17" s="167">
        <v>479.27190000000002</v>
      </c>
      <c r="M17" s="167">
        <v>502.65050000000002</v>
      </c>
      <c r="N17" s="167">
        <v>487.55509999999998</v>
      </c>
      <c r="O17" s="167">
        <v>223.435</v>
      </c>
      <c r="P17" s="167">
        <v>225.4855</v>
      </c>
      <c r="Q17" s="167">
        <v>226.72329999999999</v>
      </c>
      <c r="R17" s="167">
        <v>223.22669999999999</v>
      </c>
      <c r="S17" s="167">
        <v>219.36510000000001</v>
      </c>
      <c r="T17" s="167">
        <v>220.4787</v>
      </c>
      <c r="U17" s="167">
        <v>223.1</v>
      </c>
      <c r="V17" s="166">
        <v>0</v>
      </c>
      <c r="W17" s="167">
        <v>224</v>
      </c>
      <c r="X17" s="166">
        <v>140.3954</v>
      </c>
      <c r="Y17" s="167">
        <v>139.42330000000001</v>
      </c>
      <c r="Z17" s="167">
        <v>139.21350000000001</v>
      </c>
      <c r="AA17" s="167">
        <v>136.45490000000001</v>
      </c>
      <c r="AB17" s="167">
        <v>135.69540000000001</v>
      </c>
      <c r="AC17" s="166">
        <v>0</v>
      </c>
      <c r="AD17" s="167">
        <v>140.27289999999999</v>
      </c>
      <c r="AE17" s="167">
        <v>124.745</v>
      </c>
      <c r="AF17" s="167">
        <v>142.14689999999999</v>
      </c>
    </row>
    <row r="18" spans="1:32" ht="18" customHeight="1" x14ac:dyDescent="0.25">
      <c r="A18" s="159" t="s">
        <v>41</v>
      </c>
      <c r="B18" s="159" t="s">
        <v>826</v>
      </c>
      <c r="C18" s="161">
        <v>522.36569999999995</v>
      </c>
      <c r="D18" s="161">
        <v>521.18399999999997</v>
      </c>
      <c r="E18" s="160">
        <v>518.36300000000006</v>
      </c>
      <c r="F18" s="161">
        <v>513.31910000000005</v>
      </c>
      <c r="G18" s="161">
        <v>514.63239999999996</v>
      </c>
      <c r="H18" s="161">
        <v>509.11520000000002</v>
      </c>
      <c r="I18" s="160">
        <v>500.93680000000001</v>
      </c>
      <c r="J18" s="161">
        <v>494.404</v>
      </c>
      <c r="K18" s="161">
        <v>495.25549999999998</v>
      </c>
      <c r="L18" s="161">
        <v>480.42700000000002</v>
      </c>
      <c r="M18" s="161">
        <v>503.88650000000001</v>
      </c>
      <c r="N18" s="161">
        <v>488.16309999999999</v>
      </c>
      <c r="O18" s="161">
        <v>223.7946</v>
      </c>
      <c r="P18" s="161">
        <v>226.41929999999999</v>
      </c>
      <c r="Q18" s="161">
        <v>227.2064</v>
      </c>
      <c r="R18" s="161">
        <v>223.2319</v>
      </c>
      <c r="S18" s="161">
        <v>219.57919999999999</v>
      </c>
      <c r="T18" s="161">
        <v>220.92959999999999</v>
      </c>
      <c r="U18" s="161">
        <v>223.8</v>
      </c>
      <c r="V18" s="160">
        <v>0</v>
      </c>
      <c r="W18" s="161">
        <v>225</v>
      </c>
      <c r="X18" s="160">
        <v>140.3954</v>
      </c>
      <c r="Y18" s="161">
        <v>139.71889999999999</v>
      </c>
      <c r="Z18" s="161">
        <v>139.2654</v>
      </c>
      <c r="AA18" s="161">
        <v>136.90940000000001</v>
      </c>
      <c r="AB18" s="161">
        <v>135.87479999999999</v>
      </c>
      <c r="AC18" s="160">
        <v>0</v>
      </c>
      <c r="AD18" s="161">
        <v>140.917</v>
      </c>
      <c r="AE18" s="161">
        <v>125.0234</v>
      </c>
      <c r="AF18" s="161">
        <v>142.535</v>
      </c>
    </row>
    <row r="19" spans="1:32" ht="18" customHeight="1" x14ac:dyDescent="0.25">
      <c r="A19" s="159" t="s">
        <v>41</v>
      </c>
      <c r="B19" s="159" t="s">
        <v>827</v>
      </c>
      <c r="C19" s="164">
        <v>520.47720000000004</v>
      </c>
      <c r="D19" s="164">
        <v>518.55809999999997</v>
      </c>
      <c r="E19" s="164">
        <v>516.36720000000003</v>
      </c>
      <c r="F19" s="164">
        <v>512.4597</v>
      </c>
      <c r="G19" s="164">
        <v>514.38289999999995</v>
      </c>
      <c r="H19" s="164">
        <v>507.84609999999998</v>
      </c>
      <c r="I19" s="163">
        <v>500.93680000000001</v>
      </c>
      <c r="J19" s="164">
        <v>494.79070000000002</v>
      </c>
      <c r="K19" s="164">
        <v>496.06229999999999</v>
      </c>
      <c r="L19" s="164">
        <v>479.99459999999999</v>
      </c>
      <c r="M19" s="164">
        <v>503.76949999999999</v>
      </c>
      <c r="N19" s="164">
        <v>489.22280000000001</v>
      </c>
      <c r="O19" s="164">
        <v>223.39519999999999</v>
      </c>
      <c r="P19" s="164">
        <v>225.97069999999999</v>
      </c>
      <c r="Q19" s="164">
        <v>226.37540000000001</v>
      </c>
      <c r="R19" s="164">
        <v>223.2467</v>
      </c>
      <c r="S19" s="164">
        <v>219.65299999999999</v>
      </c>
      <c r="T19" s="164">
        <v>220.7587</v>
      </c>
      <c r="U19" s="164">
        <v>224.4</v>
      </c>
      <c r="V19" s="163">
        <v>0</v>
      </c>
      <c r="W19" s="164">
        <v>225.4</v>
      </c>
      <c r="X19" s="163">
        <v>140.3954</v>
      </c>
      <c r="Y19" s="164">
        <v>139.98820000000001</v>
      </c>
      <c r="Z19" s="164">
        <v>139.2654</v>
      </c>
      <c r="AA19" s="164">
        <v>137.1266</v>
      </c>
      <c r="AB19" s="164">
        <v>135.654</v>
      </c>
      <c r="AC19" s="163">
        <v>0</v>
      </c>
      <c r="AD19" s="164">
        <v>141.239</v>
      </c>
      <c r="AE19" s="164">
        <v>125.3066</v>
      </c>
      <c r="AF19" s="164">
        <v>142.535</v>
      </c>
    </row>
    <row r="20" spans="1:32" ht="18" customHeight="1" x14ac:dyDescent="0.25">
      <c r="A20" s="159" t="s">
        <v>41</v>
      </c>
      <c r="B20" s="159" t="s">
        <v>828</v>
      </c>
      <c r="C20" s="164">
        <v>518.48389999999995</v>
      </c>
      <c r="D20" s="164">
        <v>517.19269999999995</v>
      </c>
      <c r="E20" s="164">
        <v>511.27289999999999</v>
      </c>
      <c r="F20" s="164">
        <v>512.81330000000003</v>
      </c>
      <c r="G20" s="164">
        <v>513.37900000000002</v>
      </c>
      <c r="H20" s="164">
        <v>507.78590000000003</v>
      </c>
      <c r="I20" s="163">
        <v>500.93680000000001</v>
      </c>
      <c r="J20" s="164">
        <v>494.08749999999998</v>
      </c>
      <c r="K20" s="164">
        <v>495.11090000000002</v>
      </c>
      <c r="L20" s="164">
        <v>479.46559999999999</v>
      </c>
      <c r="M20" s="164">
        <v>503.7346</v>
      </c>
      <c r="N20" s="164">
        <v>489.07960000000003</v>
      </c>
      <c r="O20" s="164">
        <v>222.7407</v>
      </c>
      <c r="P20" s="164">
        <v>224.47380000000001</v>
      </c>
      <c r="Q20" s="164">
        <v>225.6636</v>
      </c>
      <c r="R20" s="164">
        <v>222.79910000000001</v>
      </c>
      <c r="S20" s="164">
        <v>219.40199999999999</v>
      </c>
      <c r="T20" s="164">
        <v>221.04519999999999</v>
      </c>
      <c r="U20" s="164">
        <v>224.4</v>
      </c>
      <c r="V20" s="163">
        <v>0</v>
      </c>
      <c r="W20" s="164">
        <v>225.2</v>
      </c>
      <c r="X20" s="163">
        <v>140.3954</v>
      </c>
      <c r="Y20" s="164">
        <v>140.14189999999999</v>
      </c>
      <c r="Z20" s="164">
        <v>139.06309999999999</v>
      </c>
      <c r="AA20" s="164">
        <v>137.06100000000001</v>
      </c>
      <c r="AB20" s="164">
        <v>135.4194</v>
      </c>
      <c r="AC20" s="163">
        <v>0</v>
      </c>
      <c r="AD20" s="164">
        <v>141.13650000000001</v>
      </c>
      <c r="AE20" s="164">
        <v>126.10250000000001</v>
      </c>
      <c r="AF20" s="164">
        <v>142.5145</v>
      </c>
    </row>
    <row r="21" spans="1:32" ht="18" customHeight="1" x14ac:dyDescent="0.25">
      <c r="A21" s="159" t="s">
        <v>41</v>
      </c>
      <c r="B21" s="159" t="s">
        <v>829</v>
      </c>
      <c r="C21" s="164">
        <v>514.18240000000003</v>
      </c>
      <c r="D21" s="164">
        <v>512.7287</v>
      </c>
      <c r="E21" s="164">
        <v>510.85270000000003</v>
      </c>
      <c r="F21" s="164">
        <v>510.41800000000001</v>
      </c>
      <c r="G21" s="164">
        <v>511.6574</v>
      </c>
      <c r="H21" s="164">
        <v>507.29950000000002</v>
      </c>
      <c r="I21" s="163">
        <v>500.93680000000001</v>
      </c>
      <c r="J21" s="164">
        <v>492.59890000000001</v>
      </c>
      <c r="K21" s="164">
        <v>494.2047</v>
      </c>
      <c r="L21" s="164">
        <v>479.649</v>
      </c>
      <c r="M21" s="164">
        <v>502.65820000000002</v>
      </c>
      <c r="N21" s="164">
        <v>487.8947</v>
      </c>
      <c r="O21" s="164">
        <v>221.1773</v>
      </c>
      <c r="P21" s="164">
        <v>223.24690000000001</v>
      </c>
      <c r="Q21" s="164">
        <v>223.99680000000001</v>
      </c>
      <c r="R21" s="164">
        <v>221.834</v>
      </c>
      <c r="S21" s="164">
        <v>218.2724</v>
      </c>
      <c r="T21" s="164">
        <v>220.40729999999999</v>
      </c>
      <c r="U21" s="164">
        <v>223.8</v>
      </c>
      <c r="V21" s="163">
        <v>0</v>
      </c>
      <c r="W21" s="164">
        <v>224.5</v>
      </c>
      <c r="X21" s="163">
        <v>140.3954</v>
      </c>
      <c r="Y21" s="164">
        <v>139.5264</v>
      </c>
      <c r="Z21" s="164">
        <v>138.86600000000001</v>
      </c>
      <c r="AA21" s="164">
        <v>136.76490000000001</v>
      </c>
      <c r="AB21" s="164">
        <v>135.35040000000001</v>
      </c>
      <c r="AC21" s="163">
        <v>0</v>
      </c>
      <c r="AD21" s="164">
        <v>140.7852</v>
      </c>
      <c r="AE21" s="164">
        <v>126.288</v>
      </c>
      <c r="AF21" s="164">
        <v>142.14689999999999</v>
      </c>
    </row>
    <row r="22" spans="1:32" ht="18" customHeight="1" x14ac:dyDescent="0.25">
      <c r="A22" s="159" t="s">
        <v>41</v>
      </c>
      <c r="B22" s="159" t="s">
        <v>830</v>
      </c>
      <c r="C22" s="164">
        <v>518.64120000000003</v>
      </c>
      <c r="D22" s="164">
        <v>516.08979999999997</v>
      </c>
      <c r="E22" s="164">
        <v>511.85059999999999</v>
      </c>
      <c r="F22" s="164">
        <v>510.23390000000001</v>
      </c>
      <c r="G22" s="164">
        <v>511.82049999999998</v>
      </c>
      <c r="H22" s="164">
        <v>506.18680000000001</v>
      </c>
      <c r="I22" s="163">
        <v>500.93680000000001</v>
      </c>
      <c r="J22" s="164">
        <v>494.19139999999999</v>
      </c>
      <c r="K22" s="164">
        <v>495.20569999999998</v>
      </c>
      <c r="L22" s="164">
        <v>480.65629999999999</v>
      </c>
      <c r="M22" s="164">
        <v>503.2079</v>
      </c>
      <c r="N22" s="164">
        <v>489.0367</v>
      </c>
      <c r="O22" s="164">
        <v>222.24950000000001</v>
      </c>
      <c r="P22" s="164">
        <v>224.51339999999999</v>
      </c>
      <c r="Q22" s="164">
        <v>224.98179999999999</v>
      </c>
      <c r="R22" s="164">
        <v>221.85300000000001</v>
      </c>
      <c r="S22" s="164">
        <v>218.36099999999999</v>
      </c>
      <c r="T22" s="164">
        <v>220.8409</v>
      </c>
      <c r="U22" s="164">
        <v>223.8</v>
      </c>
      <c r="V22" s="163">
        <v>0</v>
      </c>
      <c r="W22" s="164">
        <v>224.2</v>
      </c>
      <c r="X22" s="163">
        <v>140.3954</v>
      </c>
      <c r="Y22" s="164">
        <v>139.56899999999999</v>
      </c>
      <c r="Z22" s="164">
        <v>139.0164</v>
      </c>
      <c r="AA22" s="164">
        <v>137.3588</v>
      </c>
      <c r="AB22" s="164">
        <v>135.6678</v>
      </c>
      <c r="AC22" s="163">
        <v>0</v>
      </c>
      <c r="AD22" s="164">
        <v>140.72669999999999</v>
      </c>
      <c r="AE22" s="164">
        <v>126.57129999999999</v>
      </c>
      <c r="AF22" s="164">
        <v>141.73849999999999</v>
      </c>
    </row>
    <row r="23" spans="1:32" ht="18" customHeight="1" x14ac:dyDescent="0.25">
      <c r="A23" s="159" t="s">
        <v>41</v>
      </c>
      <c r="B23" s="159" t="s">
        <v>831</v>
      </c>
      <c r="C23" s="164">
        <v>525.09339999999997</v>
      </c>
      <c r="D23" s="164">
        <v>521.70920000000001</v>
      </c>
      <c r="E23" s="164">
        <v>516.1046</v>
      </c>
      <c r="F23" s="164">
        <v>512.56460000000004</v>
      </c>
      <c r="G23" s="164">
        <v>513.60670000000005</v>
      </c>
      <c r="H23" s="164">
        <v>509.3895</v>
      </c>
      <c r="I23" s="163">
        <v>500.93680000000001</v>
      </c>
      <c r="J23" s="164">
        <v>498.5496</v>
      </c>
      <c r="K23" s="164">
        <v>498.94380000000001</v>
      </c>
      <c r="L23" s="164">
        <v>484.12670000000003</v>
      </c>
      <c r="M23" s="164">
        <v>506.77510000000001</v>
      </c>
      <c r="N23" s="164">
        <v>492.89249999999998</v>
      </c>
      <c r="O23" s="164">
        <v>223.66239999999999</v>
      </c>
      <c r="P23" s="164">
        <v>226.8862</v>
      </c>
      <c r="Q23" s="164">
        <v>229.13399999999999</v>
      </c>
      <c r="R23" s="164">
        <v>222.63239999999999</v>
      </c>
      <c r="S23" s="164">
        <v>218.8631</v>
      </c>
      <c r="T23" s="164">
        <v>221.34020000000001</v>
      </c>
      <c r="U23" s="164">
        <v>225.7</v>
      </c>
      <c r="V23" s="163">
        <v>0</v>
      </c>
      <c r="W23" s="164">
        <v>226.3</v>
      </c>
      <c r="X23" s="163">
        <v>140.3954</v>
      </c>
      <c r="Y23" s="164">
        <v>141.5266</v>
      </c>
      <c r="Z23" s="164">
        <v>139.21350000000001</v>
      </c>
      <c r="AA23" s="164">
        <v>138.291</v>
      </c>
      <c r="AB23" s="164">
        <v>136.137</v>
      </c>
      <c r="AC23" s="163">
        <v>0</v>
      </c>
      <c r="AD23" s="164">
        <v>142.38069999999999</v>
      </c>
      <c r="AE23" s="164">
        <v>126.8984</v>
      </c>
      <c r="AF23" s="164">
        <v>142.535</v>
      </c>
    </row>
    <row r="24" spans="1:32" ht="18" customHeight="1" x14ac:dyDescent="0.25">
      <c r="A24" s="159" t="s">
        <v>41</v>
      </c>
      <c r="B24" s="159" t="s">
        <v>832</v>
      </c>
      <c r="C24" s="164">
        <v>520.00509999999997</v>
      </c>
      <c r="D24" s="164">
        <v>515.61710000000005</v>
      </c>
      <c r="E24" s="164">
        <v>510.6952</v>
      </c>
      <c r="F24" s="164">
        <v>510.2063</v>
      </c>
      <c r="G24" s="164">
        <v>512.19539999999995</v>
      </c>
      <c r="H24" s="164">
        <v>507.82670000000002</v>
      </c>
      <c r="I24" s="163">
        <v>500.93680000000001</v>
      </c>
      <c r="J24" s="164">
        <v>501.82029999999997</v>
      </c>
      <c r="K24" s="164">
        <v>500.11040000000003</v>
      </c>
      <c r="L24" s="164">
        <v>487.61360000000002</v>
      </c>
      <c r="M24" s="164">
        <v>509.42070000000001</v>
      </c>
      <c r="N24" s="164">
        <v>494.28989999999999</v>
      </c>
      <c r="O24" s="164">
        <v>222.26609999999999</v>
      </c>
      <c r="P24" s="164">
        <v>225.322</v>
      </c>
      <c r="Q24" s="164">
        <v>227.01669999999999</v>
      </c>
      <c r="R24" s="164">
        <v>221.3015</v>
      </c>
      <c r="S24" s="164">
        <v>217.52680000000001</v>
      </c>
      <c r="T24" s="164">
        <v>222.25980000000001</v>
      </c>
      <c r="U24" s="164">
        <v>226.3</v>
      </c>
      <c r="V24" s="163">
        <v>0</v>
      </c>
      <c r="W24" s="164">
        <v>226.9</v>
      </c>
      <c r="X24" s="163">
        <v>140.3954</v>
      </c>
      <c r="Y24" s="164">
        <v>140.61359999999999</v>
      </c>
      <c r="Z24" s="164">
        <v>139.5145</v>
      </c>
      <c r="AA24" s="164">
        <v>138.52780000000001</v>
      </c>
      <c r="AB24" s="164">
        <v>136.2612</v>
      </c>
      <c r="AC24" s="163">
        <v>0</v>
      </c>
      <c r="AD24" s="164">
        <v>141.16579999999999</v>
      </c>
      <c r="AE24" s="164">
        <v>126.2441</v>
      </c>
      <c r="AF24" s="164">
        <v>142.535</v>
      </c>
    </row>
    <row r="25" spans="1:32" ht="18" customHeight="1" x14ac:dyDescent="0.25">
      <c r="A25" s="159" t="s">
        <v>41</v>
      </c>
      <c r="B25" s="159" t="s">
        <v>833</v>
      </c>
      <c r="C25" s="167">
        <v>507.62529999999998</v>
      </c>
      <c r="D25" s="167">
        <v>505.42869999999999</v>
      </c>
      <c r="E25" s="167">
        <v>500.45400000000001</v>
      </c>
      <c r="F25" s="167">
        <v>504.35019999999997</v>
      </c>
      <c r="G25" s="167">
        <v>507.3374</v>
      </c>
      <c r="H25" s="167">
        <v>505.19380000000001</v>
      </c>
      <c r="I25" s="166">
        <v>500.93680000000001</v>
      </c>
      <c r="J25" s="167">
        <v>502.81380000000001</v>
      </c>
      <c r="K25" s="167">
        <v>503.26889999999997</v>
      </c>
      <c r="L25" s="167">
        <v>488.93259999999998</v>
      </c>
      <c r="M25" s="167">
        <v>509.94990000000001</v>
      </c>
      <c r="N25" s="167">
        <v>496.10700000000003</v>
      </c>
      <c r="O25" s="167">
        <v>222.77969999999999</v>
      </c>
      <c r="P25" s="167">
        <v>224.85300000000001</v>
      </c>
      <c r="Q25" s="167">
        <v>225.04259999999999</v>
      </c>
      <c r="R25" s="167">
        <v>220.67570000000001</v>
      </c>
      <c r="S25" s="167">
        <v>216.80330000000001</v>
      </c>
      <c r="T25" s="167">
        <v>221.84690000000001</v>
      </c>
      <c r="U25" s="167">
        <v>226.3</v>
      </c>
      <c r="V25" s="166">
        <v>0</v>
      </c>
      <c r="W25" s="167">
        <v>226.3</v>
      </c>
      <c r="X25" s="166">
        <v>140.3954</v>
      </c>
      <c r="Y25" s="167">
        <v>140.43870000000001</v>
      </c>
      <c r="Z25" s="167">
        <v>139.31209999999999</v>
      </c>
      <c r="AA25" s="167">
        <v>137.88659999999999</v>
      </c>
      <c r="AB25" s="167">
        <v>136.2612</v>
      </c>
      <c r="AC25" s="166">
        <v>0</v>
      </c>
      <c r="AD25" s="167">
        <v>140.917</v>
      </c>
      <c r="AE25" s="167">
        <v>126.10250000000001</v>
      </c>
      <c r="AF25" s="167">
        <v>142.00399999999999</v>
      </c>
    </row>
    <row r="26" spans="1:32" ht="18" customHeight="1" x14ac:dyDescent="0.25">
      <c r="A26" s="159" t="s">
        <v>41</v>
      </c>
      <c r="B26" s="159" t="s">
        <v>834</v>
      </c>
      <c r="C26" s="161">
        <v>507.5204</v>
      </c>
      <c r="D26" s="161">
        <v>511.62580000000003</v>
      </c>
      <c r="E26" s="161">
        <v>512.16570000000002</v>
      </c>
      <c r="F26" s="161">
        <v>503.87700000000001</v>
      </c>
      <c r="G26" s="161">
        <v>506.40839999999997</v>
      </c>
      <c r="H26" s="161">
        <v>504.49669999999998</v>
      </c>
      <c r="I26" s="160">
        <v>500.93680000000001</v>
      </c>
      <c r="J26" s="161">
        <v>502.07150000000001</v>
      </c>
      <c r="K26" s="161">
        <v>502.82819999999998</v>
      </c>
      <c r="L26" s="161">
        <v>488.8689</v>
      </c>
      <c r="M26" s="161">
        <v>510.52330000000001</v>
      </c>
      <c r="N26" s="161">
        <v>495.82459999999998</v>
      </c>
      <c r="O26" s="161">
        <v>222.2433</v>
      </c>
      <c r="P26" s="161">
        <v>225.9034</v>
      </c>
      <c r="Q26" s="161">
        <v>224.2826</v>
      </c>
      <c r="R26" s="161">
        <v>219.67619999999999</v>
      </c>
      <c r="S26" s="161">
        <v>215.87299999999999</v>
      </c>
      <c r="T26" s="161">
        <v>221.9778</v>
      </c>
      <c r="U26" s="161">
        <v>225.7</v>
      </c>
      <c r="V26" s="160">
        <v>0</v>
      </c>
      <c r="W26" s="161">
        <v>226</v>
      </c>
      <c r="X26" s="160">
        <v>140.3954</v>
      </c>
      <c r="Y26" s="161">
        <v>140.1644</v>
      </c>
      <c r="Z26" s="161">
        <v>139.06309999999999</v>
      </c>
      <c r="AA26" s="161">
        <v>138.50139999999999</v>
      </c>
      <c r="AB26" s="161">
        <v>135.81960000000001</v>
      </c>
      <c r="AC26" s="160">
        <v>0</v>
      </c>
      <c r="AD26" s="161">
        <v>140.7413</v>
      </c>
      <c r="AE26" s="161">
        <v>124.1786</v>
      </c>
      <c r="AF26" s="161">
        <v>141.90190000000001</v>
      </c>
    </row>
    <row r="27" spans="1:32" ht="18" customHeight="1" x14ac:dyDescent="0.25">
      <c r="A27" s="159" t="s">
        <v>41</v>
      </c>
      <c r="B27" s="159" t="s">
        <v>835</v>
      </c>
      <c r="C27" s="164">
        <v>502.95659999999998</v>
      </c>
      <c r="D27" s="164">
        <v>505.6388</v>
      </c>
      <c r="E27" s="164">
        <v>506.65120000000002</v>
      </c>
      <c r="F27" s="164">
        <v>501.53809999999999</v>
      </c>
      <c r="G27" s="164">
        <v>504.28660000000002</v>
      </c>
      <c r="H27" s="164">
        <v>503.03429999999997</v>
      </c>
      <c r="I27" s="163">
        <v>500.93680000000001</v>
      </c>
      <c r="J27" s="164">
        <v>502.0915</v>
      </c>
      <c r="K27" s="164">
        <v>503.60359999999997</v>
      </c>
      <c r="L27" s="164">
        <v>488.5292</v>
      </c>
      <c r="M27" s="164">
        <v>510.04199999999997</v>
      </c>
      <c r="N27" s="164">
        <v>496.31450000000001</v>
      </c>
      <c r="O27" s="164">
        <v>222.27350000000001</v>
      </c>
      <c r="P27" s="164">
        <v>223.24080000000001</v>
      </c>
      <c r="Q27" s="164">
        <v>222.64359999999999</v>
      </c>
      <c r="R27" s="164">
        <v>218.6121</v>
      </c>
      <c r="S27" s="164">
        <v>215.33410000000001</v>
      </c>
      <c r="T27" s="164">
        <v>222.00739999999999</v>
      </c>
      <c r="U27" s="164">
        <v>225.7</v>
      </c>
      <c r="V27" s="163">
        <v>0</v>
      </c>
      <c r="W27" s="164">
        <v>225.6</v>
      </c>
      <c r="X27" s="163">
        <v>140.3954</v>
      </c>
      <c r="Y27" s="164">
        <v>140.1413</v>
      </c>
      <c r="Z27" s="164">
        <v>138.8141</v>
      </c>
      <c r="AA27" s="164">
        <v>137.68629999999999</v>
      </c>
      <c r="AB27" s="164">
        <v>135.48840000000001</v>
      </c>
      <c r="AC27" s="163">
        <v>0</v>
      </c>
      <c r="AD27" s="164">
        <v>140.6242</v>
      </c>
      <c r="AE27" s="164">
        <v>123.8075</v>
      </c>
      <c r="AF27" s="164">
        <v>141.28919999999999</v>
      </c>
    </row>
    <row r="28" spans="1:32" ht="18" customHeight="1" x14ac:dyDescent="0.25">
      <c r="A28" s="159" t="s">
        <v>41</v>
      </c>
      <c r="B28" s="159" t="s">
        <v>836</v>
      </c>
      <c r="C28" s="164">
        <v>504.79259999999999</v>
      </c>
      <c r="D28" s="164">
        <v>507.7921</v>
      </c>
      <c r="E28" s="164">
        <v>510.01240000000001</v>
      </c>
      <c r="F28" s="164">
        <v>501.74669999999998</v>
      </c>
      <c r="G28" s="164">
        <v>504.69569999999999</v>
      </c>
      <c r="H28" s="164">
        <v>503.82709999999997</v>
      </c>
      <c r="I28" s="163">
        <v>500.93680000000001</v>
      </c>
      <c r="J28" s="164">
        <v>502.26510000000002</v>
      </c>
      <c r="K28" s="164">
        <v>503.37970000000001</v>
      </c>
      <c r="L28" s="164">
        <v>488.25330000000002</v>
      </c>
      <c r="M28" s="164">
        <v>509.55369999999999</v>
      </c>
      <c r="N28" s="164">
        <v>495.19909999999999</v>
      </c>
      <c r="O28" s="164">
        <v>222.12989999999999</v>
      </c>
      <c r="P28" s="164">
        <v>225.17789999999999</v>
      </c>
      <c r="Q28" s="164">
        <v>223.23169999999999</v>
      </c>
      <c r="R28" s="164">
        <v>218.61590000000001</v>
      </c>
      <c r="S28" s="164">
        <v>215.6737</v>
      </c>
      <c r="T28" s="164">
        <v>221.7773</v>
      </c>
      <c r="U28" s="164">
        <v>225.7</v>
      </c>
      <c r="V28" s="163">
        <v>0</v>
      </c>
      <c r="W28" s="164">
        <v>224.6</v>
      </c>
      <c r="X28" s="163">
        <v>140.3954</v>
      </c>
      <c r="Y28" s="164">
        <v>139.53700000000001</v>
      </c>
      <c r="Z28" s="164">
        <v>138.51830000000001</v>
      </c>
      <c r="AA28" s="164">
        <v>136.48480000000001</v>
      </c>
      <c r="AB28" s="164">
        <v>135.26759999999999</v>
      </c>
      <c r="AC28" s="163">
        <v>0</v>
      </c>
      <c r="AD28" s="164">
        <v>140.18510000000001</v>
      </c>
      <c r="AE28" s="164">
        <v>123.2411</v>
      </c>
      <c r="AF28" s="164">
        <v>140.554</v>
      </c>
    </row>
    <row r="29" spans="1:32" ht="18" customHeight="1" x14ac:dyDescent="0.25">
      <c r="A29" s="159" t="s">
        <v>41</v>
      </c>
      <c r="B29" s="159" t="s">
        <v>837</v>
      </c>
      <c r="C29" s="164">
        <v>498.3929</v>
      </c>
      <c r="D29" s="164">
        <v>501.85750000000002</v>
      </c>
      <c r="E29" s="164">
        <v>502.76479999999998</v>
      </c>
      <c r="F29" s="164">
        <v>499.38990000000001</v>
      </c>
      <c r="G29" s="164">
        <v>502.91269999999997</v>
      </c>
      <c r="H29" s="164">
        <v>502.31360000000001</v>
      </c>
      <c r="I29" s="163">
        <v>500.93680000000001</v>
      </c>
      <c r="J29" s="164">
        <v>502.72989999999999</v>
      </c>
      <c r="K29" s="164">
        <v>502.39229999999998</v>
      </c>
      <c r="L29" s="164">
        <v>487.86989999999997</v>
      </c>
      <c r="M29" s="164">
        <v>510.52010000000001</v>
      </c>
      <c r="N29" s="164">
        <v>495.03250000000003</v>
      </c>
      <c r="O29" s="164">
        <v>221.88069999999999</v>
      </c>
      <c r="P29" s="164">
        <v>222.35310000000001</v>
      </c>
      <c r="Q29" s="164">
        <v>220.3717</v>
      </c>
      <c r="R29" s="164">
        <v>218.13740000000001</v>
      </c>
      <c r="S29" s="164">
        <v>215.97640000000001</v>
      </c>
      <c r="T29" s="164">
        <v>221.6224</v>
      </c>
      <c r="U29" s="164">
        <v>225</v>
      </c>
      <c r="V29" s="163">
        <v>0</v>
      </c>
      <c r="W29" s="164">
        <v>224.7</v>
      </c>
      <c r="X29" s="163">
        <v>140.3954</v>
      </c>
      <c r="Y29" s="164">
        <v>139.59620000000001</v>
      </c>
      <c r="Z29" s="164">
        <v>138.1189</v>
      </c>
      <c r="AA29" s="164">
        <v>136.35650000000001</v>
      </c>
      <c r="AB29" s="164">
        <v>134.964</v>
      </c>
      <c r="AC29" s="163">
        <v>0</v>
      </c>
      <c r="AD29" s="164">
        <v>140.21440000000001</v>
      </c>
      <c r="AE29" s="164">
        <v>123.05549999999999</v>
      </c>
      <c r="AF29" s="164">
        <v>140.16589999999999</v>
      </c>
    </row>
    <row r="30" spans="1:32" ht="18" customHeight="1" x14ac:dyDescent="0.25">
      <c r="A30" s="159" t="s">
        <v>41</v>
      </c>
      <c r="B30" s="159" t="s">
        <v>838</v>
      </c>
      <c r="C30" s="164">
        <v>501.01569999999998</v>
      </c>
      <c r="D30" s="164">
        <v>502.48770000000002</v>
      </c>
      <c r="E30" s="164">
        <v>507.70159999999998</v>
      </c>
      <c r="F30" s="164">
        <v>499.63339999999999</v>
      </c>
      <c r="G30" s="164">
        <v>502.93009999999998</v>
      </c>
      <c r="H30" s="164">
        <v>502.43560000000002</v>
      </c>
      <c r="I30" s="163">
        <v>500.93680000000001</v>
      </c>
      <c r="J30" s="164">
        <v>503.43619999999999</v>
      </c>
      <c r="K30" s="164">
        <v>503.85019999999997</v>
      </c>
      <c r="L30" s="164">
        <v>488.17309999999998</v>
      </c>
      <c r="M30" s="164">
        <v>510.74090000000001</v>
      </c>
      <c r="N30" s="164">
        <v>494.8304</v>
      </c>
      <c r="O30" s="164">
        <v>224.9239</v>
      </c>
      <c r="P30" s="164">
        <v>226.66079999999999</v>
      </c>
      <c r="Q30" s="164">
        <v>223.10319999999999</v>
      </c>
      <c r="R30" s="164">
        <v>218.3486</v>
      </c>
      <c r="S30" s="164">
        <v>215.72540000000001</v>
      </c>
      <c r="T30" s="164">
        <v>221.3682</v>
      </c>
      <c r="U30" s="164">
        <v>225.7</v>
      </c>
      <c r="V30" s="163">
        <v>0</v>
      </c>
      <c r="W30" s="164">
        <v>224.8</v>
      </c>
      <c r="X30" s="163">
        <v>140.3954</v>
      </c>
      <c r="Y30" s="164">
        <v>140.11789999999999</v>
      </c>
      <c r="Z30" s="164">
        <v>138.2174</v>
      </c>
      <c r="AA30" s="164">
        <v>136.08340000000001</v>
      </c>
      <c r="AB30" s="164">
        <v>134.274</v>
      </c>
      <c r="AC30" s="163">
        <v>0</v>
      </c>
      <c r="AD30" s="164">
        <v>140.63890000000001</v>
      </c>
      <c r="AE30" s="164">
        <v>123.3827</v>
      </c>
      <c r="AF30" s="164">
        <v>140.16589999999999</v>
      </c>
    </row>
    <row r="31" spans="1:32" ht="18" customHeight="1" x14ac:dyDescent="0.25">
      <c r="A31" s="159" t="s">
        <v>41</v>
      </c>
      <c r="B31" s="159" t="s">
        <v>839</v>
      </c>
      <c r="C31" s="164">
        <v>502.6943</v>
      </c>
      <c r="D31" s="164">
        <v>501.48989999999998</v>
      </c>
      <c r="E31" s="164">
        <v>502.92230000000001</v>
      </c>
      <c r="F31" s="164">
        <v>500.32929999999999</v>
      </c>
      <c r="G31" s="164">
        <v>503.39409999999998</v>
      </c>
      <c r="H31" s="164">
        <v>503.923</v>
      </c>
      <c r="I31" s="163">
        <v>500.93680000000001</v>
      </c>
      <c r="J31" s="164">
        <v>502.99509999999998</v>
      </c>
      <c r="K31" s="164">
        <v>503.9821</v>
      </c>
      <c r="L31" s="164">
        <v>488.51420000000002</v>
      </c>
      <c r="M31" s="164">
        <v>510.9033</v>
      </c>
      <c r="N31" s="164">
        <v>496.24239999999998</v>
      </c>
      <c r="O31" s="164">
        <v>226.43690000000001</v>
      </c>
      <c r="P31" s="164">
        <v>225.7801</v>
      </c>
      <c r="Q31" s="164">
        <v>222.92789999999999</v>
      </c>
      <c r="R31" s="164">
        <v>218.11259999999999</v>
      </c>
      <c r="S31" s="164">
        <v>215.31190000000001</v>
      </c>
      <c r="T31" s="164">
        <v>221.85890000000001</v>
      </c>
      <c r="U31" s="164">
        <v>225.7</v>
      </c>
      <c r="V31" s="163">
        <v>0</v>
      </c>
      <c r="W31" s="164">
        <v>225.2</v>
      </c>
      <c r="X31" s="163">
        <v>140.3954</v>
      </c>
      <c r="Y31" s="164">
        <v>140.39429999999999</v>
      </c>
      <c r="Z31" s="164">
        <v>138.2174</v>
      </c>
      <c r="AA31" s="164">
        <v>136.4718</v>
      </c>
      <c r="AB31" s="164">
        <v>134.6052</v>
      </c>
      <c r="AC31" s="163">
        <v>0</v>
      </c>
      <c r="AD31" s="164">
        <v>140.79990000000001</v>
      </c>
      <c r="AE31" s="164">
        <v>123.19710000000001</v>
      </c>
      <c r="AF31" s="164">
        <v>140.554</v>
      </c>
    </row>
    <row r="32" spans="1:32" ht="18" customHeight="1" x14ac:dyDescent="0.25">
      <c r="A32" s="159" t="s">
        <v>41</v>
      </c>
      <c r="B32" s="159" t="s">
        <v>840</v>
      </c>
      <c r="C32" s="164">
        <v>503.00900000000001</v>
      </c>
      <c r="D32" s="164">
        <v>503.90570000000002</v>
      </c>
      <c r="E32" s="164">
        <v>509.1721</v>
      </c>
      <c r="F32" s="164">
        <v>501.34949999999998</v>
      </c>
      <c r="G32" s="164">
        <v>504.9939</v>
      </c>
      <c r="H32" s="164">
        <v>504.35550000000001</v>
      </c>
      <c r="I32" s="163">
        <v>500.93680000000001</v>
      </c>
      <c r="J32" s="164">
        <v>503.05779999999999</v>
      </c>
      <c r="K32" s="164">
        <v>503.75110000000001</v>
      </c>
      <c r="L32" s="164">
        <v>488.91230000000002</v>
      </c>
      <c r="M32" s="164">
        <v>509.88220000000001</v>
      </c>
      <c r="N32" s="164">
        <v>495.99169999999998</v>
      </c>
      <c r="O32" s="164">
        <v>224.65430000000001</v>
      </c>
      <c r="P32" s="164">
        <v>225.47020000000001</v>
      </c>
      <c r="Q32" s="164">
        <v>222.81469999999999</v>
      </c>
      <c r="R32" s="164">
        <v>220.3655</v>
      </c>
      <c r="S32" s="164">
        <v>216.38239999999999</v>
      </c>
      <c r="T32" s="164">
        <v>221.90170000000001</v>
      </c>
      <c r="U32" s="164">
        <v>225.4</v>
      </c>
      <c r="V32" s="163">
        <v>0</v>
      </c>
      <c r="W32" s="164">
        <v>224.6</v>
      </c>
      <c r="X32" s="163">
        <v>140.3954</v>
      </c>
      <c r="Y32" s="164">
        <v>139.81659999999999</v>
      </c>
      <c r="Z32" s="164">
        <v>138.2174</v>
      </c>
      <c r="AA32" s="164">
        <v>136.31219999999999</v>
      </c>
      <c r="AB32" s="164">
        <v>134.55000000000001</v>
      </c>
      <c r="AC32" s="163">
        <v>0</v>
      </c>
      <c r="AD32" s="164">
        <v>140.49250000000001</v>
      </c>
      <c r="AE32" s="164">
        <v>124.8818</v>
      </c>
      <c r="AF32" s="164">
        <v>140.16589999999999</v>
      </c>
    </row>
    <row r="33" spans="1:32" ht="18" customHeight="1" x14ac:dyDescent="0.25">
      <c r="A33" s="159" t="s">
        <v>41</v>
      </c>
      <c r="B33" s="159" t="s">
        <v>841</v>
      </c>
      <c r="C33" s="167">
        <v>504.0582</v>
      </c>
      <c r="D33" s="167">
        <v>506.00639999999999</v>
      </c>
      <c r="E33" s="167">
        <v>508.38440000000003</v>
      </c>
      <c r="F33" s="167">
        <v>505.09339999999997</v>
      </c>
      <c r="G33" s="167">
        <v>507.99059999999997</v>
      </c>
      <c r="H33" s="167">
        <v>506.80090000000001</v>
      </c>
      <c r="I33" s="166">
        <v>500.93680000000001</v>
      </c>
      <c r="J33" s="167">
        <v>504.40550000000002</v>
      </c>
      <c r="K33" s="167">
        <v>504.69799999999998</v>
      </c>
      <c r="L33" s="167">
        <v>490.31689999999998</v>
      </c>
      <c r="M33" s="167">
        <v>511.37299999999999</v>
      </c>
      <c r="N33" s="167">
        <v>497.90629999999999</v>
      </c>
      <c r="O33" s="167">
        <v>227.2347</v>
      </c>
      <c r="P33" s="167">
        <v>227.53309999999999</v>
      </c>
      <c r="Q33" s="167">
        <v>223.4965</v>
      </c>
      <c r="R33" s="167">
        <v>221.64340000000001</v>
      </c>
      <c r="S33" s="167">
        <v>217.48249999999999</v>
      </c>
      <c r="T33" s="167">
        <v>222.0789</v>
      </c>
      <c r="U33" s="167">
        <v>225.7</v>
      </c>
      <c r="V33" s="166">
        <v>0</v>
      </c>
      <c r="W33" s="167">
        <v>225.2</v>
      </c>
      <c r="X33" s="166">
        <v>140.3954</v>
      </c>
      <c r="Y33" s="167">
        <v>140.00800000000001</v>
      </c>
      <c r="Z33" s="167">
        <v>138.1189</v>
      </c>
      <c r="AA33" s="167">
        <v>136.87049999999999</v>
      </c>
      <c r="AB33" s="167">
        <v>134.93639999999999</v>
      </c>
      <c r="AC33" s="166">
        <v>0</v>
      </c>
      <c r="AD33" s="167">
        <v>140.7706</v>
      </c>
      <c r="AE33" s="167">
        <v>125.8193</v>
      </c>
      <c r="AF33" s="167">
        <v>140.554</v>
      </c>
    </row>
    <row r="34" spans="1:32" ht="18" customHeight="1" x14ac:dyDescent="0.25">
      <c r="A34" s="159" t="s">
        <v>41</v>
      </c>
      <c r="B34" s="159" t="s">
        <v>842</v>
      </c>
      <c r="C34" s="161">
        <v>508.09739999999999</v>
      </c>
      <c r="D34" s="161">
        <v>510.83800000000002</v>
      </c>
      <c r="E34" s="161">
        <v>514.05650000000003</v>
      </c>
      <c r="F34" s="161">
        <v>508.91849999999999</v>
      </c>
      <c r="G34" s="161">
        <v>511.96510000000001</v>
      </c>
      <c r="H34" s="161">
        <v>509.4325</v>
      </c>
      <c r="I34" s="160">
        <v>500.93680000000001</v>
      </c>
      <c r="J34" s="161">
        <v>505.93200000000002</v>
      </c>
      <c r="K34" s="161">
        <v>505.51859999999999</v>
      </c>
      <c r="L34" s="161">
        <v>491.4907</v>
      </c>
      <c r="M34" s="161">
        <v>512.40369999999996</v>
      </c>
      <c r="N34" s="161">
        <v>497.73950000000002</v>
      </c>
      <c r="O34" s="161">
        <v>228.47980000000001</v>
      </c>
      <c r="P34" s="161">
        <v>228.58609999999999</v>
      </c>
      <c r="Q34" s="161">
        <v>224.90379999999999</v>
      </c>
      <c r="R34" s="161">
        <v>222.87039999999999</v>
      </c>
      <c r="S34" s="161">
        <v>219.35769999999999</v>
      </c>
      <c r="T34" s="161">
        <v>222.23920000000001</v>
      </c>
      <c r="U34" s="161">
        <v>226.3</v>
      </c>
      <c r="V34" s="160">
        <v>0</v>
      </c>
      <c r="W34" s="161">
        <v>225.9</v>
      </c>
      <c r="X34" s="160">
        <v>140.3954</v>
      </c>
      <c r="Y34" s="161">
        <v>140.25200000000001</v>
      </c>
      <c r="Z34" s="161">
        <v>138.61689999999999</v>
      </c>
      <c r="AA34" s="161">
        <v>137.53059999999999</v>
      </c>
      <c r="AB34" s="161">
        <v>135.8058</v>
      </c>
      <c r="AC34" s="160">
        <v>0</v>
      </c>
      <c r="AD34" s="161">
        <v>140.9316</v>
      </c>
      <c r="AE34" s="161">
        <v>126.15130000000001</v>
      </c>
      <c r="AF34" s="161">
        <v>141.35040000000001</v>
      </c>
    </row>
    <row r="35" spans="1:32" ht="18" customHeight="1" x14ac:dyDescent="0.25">
      <c r="A35" s="159" t="s">
        <v>41</v>
      </c>
      <c r="B35" s="159" t="s">
        <v>843</v>
      </c>
      <c r="C35" s="164">
        <v>509.40879999999999</v>
      </c>
      <c r="D35" s="164">
        <v>509.89269999999999</v>
      </c>
      <c r="E35" s="164">
        <v>512.11320000000001</v>
      </c>
      <c r="F35" s="164">
        <v>508.0154</v>
      </c>
      <c r="G35" s="164">
        <v>511.05029999999999</v>
      </c>
      <c r="H35" s="164">
        <v>508.43639999999999</v>
      </c>
      <c r="I35" s="163">
        <v>500.93680000000001</v>
      </c>
      <c r="J35" s="164">
        <v>505.09390000000002</v>
      </c>
      <c r="K35" s="164">
        <v>504.8621</v>
      </c>
      <c r="L35" s="164">
        <v>490.85160000000002</v>
      </c>
      <c r="M35" s="164">
        <v>511.98129999999998</v>
      </c>
      <c r="N35" s="164">
        <v>496.83909999999997</v>
      </c>
      <c r="O35" s="164">
        <v>226.59960000000001</v>
      </c>
      <c r="P35" s="164">
        <v>229.59039999999999</v>
      </c>
      <c r="Q35" s="164">
        <v>226.43559999999999</v>
      </c>
      <c r="R35" s="164">
        <v>222.66399999999999</v>
      </c>
      <c r="S35" s="164">
        <v>219.38720000000001</v>
      </c>
      <c r="T35" s="164">
        <v>222.0744</v>
      </c>
      <c r="U35" s="164">
        <v>226.3</v>
      </c>
      <c r="V35" s="163">
        <v>0</v>
      </c>
      <c r="W35" s="164">
        <v>225.9</v>
      </c>
      <c r="X35" s="163">
        <v>140.3954</v>
      </c>
      <c r="Y35" s="164">
        <v>140.26439999999999</v>
      </c>
      <c r="Z35" s="164">
        <v>138.71549999999999</v>
      </c>
      <c r="AA35" s="164">
        <v>138.01329999999999</v>
      </c>
      <c r="AB35" s="164">
        <v>135.69540000000001</v>
      </c>
      <c r="AC35" s="163">
        <v>0</v>
      </c>
      <c r="AD35" s="164">
        <v>141.10730000000001</v>
      </c>
      <c r="AE35" s="164">
        <v>126.3369</v>
      </c>
      <c r="AF35" s="164">
        <v>141.73849999999999</v>
      </c>
    </row>
    <row r="36" spans="1:32" ht="18" customHeight="1" x14ac:dyDescent="0.25">
      <c r="A36" s="159" t="s">
        <v>41</v>
      </c>
      <c r="B36" s="159" t="s">
        <v>844</v>
      </c>
      <c r="C36" s="164">
        <v>509.82839999999999</v>
      </c>
      <c r="D36" s="164">
        <v>514.93439999999998</v>
      </c>
      <c r="E36" s="164">
        <v>514.05650000000003</v>
      </c>
      <c r="F36" s="164">
        <v>509.64080000000001</v>
      </c>
      <c r="G36" s="164">
        <v>511.0444</v>
      </c>
      <c r="H36" s="164">
        <v>510.78879999999998</v>
      </c>
      <c r="I36" s="163">
        <v>500.93680000000001</v>
      </c>
      <c r="J36" s="164">
        <v>504.93759999999997</v>
      </c>
      <c r="K36" s="164">
        <v>504.5951</v>
      </c>
      <c r="L36" s="164">
        <v>489.91410000000002</v>
      </c>
      <c r="M36" s="164">
        <v>510.62200000000001</v>
      </c>
      <c r="N36" s="164">
        <v>496.44850000000002</v>
      </c>
      <c r="O36" s="164">
        <v>227.54159999999999</v>
      </c>
      <c r="P36" s="164">
        <v>230.83320000000001</v>
      </c>
      <c r="Q36" s="164">
        <v>226.74529999999999</v>
      </c>
      <c r="R36" s="164">
        <v>223.16200000000001</v>
      </c>
      <c r="S36" s="164">
        <v>219.4315</v>
      </c>
      <c r="T36" s="164">
        <v>221.7671</v>
      </c>
      <c r="U36" s="164">
        <v>225.7</v>
      </c>
      <c r="V36" s="163">
        <v>0</v>
      </c>
      <c r="W36" s="164">
        <v>225.3</v>
      </c>
      <c r="X36" s="163">
        <v>140.3954</v>
      </c>
      <c r="Y36" s="164">
        <v>140.2998</v>
      </c>
      <c r="Z36" s="164">
        <v>138.4665</v>
      </c>
      <c r="AA36" s="164">
        <v>137.41970000000001</v>
      </c>
      <c r="AB36" s="164">
        <v>135.36420000000001</v>
      </c>
      <c r="AC36" s="163">
        <v>0</v>
      </c>
      <c r="AD36" s="164">
        <v>140.94630000000001</v>
      </c>
      <c r="AE36" s="164">
        <v>126.288</v>
      </c>
      <c r="AF36" s="164">
        <v>141.73849999999999</v>
      </c>
    </row>
    <row r="37" spans="1:32" ht="18" customHeight="1" x14ac:dyDescent="0.25">
      <c r="A37" s="159" t="s">
        <v>41</v>
      </c>
      <c r="B37" s="159" t="s">
        <v>845</v>
      </c>
      <c r="C37" s="164">
        <v>512.76610000000005</v>
      </c>
      <c r="D37" s="164">
        <v>515.87969999999996</v>
      </c>
      <c r="E37" s="164">
        <v>515.57939999999996</v>
      </c>
      <c r="F37" s="164">
        <v>509.7158</v>
      </c>
      <c r="G37" s="164">
        <v>512.43629999999996</v>
      </c>
      <c r="H37" s="164">
        <v>509.67320000000001</v>
      </c>
      <c r="I37" s="163">
        <v>500.93680000000001</v>
      </c>
      <c r="J37" s="164">
        <v>504.59829999999999</v>
      </c>
      <c r="K37" s="164">
        <v>503.67099999999999</v>
      </c>
      <c r="L37" s="164">
        <v>488.6927</v>
      </c>
      <c r="M37" s="164">
        <v>510.76960000000003</v>
      </c>
      <c r="N37" s="164">
        <v>495.8057</v>
      </c>
      <c r="O37" s="164">
        <v>227.93469999999999</v>
      </c>
      <c r="P37" s="164">
        <v>231.1515</v>
      </c>
      <c r="Q37" s="164">
        <v>228.18960000000001</v>
      </c>
      <c r="R37" s="164">
        <v>223.16489999999999</v>
      </c>
      <c r="S37" s="164">
        <v>219.30600000000001</v>
      </c>
      <c r="T37" s="164">
        <v>221.69390000000001</v>
      </c>
      <c r="U37" s="164">
        <v>225</v>
      </c>
      <c r="V37" s="163">
        <v>0</v>
      </c>
      <c r="W37" s="164">
        <v>224.7</v>
      </c>
      <c r="X37" s="163">
        <v>140.3954</v>
      </c>
      <c r="Y37" s="164">
        <v>139.76509999999999</v>
      </c>
      <c r="Z37" s="164">
        <v>138.1189</v>
      </c>
      <c r="AA37" s="164">
        <v>137.22649999999999</v>
      </c>
      <c r="AB37" s="164">
        <v>134.7432</v>
      </c>
      <c r="AC37" s="163">
        <v>0</v>
      </c>
      <c r="AD37" s="164">
        <v>140.25829999999999</v>
      </c>
      <c r="AE37" s="164">
        <v>125.8681</v>
      </c>
      <c r="AF37" s="164">
        <v>141.35040000000001</v>
      </c>
    </row>
    <row r="38" spans="1:32" ht="18" customHeight="1" x14ac:dyDescent="0.25">
      <c r="A38" s="159" t="s">
        <v>41</v>
      </c>
      <c r="B38" s="159" t="s">
        <v>846</v>
      </c>
      <c r="C38" s="164">
        <v>504.89749999999998</v>
      </c>
      <c r="D38" s="164">
        <v>503.69569999999999</v>
      </c>
      <c r="E38" s="164">
        <v>509.38220000000001</v>
      </c>
      <c r="F38" s="164">
        <v>504.52190000000002</v>
      </c>
      <c r="G38" s="164">
        <v>507.36540000000002</v>
      </c>
      <c r="H38" s="164">
        <v>507.60640000000001</v>
      </c>
      <c r="I38" s="163">
        <v>500.93680000000001</v>
      </c>
      <c r="J38" s="164">
        <v>503.18009999999998</v>
      </c>
      <c r="K38" s="164">
        <v>504.22269999999997</v>
      </c>
      <c r="L38" s="164">
        <v>489.1508</v>
      </c>
      <c r="M38" s="164">
        <v>510.53019999999998</v>
      </c>
      <c r="N38" s="164">
        <v>495.87290000000002</v>
      </c>
      <c r="O38" s="164">
        <v>225.92359999999999</v>
      </c>
      <c r="P38" s="164">
        <v>226.15989999999999</v>
      </c>
      <c r="Q38" s="164">
        <v>224.11359999999999</v>
      </c>
      <c r="R38" s="164">
        <v>220.9442</v>
      </c>
      <c r="S38" s="164">
        <v>217.96969999999999</v>
      </c>
      <c r="T38" s="164">
        <v>221.88120000000001</v>
      </c>
      <c r="U38" s="164">
        <v>225.7</v>
      </c>
      <c r="V38" s="163">
        <v>0</v>
      </c>
      <c r="W38" s="164">
        <v>224.9</v>
      </c>
      <c r="X38" s="163">
        <v>140.3954</v>
      </c>
      <c r="Y38" s="164">
        <v>140.2261</v>
      </c>
      <c r="Z38" s="164">
        <v>138.36789999999999</v>
      </c>
      <c r="AA38" s="164">
        <v>139.0121</v>
      </c>
      <c r="AB38" s="164">
        <v>134.90880000000001</v>
      </c>
      <c r="AC38" s="163">
        <v>0</v>
      </c>
      <c r="AD38" s="164">
        <v>140.7852</v>
      </c>
      <c r="AE38" s="164">
        <v>124.55459999999999</v>
      </c>
      <c r="AF38" s="164">
        <v>141.6772</v>
      </c>
    </row>
    <row r="39" spans="1:32" ht="18" customHeight="1" x14ac:dyDescent="0.25">
      <c r="A39" s="159" t="s">
        <v>41</v>
      </c>
      <c r="B39" s="159" t="s">
        <v>847</v>
      </c>
      <c r="C39" s="164">
        <v>502.01240000000001</v>
      </c>
      <c r="D39" s="164">
        <v>503.38060000000002</v>
      </c>
      <c r="E39" s="164">
        <v>506.23110000000003</v>
      </c>
      <c r="F39" s="164">
        <v>504.96030000000002</v>
      </c>
      <c r="G39" s="164">
        <v>507.79</v>
      </c>
      <c r="H39" s="164">
        <v>506.6447</v>
      </c>
      <c r="I39" s="163">
        <v>500.93680000000001</v>
      </c>
      <c r="J39" s="164">
        <v>503.52260000000001</v>
      </c>
      <c r="K39" s="164">
        <v>503.83730000000003</v>
      </c>
      <c r="L39" s="164">
        <v>488.44569999999999</v>
      </c>
      <c r="M39" s="164">
        <v>509.9196</v>
      </c>
      <c r="N39" s="164">
        <v>496.04349999999999</v>
      </c>
      <c r="O39" s="164">
        <v>225.56139999999999</v>
      </c>
      <c r="P39" s="164">
        <v>226.48589999999999</v>
      </c>
      <c r="Q39" s="164">
        <v>223.78899999999999</v>
      </c>
      <c r="R39" s="164">
        <v>221.39940000000001</v>
      </c>
      <c r="S39" s="164">
        <v>217.67439999999999</v>
      </c>
      <c r="T39" s="164">
        <v>221.66139999999999</v>
      </c>
      <c r="U39" s="164">
        <v>225.7</v>
      </c>
      <c r="V39" s="163">
        <v>0</v>
      </c>
      <c r="W39" s="164">
        <v>224.7</v>
      </c>
      <c r="X39" s="163">
        <v>140.3954</v>
      </c>
      <c r="Y39" s="164">
        <v>139.75960000000001</v>
      </c>
      <c r="Z39" s="164">
        <v>138.4665</v>
      </c>
      <c r="AA39" s="164">
        <v>138.62629999999999</v>
      </c>
      <c r="AB39" s="164">
        <v>134.8398</v>
      </c>
      <c r="AC39" s="163">
        <v>0</v>
      </c>
      <c r="AD39" s="164">
        <v>140.4632</v>
      </c>
      <c r="AE39" s="164">
        <v>124.60339999999999</v>
      </c>
      <c r="AF39" s="164">
        <v>141.35040000000001</v>
      </c>
    </row>
    <row r="40" spans="1:32" ht="18" customHeight="1" x14ac:dyDescent="0.25">
      <c r="A40" s="159" t="s">
        <v>41</v>
      </c>
      <c r="B40" s="159" t="s">
        <v>848</v>
      </c>
      <c r="C40" s="164">
        <v>501.64519999999999</v>
      </c>
      <c r="D40" s="164">
        <v>503.22300000000001</v>
      </c>
      <c r="E40" s="164">
        <v>506.44110000000001</v>
      </c>
      <c r="F40" s="164">
        <v>503.56240000000003</v>
      </c>
      <c r="G40" s="164">
        <v>507.15690000000001</v>
      </c>
      <c r="H40" s="164">
        <v>505.0523</v>
      </c>
      <c r="I40" s="163">
        <v>500.93680000000001</v>
      </c>
      <c r="J40" s="164">
        <v>503.63310000000001</v>
      </c>
      <c r="K40" s="164">
        <v>502.99540000000002</v>
      </c>
      <c r="L40" s="164">
        <v>487.83870000000002</v>
      </c>
      <c r="M40" s="164">
        <v>508.81389999999999</v>
      </c>
      <c r="N40" s="164">
        <v>494.88830000000002</v>
      </c>
      <c r="O40" s="164">
        <v>225.01419999999999</v>
      </c>
      <c r="P40" s="164">
        <v>225.9699</v>
      </c>
      <c r="Q40" s="164">
        <v>223.35339999999999</v>
      </c>
      <c r="R40" s="164">
        <v>220.3768</v>
      </c>
      <c r="S40" s="164">
        <v>217.25360000000001</v>
      </c>
      <c r="T40" s="164">
        <v>221.46940000000001</v>
      </c>
      <c r="U40" s="164">
        <v>225</v>
      </c>
      <c r="V40" s="163">
        <v>0</v>
      </c>
      <c r="W40" s="164">
        <v>224.7</v>
      </c>
      <c r="X40" s="163">
        <v>140.3954</v>
      </c>
      <c r="Y40" s="164">
        <v>139.59639999999999</v>
      </c>
      <c r="Z40" s="164">
        <v>138.316</v>
      </c>
      <c r="AA40" s="164">
        <v>139.18350000000001</v>
      </c>
      <c r="AB40" s="164">
        <v>134.964</v>
      </c>
      <c r="AC40" s="163">
        <v>0</v>
      </c>
      <c r="AD40" s="164">
        <v>140.2876</v>
      </c>
      <c r="AE40" s="164">
        <v>125.21380000000001</v>
      </c>
      <c r="AF40" s="164">
        <v>141.73849999999999</v>
      </c>
    </row>
    <row r="41" spans="1:32" ht="18" customHeight="1" x14ac:dyDescent="0.25">
      <c r="A41" s="159" t="s">
        <v>41</v>
      </c>
      <c r="B41" s="159" t="s">
        <v>849</v>
      </c>
      <c r="C41" s="167">
        <v>506.68099999999998</v>
      </c>
      <c r="D41" s="167">
        <v>509.05250000000001</v>
      </c>
      <c r="E41" s="167">
        <v>508.38440000000003</v>
      </c>
      <c r="F41" s="167">
        <v>507.1241</v>
      </c>
      <c r="G41" s="167">
        <v>509.76909999999998</v>
      </c>
      <c r="H41" s="167">
        <v>508.12729999999999</v>
      </c>
      <c r="I41" s="166">
        <v>500.93680000000001</v>
      </c>
      <c r="J41" s="167">
        <v>504.37209999999999</v>
      </c>
      <c r="K41" s="167">
        <v>502.28629999999998</v>
      </c>
      <c r="L41" s="167">
        <v>486.76249999999999</v>
      </c>
      <c r="M41" s="167">
        <v>508.68049999999999</v>
      </c>
      <c r="N41" s="167">
        <v>494.00740000000002</v>
      </c>
      <c r="O41" s="167">
        <v>226.66540000000001</v>
      </c>
      <c r="P41" s="167">
        <v>228.33359999999999</v>
      </c>
      <c r="Q41" s="167">
        <v>224.905</v>
      </c>
      <c r="R41" s="167">
        <v>220.87549999999999</v>
      </c>
      <c r="S41" s="167">
        <v>218.21340000000001</v>
      </c>
      <c r="T41" s="167">
        <v>221.2303</v>
      </c>
      <c r="U41" s="167">
        <v>225</v>
      </c>
      <c r="V41" s="166">
        <v>0</v>
      </c>
      <c r="W41" s="167">
        <v>224.7</v>
      </c>
      <c r="X41" s="166">
        <v>140.3954</v>
      </c>
      <c r="Y41" s="167">
        <v>139.41569999999999</v>
      </c>
      <c r="Z41" s="167">
        <v>138.1189</v>
      </c>
      <c r="AA41" s="167">
        <v>138.7088</v>
      </c>
      <c r="AB41" s="167">
        <v>134.81219999999999</v>
      </c>
      <c r="AC41" s="166">
        <v>0</v>
      </c>
      <c r="AD41" s="167">
        <v>140.0241</v>
      </c>
      <c r="AE41" s="167">
        <v>125.7265</v>
      </c>
      <c r="AF41" s="167">
        <v>141.35040000000001</v>
      </c>
    </row>
    <row r="42" spans="1:32" ht="18" customHeight="1" x14ac:dyDescent="0.25">
      <c r="A42" s="159" t="s">
        <v>41</v>
      </c>
      <c r="B42" s="159" t="s">
        <v>850</v>
      </c>
      <c r="C42" s="161">
        <v>508.41210000000001</v>
      </c>
      <c r="D42" s="161">
        <v>510.26029999999997</v>
      </c>
      <c r="E42" s="161">
        <v>510.22250000000003</v>
      </c>
      <c r="F42" s="161">
        <v>506.5111</v>
      </c>
      <c r="G42" s="161">
        <v>509.08150000000001</v>
      </c>
      <c r="H42" s="161">
        <v>507.83909999999997</v>
      </c>
      <c r="I42" s="160">
        <v>500.93680000000001</v>
      </c>
      <c r="J42" s="161">
        <v>501.4821</v>
      </c>
      <c r="K42" s="161">
        <v>499.7629</v>
      </c>
      <c r="L42" s="161">
        <v>483.53149999999999</v>
      </c>
      <c r="M42" s="161">
        <v>506.97179999999997</v>
      </c>
      <c r="N42" s="161">
        <v>491.2321</v>
      </c>
      <c r="O42" s="161">
        <v>226.74199999999999</v>
      </c>
      <c r="P42" s="161">
        <v>228.5052</v>
      </c>
      <c r="Q42" s="161">
        <v>225.35339999999999</v>
      </c>
      <c r="R42" s="161">
        <v>220.73079999999999</v>
      </c>
      <c r="S42" s="161">
        <v>217.63749999999999</v>
      </c>
      <c r="T42" s="161">
        <v>220.87809999999999</v>
      </c>
      <c r="U42" s="161">
        <v>224.4</v>
      </c>
      <c r="V42" s="160">
        <v>0</v>
      </c>
      <c r="W42" s="161">
        <v>224</v>
      </c>
      <c r="X42" s="160">
        <v>140.3954</v>
      </c>
      <c r="Y42" s="161">
        <v>140.56059999999999</v>
      </c>
      <c r="Z42" s="161">
        <v>138.2174</v>
      </c>
      <c r="AA42" s="161">
        <v>138.53749999999999</v>
      </c>
      <c r="AB42" s="161">
        <v>134.3844</v>
      </c>
      <c r="AC42" s="160">
        <v>0</v>
      </c>
      <c r="AD42" s="161">
        <v>141.45859999999999</v>
      </c>
      <c r="AE42" s="161">
        <v>126.10250000000001</v>
      </c>
      <c r="AF42" s="161">
        <v>141.33000000000001</v>
      </c>
    </row>
    <row r="43" spans="1:32" ht="18" customHeight="1" x14ac:dyDescent="0.25">
      <c r="A43" s="159" t="s">
        <v>41</v>
      </c>
      <c r="B43" s="159" t="s">
        <v>851</v>
      </c>
      <c r="C43" s="164">
        <v>506.20890000000003</v>
      </c>
      <c r="D43" s="164">
        <v>507.89699999999999</v>
      </c>
      <c r="E43" s="164">
        <v>507.649</v>
      </c>
      <c r="F43" s="164">
        <v>504.99650000000003</v>
      </c>
      <c r="G43" s="164">
        <v>507.45800000000003</v>
      </c>
      <c r="H43" s="164">
        <v>505.93959999999998</v>
      </c>
      <c r="I43" s="163">
        <v>500.93680000000001</v>
      </c>
      <c r="J43" s="164">
        <v>496.7971</v>
      </c>
      <c r="K43" s="164">
        <v>496.7602</v>
      </c>
      <c r="L43" s="164">
        <v>480.01960000000003</v>
      </c>
      <c r="M43" s="164">
        <v>502.30779999999999</v>
      </c>
      <c r="N43" s="164">
        <v>488.8879</v>
      </c>
      <c r="O43" s="164">
        <v>227.19980000000001</v>
      </c>
      <c r="P43" s="164">
        <v>227.1234</v>
      </c>
      <c r="Q43" s="164">
        <v>225.37950000000001</v>
      </c>
      <c r="R43" s="164">
        <v>220.3212</v>
      </c>
      <c r="S43" s="164">
        <v>217.52680000000001</v>
      </c>
      <c r="T43" s="164">
        <v>220.24430000000001</v>
      </c>
      <c r="U43" s="164">
        <v>223.8</v>
      </c>
      <c r="V43" s="163">
        <v>0</v>
      </c>
      <c r="W43" s="164">
        <v>223.4</v>
      </c>
      <c r="X43" s="163">
        <v>140.3954</v>
      </c>
      <c r="Y43" s="164">
        <v>142.11330000000001</v>
      </c>
      <c r="Z43" s="164">
        <v>137.8698</v>
      </c>
      <c r="AA43" s="164">
        <v>138.22389999999999</v>
      </c>
      <c r="AB43" s="164">
        <v>133.98419999999999</v>
      </c>
      <c r="AC43" s="163">
        <v>0</v>
      </c>
      <c r="AD43" s="164">
        <v>141.0926</v>
      </c>
      <c r="AE43" s="164">
        <v>126.288</v>
      </c>
      <c r="AF43" s="164">
        <v>140.9624</v>
      </c>
    </row>
    <row r="44" spans="1:32" ht="18" customHeight="1" x14ac:dyDescent="0.25">
      <c r="A44" s="159" t="s">
        <v>41</v>
      </c>
      <c r="B44" s="159" t="s">
        <v>852</v>
      </c>
      <c r="C44" s="164">
        <v>512.97590000000002</v>
      </c>
      <c r="D44" s="164">
        <v>514.51419999999996</v>
      </c>
      <c r="E44" s="164">
        <v>514.52909999999997</v>
      </c>
      <c r="F44" s="164">
        <v>507.714</v>
      </c>
      <c r="G44" s="164">
        <v>509.73660000000001</v>
      </c>
      <c r="H44" s="164">
        <v>507.17180000000002</v>
      </c>
      <c r="I44" s="163">
        <v>500.93680000000001</v>
      </c>
      <c r="J44" s="164">
        <v>495.71859999999998</v>
      </c>
      <c r="K44" s="164">
        <v>495.15429999999998</v>
      </c>
      <c r="L44" s="164">
        <v>478.82679999999999</v>
      </c>
      <c r="M44" s="164">
        <v>502.303</v>
      </c>
      <c r="N44" s="164">
        <v>486.49869999999999</v>
      </c>
      <c r="O44" s="164">
        <v>229.33459999999999</v>
      </c>
      <c r="P44" s="164">
        <v>230.14680000000001</v>
      </c>
      <c r="Q44" s="164">
        <v>228.559</v>
      </c>
      <c r="R44" s="164">
        <v>221.1439</v>
      </c>
      <c r="S44" s="164">
        <v>218.1765</v>
      </c>
      <c r="T44" s="164">
        <v>220.3227</v>
      </c>
      <c r="U44" s="164">
        <v>223.1</v>
      </c>
      <c r="V44" s="163">
        <v>0</v>
      </c>
      <c r="W44" s="164">
        <v>223</v>
      </c>
      <c r="X44" s="163">
        <v>140.3954</v>
      </c>
      <c r="Y44" s="164">
        <v>141.39089999999999</v>
      </c>
      <c r="Z44" s="164">
        <v>137.6208</v>
      </c>
      <c r="AA44" s="164">
        <v>138.02099999999999</v>
      </c>
      <c r="AB44" s="164">
        <v>134.23259999999999</v>
      </c>
      <c r="AC44" s="163">
        <v>0</v>
      </c>
      <c r="AD44" s="164">
        <v>141.13650000000001</v>
      </c>
      <c r="AE44" s="164">
        <v>126.2441</v>
      </c>
      <c r="AF44" s="164">
        <v>140.5335</v>
      </c>
    </row>
    <row r="45" spans="1:32" ht="18" customHeight="1" x14ac:dyDescent="0.25">
      <c r="A45" s="159" t="s">
        <v>41</v>
      </c>
      <c r="B45" s="159" t="s">
        <v>853</v>
      </c>
      <c r="C45" s="164">
        <v>509.82839999999999</v>
      </c>
      <c r="D45" s="164">
        <v>507.3193</v>
      </c>
      <c r="E45" s="164">
        <v>504.3929</v>
      </c>
      <c r="F45" s="164">
        <v>508.22590000000002</v>
      </c>
      <c r="G45" s="164">
        <v>511.01560000000001</v>
      </c>
      <c r="H45" s="164">
        <v>508.02969999999999</v>
      </c>
      <c r="I45" s="163">
        <v>500.93680000000001</v>
      </c>
      <c r="J45" s="164">
        <v>497.59980000000002</v>
      </c>
      <c r="K45" s="164">
        <v>496.67250000000001</v>
      </c>
      <c r="L45" s="164">
        <v>480.99599999999998</v>
      </c>
      <c r="M45" s="164">
        <v>504.21870000000001</v>
      </c>
      <c r="N45" s="164">
        <v>488.69619999999998</v>
      </c>
      <c r="O45" s="164">
        <v>228.99</v>
      </c>
      <c r="P45" s="164">
        <v>228.1841</v>
      </c>
      <c r="Q45" s="164">
        <v>228.82380000000001</v>
      </c>
      <c r="R45" s="164">
        <v>222.22300000000001</v>
      </c>
      <c r="S45" s="164">
        <v>219.1584</v>
      </c>
      <c r="T45" s="164">
        <v>220.72</v>
      </c>
      <c r="U45" s="164">
        <v>223.8</v>
      </c>
      <c r="V45" s="163">
        <v>0</v>
      </c>
      <c r="W45" s="164">
        <v>223.5</v>
      </c>
      <c r="X45" s="163">
        <v>140.3954</v>
      </c>
      <c r="Y45" s="164">
        <v>141.20089999999999</v>
      </c>
      <c r="Z45" s="164">
        <v>137.31989999999999</v>
      </c>
      <c r="AA45" s="164">
        <v>138.1028</v>
      </c>
      <c r="AB45" s="164">
        <v>136.44059999999999</v>
      </c>
      <c r="AC45" s="163">
        <v>0</v>
      </c>
      <c r="AD45" s="164">
        <v>141.32679999999999</v>
      </c>
      <c r="AE45" s="164">
        <v>127.0889</v>
      </c>
      <c r="AF45" s="164">
        <v>139.7166</v>
      </c>
    </row>
    <row r="46" spans="1:32" ht="18" customHeight="1" x14ac:dyDescent="0.25">
      <c r="A46" s="159" t="s">
        <v>41</v>
      </c>
      <c r="B46" s="159" t="s">
        <v>854</v>
      </c>
      <c r="C46" s="164">
        <v>499.75670000000002</v>
      </c>
      <c r="D46" s="164">
        <v>497.81369999999998</v>
      </c>
      <c r="E46" s="164">
        <v>498.72089999999997</v>
      </c>
      <c r="F46" s="164">
        <v>501.36169999999998</v>
      </c>
      <c r="G46" s="164">
        <v>504.46280000000002</v>
      </c>
      <c r="H46" s="164">
        <v>502.66070000000002</v>
      </c>
      <c r="I46" s="163">
        <v>500.93680000000001</v>
      </c>
      <c r="J46" s="164">
        <v>496.83210000000003</v>
      </c>
      <c r="K46" s="164">
        <v>495.43799999999999</v>
      </c>
      <c r="L46" s="164">
        <v>480.29919999999998</v>
      </c>
      <c r="M46" s="164">
        <v>503.36090000000002</v>
      </c>
      <c r="N46" s="164">
        <v>488.36380000000003</v>
      </c>
      <c r="O46" s="164">
        <v>225.46700000000001</v>
      </c>
      <c r="P46" s="164">
        <v>224.46440000000001</v>
      </c>
      <c r="Q46" s="164">
        <v>224.0993</v>
      </c>
      <c r="R46" s="164">
        <v>219.48990000000001</v>
      </c>
      <c r="S46" s="164">
        <v>215.73269999999999</v>
      </c>
      <c r="T46" s="164">
        <v>220.87780000000001</v>
      </c>
      <c r="U46" s="164">
        <v>223.8</v>
      </c>
      <c r="V46" s="163">
        <v>0</v>
      </c>
      <c r="W46" s="164">
        <v>223.8</v>
      </c>
      <c r="X46" s="163">
        <v>140.3954</v>
      </c>
      <c r="Y46" s="164">
        <v>141.27930000000001</v>
      </c>
      <c r="Z46" s="164">
        <v>137.8698</v>
      </c>
      <c r="AA46" s="164">
        <v>138.77520000000001</v>
      </c>
      <c r="AB46" s="164">
        <v>136.33019999999999</v>
      </c>
      <c r="AC46" s="163">
        <v>0</v>
      </c>
      <c r="AD46" s="164">
        <v>141.16579999999999</v>
      </c>
      <c r="AE46" s="164">
        <v>126.05370000000001</v>
      </c>
      <c r="AF46" s="164">
        <v>140.16589999999999</v>
      </c>
    </row>
    <row r="47" spans="1:32" ht="18" customHeight="1" x14ac:dyDescent="0.25">
      <c r="A47" s="159" t="s">
        <v>41</v>
      </c>
      <c r="B47" s="159" t="s">
        <v>855</v>
      </c>
      <c r="C47" s="164">
        <v>497.71089999999998</v>
      </c>
      <c r="D47" s="164">
        <v>497.39359999999999</v>
      </c>
      <c r="E47" s="164">
        <v>493.41640000000001</v>
      </c>
      <c r="F47" s="164">
        <v>503.22859999999997</v>
      </c>
      <c r="G47" s="164">
        <v>506.49709999999999</v>
      </c>
      <c r="H47" s="164">
        <v>502.66079999999999</v>
      </c>
      <c r="I47" s="163">
        <v>500.93680000000001</v>
      </c>
      <c r="J47" s="164">
        <v>496.37610000000001</v>
      </c>
      <c r="K47" s="164">
        <v>495.9436</v>
      </c>
      <c r="L47" s="164">
        <v>481.07979999999998</v>
      </c>
      <c r="M47" s="164">
        <v>503.97949999999997</v>
      </c>
      <c r="N47" s="164">
        <v>489.69889999999998</v>
      </c>
      <c r="O47" s="164">
        <v>224.02109999999999</v>
      </c>
      <c r="P47" s="164">
        <v>223.8271</v>
      </c>
      <c r="Q47" s="164">
        <v>223.1277</v>
      </c>
      <c r="R47" s="164">
        <v>220.5153</v>
      </c>
      <c r="S47" s="164">
        <v>216.86969999999999</v>
      </c>
      <c r="T47" s="164">
        <v>220.87739999999999</v>
      </c>
      <c r="U47" s="164">
        <v>224.4</v>
      </c>
      <c r="V47" s="163">
        <v>0</v>
      </c>
      <c r="W47" s="164">
        <v>224.1</v>
      </c>
      <c r="X47" s="163">
        <v>140.3954</v>
      </c>
      <c r="Y47" s="164">
        <v>141.5239</v>
      </c>
      <c r="Z47" s="164">
        <v>138.2174</v>
      </c>
      <c r="AA47" s="164">
        <v>139.27760000000001</v>
      </c>
      <c r="AB47" s="164">
        <v>136.55099999999999</v>
      </c>
      <c r="AC47" s="163">
        <v>0</v>
      </c>
      <c r="AD47" s="164">
        <v>141.76589999999999</v>
      </c>
      <c r="AE47" s="164">
        <v>126.288</v>
      </c>
      <c r="AF47" s="164">
        <v>140.51310000000001</v>
      </c>
    </row>
    <row r="48" spans="1:32" ht="18" customHeight="1" x14ac:dyDescent="0.25">
      <c r="A48" s="159" t="s">
        <v>41</v>
      </c>
      <c r="B48" s="159" t="s">
        <v>856</v>
      </c>
      <c r="C48" s="164">
        <v>499.17970000000003</v>
      </c>
      <c r="D48" s="164">
        <v>497.70859999999999</v>
      </c>
      <c r="E48" s="164">
        <v>495.3596</v>
      </c>
      <c r="F48" s="164">
        <v>504.69540000000001</v>
      </c>
      <c r="G48" s="164">
        <v>507.83510000000001</v>
      </c>
      <c r="H48" s="164">
        <v>504.28910000000002</v>
      </c>
      <c r="I48" s="163">
        <v>500.93680000000001</v>
      </c>
      <c r="J48" s="164">
        <v>499.51889999999997</v>
      </c>
      <c r="K48" s="164">
        <v>496.9855</v>
      </c>
      <c r="L48" s="164">
        <v>481.96080000000001</v>
      </c>
      <c r="M48" s="164">
        <v>505.3657</v>
      </c>
      <c r="N48" s="164">
        <v>490.5557</v>
      </c>
      <c r="O48" s="164">
        <v>224.19640000000001</v>
      </c>
      <c r="P48" s="164">
        <v>224.59829999999999</v>
      </c>
      <c r="Q48" s="164">
        <v>223.7646</v>
      </c>
      <c r="R48" s="164">
        <v>221.316</v>
      </c>
      <c r="S48" s="164">
        <v>217.69659999999999</v>
      </c>
      <c r="T48" s="164">
        <v>221.09739999999999</v>
      </c>
      <c r="U48" s="164">
        <v>225</v>
      </c>
      <c r="V48" s="163">
        <v>0</v>
      </c>
      <c r="W48" s="164">
        <v>225</v>
      </c>
      <c r="X48" s="163">
        <v>140.3954</v>
      </c>
      <c r="Y48" s="164">
        <v>141.90389999999999</v>
      </c>
      <c r="Z48" s="164">
        <v>138.26929999999999</v>
      </c>
      <c r="AA48" s="164">
        <v>138.99160000000001</v>
      </c>
      <c r="AB48" s="164">
        <v>135.95760000000001</v>
      </c>
      <c r="AC48" s="163">
        <v>0</v>
      </c>
      <c r="AD48" s="164">
        <v>142.23429999999999</v>
      </c>
      <c r="AE48" s="164">
        <v>126.7568</v>
      </c>
      <c r="AF48" s="164">
        <v>140.92160000000001</v>
      </c>
    </row>
    <row r="49" spans="1:32" ht="18" customHeight="1" x14ac:dyDescent="0.25">
      <c r="A49" s="159" t="s">
        <v>41</v>
      </c>
      <c r="B49" s="159" t="s">
        <v>857</v>
      </c>
      <c r="C49" s="167">
        <v>498.49779999999998</v>
      </c>
      <c r="D49" s="167">
        <v>497.49860000000001</v>
      </c>
      <c r="E49" s="166">
        <v>495.3596</v>
      </c>
      <c r="F49" s="167">
        <v>503.56580000000002</v>
      </c>
      <c r="G49" s="167">
        <v>506.72210000000001</v>
      </c>
      <c r="H49" s="167">
        <v>503.24509999999998</v>
      </c>
      <c r="I49" s="166">
        <v>500.93680000000001</v>
      </c>
      <c r="J49" s="167">
        <v>498.57279999999997</v>
      </c>
      <c r="K49" s="167">
        <v>496.51330000000002</v>
      </c>
      <c r="L49" s="167">
        <v>481.44</v>
      </c>
      <c r="M49" s="167">
        <v>504.2921</v>
      </c>
      <c r="N49" s="167">
        <v>489.42290000000003</v>
      </c>
      <c r="O49" s="167">
        <v>224.25620000000001</v>
      </c>
      <c r="P49" s="167">
        <v>224.23349999999999</v>
      </c>
      <c r="Q49" s="167">
        <v>223.67789999999999</v>
      </c>
      <c r="R49" s="167">
        <v>221.00399999999999</v>
      </c>
      <c r="S49" s="167">
        <v>217.19450000000001</v>
      </c>
      <c r="T49" s="167">
        <v>221.0034</v>
      </c>
      <c r="U49" s="167">
        <v>224.4</v>
      </c>
      <c r="V49" s="166">
        <v>0</v>
      </c>
      <c r="W49" s="167">
        <v>224.5</v>
      </c>
      <c r="X49" s="166">
        <v>140.3954</v>
      </c>
      <c r="Y49" s="167">
        <v>141.71279999999999</v>
      </c>
      <c r="Z49" s="167">
        <v>138.26929999999999</v>
      </c>
      <c r="AA49" s="167">
        <v>138.9556</v>
      </c>
      <c r="AB49" s="167">
        <v>136.0128</v>
      </c>
      <c r="AC49" s="166">
        <v>0</v>
      </c>
      <c r="AD49" s="167">
        <v>141.92699999999999</v>
      </c>
      <c r="AE49" s="167">
        <v>126.57129999999999</v>
      </c>
      <c r="AF49" s="167">
        <v>140.5744</v>
      </c>
    </row>
    <row r="50" spans="1:32" ht="18" customHeight="1" x14ac:dyDescent="0.25">
      <c r="A50" s="159" t="s">
        <v>41</v>
      </c>
      <c r="B50" s="159" t="s">
        <v>858</v>
      </c>
      <c r="C50" s="161">
        <v>498.6551</v>
      </c>
      <c r="D50" s="161">
        <v>498.654</v>
      </c>
      <c r="E50" s="160">
        <v>495.3596</v>
      </c>
      <c r="F50" s="161">
        <v>504.35230000000001</v>
      </c>
      <c r="G50" s="161">
        <v>507.29489999999998</v>
      </c>
      <c r="H50" s="161">
        <v>504.2774</v>
      </c>
      <c r="I50" s="160">
        <v>500.93680000000001</v>
      </c>
      <c r="J50" s="161">
        <v>498.95190000000002</v>
      </c>
      <c r="K50" s="161">
        <v>495.71129999999999</v>
      </c>
      <c r="L50" s="161">
        <v>480.40109999999999</v>
      </c>
      <c r="M50" s="161">
        <v>502.87430000000001</v>
      </c>
      <c r="N50" s="161">
        <v>489.06880000000001</v>
      </c>
      <c r="O50" s="161">
        <v>224.2807</v>
      </c>
      <c r="P50" s="161">
        <v>224.66239999999999</v>
      </c>
      <c r="Q50" s="161">
        <v>224.62870000000001</v>
      </c>
      <c r="R50" s="161">
        <v>221.10890000000001</v>
      </c>
      <c r="S50" s="161">
        <v>217.4751</v>
      </c>
      <c r="T50" s="161">
        <v>220.9014</v>
      </c>
      <c r="U50" s="161">
        <v>223.8</v>
      </c>
      <c r="V50" s="160">
        <v>0</v>
      </c>
      <c r="W50" s="161">
        <v>223.7</v>
      </c>
      <c r="X50" s="160">
        <v>140.3954</v>
      </c>
      <c r="Y50" s="161">
        <v>140.44550000000001</v>
      </c>
      <c r="Z50" s="161">
        <v>138.1189</v>
      </c>
      <c r="AA50" s="161">
        <v>138.58949999999999</v>
      </c>
      <c r="AB50" s="161">
        <v>136.44059999999999</v>
      </c>
      <c r="AC50" s="160">
        <v>0</v>
      </c>
      <c r="AD50" s="161">
        <v>140.99019999999999</v>
      </c>
      <c r="AE50" s="161">
        <v>126.288</v>
      </c>
      <c r="AF50" s="161">
        <v>140.554</v>
      </c>
    </row>
    <row r="51" spans="1:32" ht="18" customHeight="1" x14ac:dyDescent="0.25">
      <c r="A51" s="159" t="s">
        <v>41</v>
      </c>
      <c r="B51" s="159" t="s">
        <v>859</v>
      </c>
      <c r="C51" s="164">
        <v>495.97989999999999</v>
      </c>
      <c r="D51" s="164">
        <v>493.13959999999997</v>
      </c>
      <c r="E51" s="163">
        <v>495.3596</v>
      </c>
      <c r="F51" s="164">
        <v>502.8168</v>
      </c>
      <c r="G51" s="164">
        <v>506.59210000000002</v>
      </c>
      <c r="H51" s="164">
        <v>503.11709999999999</v>
      </c>
      <c r="I51" s="163">
        <v>500.93680000000001</v>
      </c>
      <c r="J51" s="164">
        <v>498.51609999999999</v>
      </c>
      <c r="K51" s="164">
        <v>495.14769999999999</v>
      </c>
      <c r="L51" s="164">
        <v>480.27019999999999</v>
      </c>
      <c r="M51" s="164">
        <v>503.76249999999999</v>
      </c>
      <c r="N51" s="164">
        <v>488.64879999999999</v>
      </c>
      <c r="O51" s="164">
        <v>223.6345</v>
      </c>
      <c r="P51" s="164">
        <v>223.03100000000001</v>
      </c>
      <c r="Q51" s="164">
        <v>223.27289999999999</v>
      </c>
      <c r="R51" s="164">
        <v>220.7176</v>
      </c>
      <c r="S51" s="164">
        <v>216.89920000000001</v>
      </c>
      <c r="T51" s="164">
        <v>220.7056</v>
      </c>
      <c r="U51" s="164">
        <v>223.1</v>
      </c>
      <c r="V51" s="163">
        <v>0</v>
      </c>
      <c r="W51" s="164">
        <v>224</v>
      </c>
      <c r="X51" s="163">
        <v>140.3954</v>
      </c>
      <c r="Y51" s="164">
        <v>140.267</v>
      </c>
      <c r="Z51" s="164">
        <v>138.2174</v>
      </c>
      <c r="AA51" s="164">
        <v>138.86670000000001</v>
      </c>
      <c r="AB51" s="164">
        <v>136.62</v>
      </c>
      <c r="AC51" s="163">
        <v>0</v>
      </c>
      <c r="AD51" s="164">
        <v>141.078</v>
      </c>
      <c r="AE51" s="164">
        <v>126.3857</v>
      </c>
      <c r="AF51" s="164">
        <v>140.94200000000001</v>
      </c>
    </row>
    <row r="52" spans="1:32" ht="18" customHeight="1" x14ac:dyDescent="0.25">
      <c r="A52" s="159" t="s">
        <v>41</v>
      </c>
      <c r="B52" s="159" t="s">
        <v>860</v>
      </c>
      <c r="C52" s="164">
        <v>502.32709999999997</v>
      </c>
      <c r="D52" s="164">
        <v>500.64960000000002</v>
      </c>
      <c r="E52" s="163">
        <v>495.3596</v>
      </c>
      <c r="F52" s="164">
        <v>505.80459999999999</v>
      </c>
      <c r="G52" s="164">
        <v>508.84719999999999</v>
      </c>
      <c r="H52" s="164">
        <v>504.84469999999999</v>
      </c>
      <c r="I52" s="163">
        <v>500.93680000000001</v>
      </c>
      <c r="J52" s="164">
        <v>497.65120000000002</v>
      </c>
      <c r="K52" s="164">
        <v>495.56150000000002</v>
      </c>
      <c r="L52" s="164">
        <v>479.98379999999997</v>
      </c>
      <c r="M52" s="164">
        <v>503.39769999999999</v>
      </c>
      <c r="N52" s="164">
        <v>488.43329999999997</v>
      </c>
      <c r="O52" s="164">
        <v>225.47309999999999</v>
      </c>
      <c r="P52" s="164">
        <v>225.46360000000001</v>
      </c>
      <c r="Q52" s="164">
        <v>225.47800000000001</v>
      </c>
      <c r="R52" s="164">
        <v>221.60040000000001</v>
      </c>
      <c r="S52" s="164">
        <v>217.83680000000001</v>
      </c>
      <c r="T52" s="164">
        <v>220.77590000000001</v>
      </c>
      <c r="U52" s="164">
        <v>223.1</v>
      </c>
      <c r="V52" s="163">
        <v>0</v>
      </c>
      <c r="W52" s="164">
        <v>223.5</v>
      </c>
      <c r="X52" s="163">
        <v>140.3954</v>
      </c>
      <c r="Y52" s="164">
        <v>139.74469999999999</v>
      </c>
      <c r="Z52" s="164">
        <v>138.2174</v>
      </c>
      <c r="AA52" s="164">
        <v>138.6087</v>
      </c>
      <c r="AB52" s="164">
        <v>136.57859999999999</v>
      </c>
      <c r="AC52" s="163">
        <v>0</v>
      </c>
      <c r="AD52" s="164">
        <v>140.56569999999999</v>
      </c>
      <c r="AE52" s="164">
        <v>126.2441</v>
      </c>
      <c r="AF52" s="164">
        <v>140.9624</v>
      </c>
    </row>
    <row r="53" spans="1:32" ht="18" customHeight="1" x14ac:dyDescent="0.25">
      <c r="A53" s="159" t="s">
        <v>41</v>
      </c>
      <c r="B53" s="159" t="s">
        <v>861</v>
      </c>
      <c r="C53" s="164">
        <v>506.15640000000002</v>
      </c>
      <c r="D53" s="164">
        <v>504.48340000000002</v>
      </c>
      <c r="E53" s="163">
        <v>495.3596</v>
      </c>
      <c r="F53" s="164">
        <v>506.20760000000001</v>
      </c>
      <c r="G53" s="164">
        <v>508.86279999999999</v>
      </c>
      <c r="H53" s="164">
        <v>505.52499999999998</v>
      </c>
      <c r="I53" s="163">
        <v>500.93680000000001</v>
      </c>
      <c r="J53" s="164">
        <v>495.76650000000001</v>
      </c>
      <c r="K53" s="164">
        <v>494.03800000000001</v>
      </c>
      <c r="L53" s="164">
        <v>479.5548</v>
      </c>
      <c r="M53" s="164">
        <v>501.7715</v>
      </c>
      <c r="N53" s="164">
        <v>488.23059999999998</v>
      </c>
      <c r="O53" s="164">
        <v>227.655</v>
      </c>
      <c r="P53" s="164">
        <v>227.05699999999999</v>
      </c>
      <c r="Q53" s="164">
        <v>227.572</v>
      </c>
      <c r="R53" s="164">
        <v>221.7159</v>
      </c>
      <c r="S53" s="164">
        <v>217.9845</v>
      </c>
      <c r="T53" s="164">
        <v>220.44130000000001</v>
      </c>
      <c r="U53" s="164">
        <v>223.1</v>
      </c>
      <c r="V53" s="163">
        <v>0</v>
      </c>
      <c r="W53" s="164">
        <v>223.3</v>
      </c>
      <c r="X53" s="163">
        <v>140.3954</v>
      </c>
      <c r="Y53" s="164">
        <v>139.38159999999999</v>
      </c>
      <c r="Z53" s="164">
        <v>138.2174</v>
      </c>
      <c r="AA53" s="164">
        <v>139.13489999999999</v>
      </c>
      <c r="AB53" s="164">
        <v>136.482</v>
      </c>
      <c r="AC53" s="163">
        <v>0</v>
      </c>
      <c r="AD53" s="164">
        <v>140.2876</v>
      </c>
      <c r="AE53" s="164">
        <v>126.9472</v>
      </c>
      <c r="AF53" s="164">
        <v>141.35040000000001</v>
      </c>
    </row>
    <row r="54" spans="1:32" ht="18" customHeight="1" x14ac:dyDescent="0.25">
      <c r="A54" s="159" t="s">
        <v>41</v>
      </c>
      <c r="B54" s="159" t="s">
        <v>862</v>
      </c>
      <c r="C54" s="164">
        <v>510.93009999999998</v>
      </c>
      <c r="D54" s="164">
        <v>508.31720000000001</v>
      </c>
      <c r="E54" s="163">
        <v>495.3596</v>
      </c>
      <c r="F54" s="164">
        <v>507.8424</v>
      </c>
      <c r="G54" s="164">
        <v>510.23500000000001</v>
      </c>
      <c r="H54" s="164">
        <v>506.952</v>
      </c>
      <c r="I54" s="163">
        <v>500.93680000000001</v>
      </c>
      <c r="J54" s="164">
        <v>497.73259999999999</v>
      </c>
      <c r="K54" s="164">
        <v>497.0566</v>
      </c>
      <c r="L54" s="164">
        <v>481.80009999999999</v>
      </c>
      <c r="M54" s="164">
        <v>503.70389999999998</v>
      </c>
      <c r="N54" s="164">
        <v>489.73899999999998</v>
      </c>
      <c r="O54" s="164">
        <v>229.59649999999999</v>
      </c>
      <c r="P54" s="164">
        <v>228.47569999999999</v>
      </c>
      <c r="Q54" s="164">
        <v>228.7544</v>
      </c>
      <c r="R54" s="164">
        <v>221.86930000000001</v>
      </c>
      <c r="S54" s="164">
        <v>218.25030000000001</v>
      </c>
      <c r="T54" s="164">
        <v>221.27109999999999</v>
      </c>
      <c r="U54" s="164">
        <v>223.7</v>
      </c>
      <c r="V54" s="163">
        <v>0</v>
      </c>
      <c r="W54" s="164">
        <v>224.6</v>
      </c>
      <c r="X54" s="163">
        <v>140.3954</v>
      </c>
      <c r="Y54" s="164">
        <v>140.16229999999999</v>
      </c>
      <c r="Z54" s="164">
        <v>138.61689999999999</v>
      </c>
      <c r="AA54" s="164">
        <v>139.18350000000001</v>
      </c>
      <c r="AB54" s="164">
        <v>135.75059999999999</v>
      </c>
      <c r="AC54" s="163">
        <v>0</v>
      </c>
      <c r="AD54" s="164">
        <v>141.078</v>
      </c>
      <c r="AE54" s="164">
        <v>127.1816</v>
      </c>
      <c r="AF54" s="164">
        <v>141.35040000000001</v>
      </c>
    </row>
    <row r="55" spans="1:32" ht="18" customHeight="1" x14ac:dyDescent="0.25">
      <c r="A55" s="159" t="s">
        <v>41</v>
      </c>
      <c r="B55" s="159" t="s">
        <v>863</v>
      </c>
      <c r="C55" s="164">
        <v>519.69039999999995</v>
      </c>
      <c r="D55" s="164">
        <v>516.61490000000003</v>
      </c>
      <c r="E55" s="163">
        <v>495.3596</v>
      </c>
      <c r="F55" s="164">
        <v>512.18910000000005</v>
      </c>
      <c r="G55" s="164">
        <v>514.16610000000003</v>
      </c>
      <c r="H55" s="164">
        <v>509.66860000000003</v>
      </c>
      <c r="I55" s="163">
        <v>500.93680000000001</v>
      </c>
      <c r="J55" s="164">
        <v>498.21359999999999</v>
      </c>
      <c r="K55" s="164">
        <v>497.06950000000001</v>
      </c>
      <c r="L55" s="164">
        <v>482.87040000000002</v>
      </c>
      <c r="M55" s="164">
        <v>504.28789999999998</v>
      </c>
      <c r="N55" s="164">
        <v>489.38529999999997</v>
      </c>
      <c r="O55" s="164">
        <v>229.62200000000001</v>
      </c>
      <c r="P55" s="164">
        <v>227.8432</v>
      </c>
      <c r="Q55" s="164">
        <v>227.62289999999999</v>
      </c>
      <c r="R55" s="164">
        <v>223.40809999999999</v>
      </c>
      <c r="S55" s="164">
        <v>219.6825</v>
      </c>
      <c r="T55" s="164">
        <v>221.0977</v>
      </c>
      <c r="U55" s="164">
        <v>224.4</v>
      </c>
      <c r="V55" s="163">
        <v>0</v>
      </c>
      <c r="W55" s="164">
        <v>225.5</v>
      </c>
      <c r="X55" s="163">
        <v>140.3954</v>
      </c>
      <c r="Y55" s="164">
        <v>140.06440000000001</v>
      </c>
      <c r="Z55" s="164">
        <v>138.96449999999999</v>
      </c>
      <c r="AA55" s="164">
        <v>139.04939999999999</v>
      </c>
      <c r="AB55" s="164">
        <v>135.84719999999999</v>
      </c>
      <c r="AC55" s="163">
        <v>0</v>
      </c>
      <c r="AD55" s="164">
        <v>141.3415</v>
      </c>
      <c r="AE55" s="164">
        <v>127.9776</v>
      </c>
      <c r="AF55" s="164">
        <v>141.35040000000001</v>
      </c>
    </row>
    <row r="56" spans="1:32" ht="18" customHeight="1" x14ac:dyDescent="0.25">
      <c r="A56" s="159" t="s">
        <v>41</v>
      </c>
      <c r="B56" s="159" t="s">
        <v>864</v>
      </c>
      <c r="C56" s="164">
        <v>516.4905</v>
      </c>
      <c r="D56" s="164">
        <v>514.25170000000003</v>
      </c>
      <c r="E56" s="163">
        <v>495.3596</v>
      </c>
      <c r="F56" s="164">
        <v>510.59089999999998</v>
      </c>
      <c r="G56" s="164">
        <v>512.67629999999997</v>
      </c>
      <c r="H56" s="164">
        <v>508.37709999999998</v>
      </c>
      <c r="I56" s="163">
        <v>500.93680000000001</v>
      </c>
      <c r="J56" s="164">
        <v>498.12</v>
      </c>
      <c r="K56" s="164">
        <v>497.90570000000002</v>
      </c>
      <c r="L56" s="164">
        <v>482.90960000000001</v>
      </c>
      <c r="M56" s="164">
        <v>505.4504</v>
      </c>
      <c r="N56" s="164">
        <v>491.34190000000001</v>
      </c>
      <c r="O56" s="164">
        <v>228.9297</v>
      </c>
      <c r="P56" s="164">
        <v>226.5761</v>
      </c>
      <c r="Q56" s="164">
        <v>224.79249999999999</v>
      </c>
      <c r="R56" s="164">
        <v>222.74420000000001</v>
      </c>
      <c r="S56" s="164">
        <v>219.18790000000001</v>
      </c>
      <c r="T56" s="164">
        <v>221.56549999999999</v>
      </c>
      <c r="U56" s="164">
        <v>225</v>
      </c>
      <c r="V56" s="163">
        <v>0</v>
      </c>
      <c r="W56" s="164">
        <v>225.9</v>
      </c>
      <c r="X56" s="163">
        <v>140.3954</v>
      </c>
      <c r="Y56" s="164">
        <v>140.529</v>
      </c>
      <c r="Z56" s="164">
        <v>139.11500000000001</v>
      </c>
      <c r="AA56" s="164">
        <v>139.09180000000001</v>
      </c>
      <c r="AB56" s="164">
        <v>136.4958</v>
      </c>
      <c r="AC56" s="163">
        <v>0</v>
      </c>
      <c r="AD56" s="164">
        <v>141.8099</v>
      </c>
      <c r="AE56" s="164">
        <v>127.2256</v>
      </c>
      <c r="AF56" s="164">
        <v>141.75890000000001</v>
      </c>
    </row>
    <row r="57" spans="1:32" ht="18" customHeight="1" x14ac:dyDescent="0.25">
      <c r="A57" s="159" t="s">
        <v>865</v>
      </c>
      <c r="B57" s="159" t="s">
        <v>42</v>
      </c>
      <c r="C57" s="167">
        <v>522.7328</v>
      </c>
      <c r="D57" s="167">
        <v>520.76379999999995</v>
      </c>
      <c r="E57" s="167">
        <v>517.57510000000002</v>
      </c>
      <c r="F57" s="167">
        <v>512.49090000000001</v>
      </c>
      <c r="G57" s="167">
        <v>514.25390000000004</v>
      </c>
      <c r="H57" s="167">
        <v>509.66289999999998</v>
      </c>
      <c r="I57" s="166">
        <v>500.93680000000001</v>
      </c>
      <c r="J57" s="167">
        <v>499.24340000000001</v>
      </c>
      <c r="K57" s="167">
        <v>498.02350000000001</v>
      </c>
      <c r="L57" s="167">
        <v>483.66449999999998</v>
      </c>
      <c r="M57" s="167">
        <v>506.12310000000002</v>
      </c>
      <c r="N57" s="167">
        <v>490.96140000000003</v>
      </c>
      <c r="O57" s="167">
        <v>227.4975</v>
      </c>
      <c r="P57" s="167">
        <v>226.0641</v>
      </c>
      <c r="Q57" s="167">
        <v>225.13570000000001</v>
      </c>
      <c r="R57" s="167">
        <v>223.5788</v>
      </c>
      <c r="S57" s="167">
        <v>220.14769999999999</v>
      </c>
      <c r="T57" s="167">
        <v>221.1985</v>
      </c>
      <c r="U57" s="167">
        <v>225</v>
      </c>
      <c r="V57" s="166">
        <v>0</v>
      </c>
      <c r="W57" s="167">
        <v>225.9</v>
      </c>
      <c r="X57" s="166">
        <v>140.3954</v>
      </c>
      <c r="Y57" s="167">
        <v>140.2791</v>
      </c>
      <c r="Z57" s="167">
        <v>139.0164</v>
      </c>
      <c r="AA57" s="167">
        <v>139.67310000000001</v>
      </c>
      <c r="AB57" s="167">
        <v>136.7304</v>
      </c>
      <c r="AC57" s="166">
        <v>0</v>
      </c>
      <c r="AD57" s="167">
        <v>141.56100000000001</v>
      </c>
      <c r="AE57" s="167">
        <v>128.0264</v>
      </c>
      <c r="AF57" s="167">
        <v>142.12649999999999</v>
      </c>
    </row>
    <row r="58" spans="1:32" x14ac:dyDescent="0.25">
      <c r="A58" s="227" t="s">
        <v>877</v>
      </c>
      <c r="B58" s="227"/>
      <c r="C58" s="169">
        <v>525.09339999999997</v>
      </c>
      <c r="D58" s="169">
        <v>522.33939999999996</v>
      </c>
      <c r="E58" s="169">
        <v>518.36300000000006</v>
      </c>
      <c r="F58" s="169">
        <v>514.23310000000004</v>
      </c>
      <c r="G58" s="169">
        <v>515.47270000000003</v>
      </c>
      <c r="H58" s="169">
        <v>510.78879999999998</v>
      </c>
      <c r="I58" s="169">
        <v>500.93680000000001</v>
      </c>
      <c r="J58" s="169">
        <v>505.93200000000002</v>
      </c>
      <c r="K58" s="169">
        <v>505.51859999999999</v>
      </c>
      <c r="L58" s="169">
        <v>491.4907</v>
      </c>
      <c r="M58" s="169">
        <v>512.40369999999996</v>
      </c>
      <c r="N58" s="169">
        <v>497.90629999999999</v>
      </c>
      <c r="O58" s="169">
        <v>229.62200000000001</v>
      </c>
      <c r="P58" s="169">
        <v>231.1515</v>
      </c>
      <c r="Q58" s="169">
        <v>229.13399999999999</v>
      </c>
      <c r="R58" s="169">
        <v>223.68049999999999</v>
      </c>
      <c r="S58" s="169">
        <v>220.14769999999999</v>
      </c>
      <c r="T58" s="169">
        <v>222.25980000000001</v>
      </c>
      <c r="U58" s="169">
        <v>226.3</v>
      </c>
      <c r="V58" s="169">
        <v>0</v>
      </c>
      <c r="W58" s="169">
        <v>226.9</v>
      </c>
      <c r="X58" s="169">
        <v>140.3954</v>
      </c>
      <c r="Y58" s="169">
        <v>142.11330000000001</v>
      </c>
      <c r="Z58" s="169">
        <v>139.56120000000001</v>
      </c>
      <c r="AA58" s="169">
        <v>139.67310000000001</v>
      </c>
      <c r="AB58" s="169">
        <v>136.7304</v>
      </c>
      <c r="AC58" s="169">
        <v>0</v>
      </c>
      <c r="AD58" s="169">
        <v>142.38069999999999</v>
      </c>
      <c r="AE58" s="169">
        <v>128.0264</v>
      </c>
      <c r="AF58" s="169">
        <v>142.923</v>
      </c>
    </row>
    <row r="59" spans="1:32" x14ac:dyDescent="0.25">
      <c r="A59" s="227" t="s">
        <v>878</v>
      </c>
      <c r="B59" s="227"/>
      <c r="C59" s="169">
        <v>495.97989999999999</v>
      </c>
      <c r="D59" s="169">
        <v>493.13959999999997</v>
      </c>
      <c r="E59" s="169">
        <v>493.41640000000001</v>
      </c>
      <c r="F59" s="169">
        <v>499.38990000000001</v>
      </c>
      <c r="G59" s="169">
        <v>502.91269999999997</v>
      </c>
      <c r="H59" s="169">
        <v>502.31360000000001</v>
      </c>
      <c r="I59" s="169">
        <v>500.93680000000001</v>
      </c>
      <c r="J59" s="169">
        <v>492.59890000000001</v>
      </c>
      <c r="K59" s="169">
        <v>494.03800000000001</v>
      </c>
      <c r="L59" s="169">
        <v>478.82679999999999</v>
      </c>
      <c r="M59" s="169">
        <v>501.7715</v>
      </c>
      <c r="N59" s="169">
        <v>486.49869999999999</v>
      </c>
      <c r="O59" s="169">
        <v>221.1773</v>
      </c>
      <c r="P59" s="169">
        <v>222.35310000000001</v>
      </c>
      <c r="Q59" s="169">
        <v>220.3717</v>
      </c>
      <c r="R59" s="169">
        <v>218.11259999999999</v>
      </c>
      <c r="S59" s="169">
        <v>215.31190000000001</v>
      </c>
      <c r="T59" s="169">
        <v>220.24430000000001</v>
      </c>
      <c r="U59" s="169">
        <v>223.1</v>
      </c>
      <c r="V59" s="169">
        <v>0</v>
      </c>
      <c r="W59" s="169">
        <v>223</v>
      </c>
      <c r="X59" s="169">
        <v>140.3954</v>
      </c>
      <c r="Y59" s="169">
        <v>139.38159999999999</v>
      </c>
      <c r="Z59" s="169">
        <v>137.31989999999999</v>
      </c>
      <c r="AA59" s="169">
        <v>136.08340000000001</v>
      </c>
      <c r="AB59" s="169">
        <v>133.98419999999999</v>
      </c>
      <c r="AC59" s="169">
        <v>0</v>
      </c>
      <c r="AD59" s="169">
        <v>140.0241</v>
      </c>
      <c r="AE59" s="169">
        <v>123.05549999999999</v>
      </c>
      <c r="AF59" s="169">
        <v>139.7166</v>
      </c>
    </row>
    <row r="60" spans="1:32" x14ac:dyDescent="0.25">
      <c r="A60" s="227" t="s">
        <v>879</v>
      </c>
      <c r="B60" s="227"/>
      <c r="C60" s="169">
        <v>510.44045625000001</v>
      </c>
      <c r="D60" s="169">
        <v>510.19797291666663</v>
      </c>
      <c r="E60" s="169">
        <v>508.20052916666668</v>
      </c>
      <c r="F60" s="169">
        <v>507.60371458333333</v>
      </c>
      <c r="G60" s="169">
        <v>509.92905208333337</v>
      </c>
      <c r="H60" s="169">
        <v>506.72608958333331</v>
      </c>
      <c r="I60" s="169">
        <v>500.93680000000001</v>
      </c>
      <c r="J60" s="169">
        <v>499.42539375000001</v>
      </c>
      <c r="K60" s="169">
        <v>498.87049583333328</v>
      </c>
      <c r="L60" s="169">
        <v>483.88447708333331</v>
      </c>
      <c r="M60" s="169">
        <v>506.40389375000001</v>
      </c>
      <c r="N60" s="169">
        <v>491.74406458333334</v>
      </c>
      <c r="O60" s="169">
        <v>225.15587916666664</v>
      </c>
      <c r="P60" s="169">
        <v>226.24166875</v>
      </c>
      <c r="Q60" s="169">
        <v>225.44456041666666</v>
      </c>
      <c r="R60" s="169">
        <v>221.59135416666663</v>
      </c>
      <c r="S60" s="169">
        <v>218.10139375</v>
      </c>
      <c r="T60" s="169">
        <v>221.19896041666664</v>
      </c>
      <c r="U60" s="169">
        <v>224.72499999999999</v>
      </c>
      <c r="V60" s="169">
        <v>0</v>
      </c>
      <c r="W60" s="169">
        <v>224.91666666666666</v>
      </c>
      <c r="X60" s="169">
        <v>140.3954</v>
      </c>
      <c r="Y60" s="169">
        <v>140.32222083333332</v>
      </c>
      <c r="Z60" s="169">
        <v>138.64652916666665</v>
      </c>
      <c r="AA60" s="169">
        <v>137.85130000000001</v>
      </c>
      <c r="AB60" s="169">
        <v>135.6042625</v>
      </c>
      <c r="AC60" s="169">
        <v>0</v>
      </c>
      <c r="AD60" s="169">
        <v>141.00876666666665</v>
      </c>
      <c r="AE60" s="169">
        <v>125.70290625</v>
      </c>
      <c r="AF60" s="169">
        <v>141.49127708333333</v>
      </c>
    </row>
    <row r="61" spans="1:32" x14ac:dyDescent="0.25">
      <c r="A61" s="227" t="s">
        <v>2363</v>
      </c>
      <c r="B61" s="227"/>
      <c r="C61" s="157" t="s">
        <v>144</v>
      </c>
      <c r="D61" s="157" t="s">
        <v>144</v>
      </c>
      <c r="E61" s="157" t="s">
        <v>144</v>
      </c>
      <c r="F61" s="157" t="s">
        <v>2364</v>
      </c>
      <c r="G61" s="157" t="s">
        <v>2364</v>
      </c>
      <c r="H61" s="157" t="s">
        <v>2364</v>
      </c>
      <c r="I61" s="157" t="s">
        <v>2365</v>
      </c>
      <c r="J61" s="157" t="s">
        <v>2365</v>
      </c>
      <c r="K61" s="157" t="s">
        <v>2365</v>
      </c>
      <c r="L61" s="157" t="s">
        <v>2365</v>
      </c>
      <c r="M61" s="157" t="s">
        <v>2365</v>
      </c>
      <c r="N61" s="157" t="s">
        <v>2365</v>
      </c>
      <c r="O61" s="157" t="s">
        <v>144</v>
      </c>
      <c r="P61" s="157" t="s">
        <v>144</v>
      </c>
      <c r="Q61" s="157" t="s">
        <v>144</v>
      </c>
      <c r="R61" s="157" t="s">
        <v>2364</v>
      </c>
      <c r="S61" s="157" t="s">
        <v>2364</v>
      </c>
      <c r="T61" s="157" t="s">
        <v>2365</v>
      </c>
      <c r="U61" s="157" t="s">
        <v>2365</v>
      </c>
      <c r="V61" s="157" t="s">
        <v>2365</v>
      </c>
      <c r="W61" s="157" t="s">
        <v>2365</v>
      </c>
      <c r="X61" s="157" t="s">
        <v>2365</v>
      </c>
      <c r="Y61" s="157" t="s">
        <v>2365</v>
      </c>
      <c r="Z61" s="157" t="s">
        <v>2365</v>
      </c>
      <c r="AA61" s="157" t="s">
        <v>2365</v>
      </c>
      <c r="AB61" s="157" t="s">
        <v>2365</v>
      </c>
      <c r="AC61" s="157" t="s">
        <v>2365</v>
      </c>
      <c r="AD61" s="157" t="s">
        <v>2365</v>
      </c>
      <c r="AE61" s="157" t="s">
        <v>2365</v>
      </c>
      <c r="AF61" s="157" t="s">
        <v>2365</v>
      </c>
    </row>
    <row r="62" spans="1:32" ht="27" customHeight="1" x14ac:dyDescent="0.25">
      <c r="A62" s="227" t="s">
        <v>3</v>
      </c>
      <c r="B62" s="227"/>
      <c r="C62" s="228" t="s">
        <v>29</v>
      </c>
      <c r="D62" s="228"/>
      <c r="E62" s="228"/>
      <c r="F62" s="228"/>
      <c r="G62" s="228"/>
      <c r="H62" s="228"/>
      <c r="I62" s="228" t="s">
        <v>136</v>
      </c>
      <c r="J62" s="228" t="s">
        <v>29</v>
      </c>
      <c r="K62" s="228" t="s">
        <v>136</v>
      </c>
      <c r="L62" s="228" t="s">
        <v>29</v>
      </c>
      <c r="M62" s="228" t="s">
        <v>369</v>
      </c>
      <c r="N62" s="228" t="s">
        <v>136</v>
      </c>
      <c r="O62" s="228" t="s">
        <v>417</v>
      </c>
      <c r="P62" s="228"/>
      <c r="Q62" s="228"/>
      <c r="R62" s="228"/>
      <c r="S62" s="228"/>
      <c r="T62" s="228" t="s">
        <v>29</v>
      </c>
      <c r="U62" s="228" t="s">
        <v>2373</v>
      </c>
      <c r="V62" s="228"/>
      <c r="W62" s="228"/>
      <c r="X62" s="228" t="s">
        <v>417</v>
      </c>
      <c r="Y62" s="228" t="s">
        <v>473</v>
      </c>
      <c r="Z62" s="228" t="s">
        <v>417</v>
      </c>
      <c r="AA62" s="228" t="s">
        <v>2374</v>
      </c>
      <c r="AB62" s="228" t="s">
        <v>605</v>
      </c>
      <c r="AC62" s="228" t="s">
        <v>417</v>
      </c>
      <c r="AD62" s="228" t="s">
        <v>65</v>
      </c>
      <c r="AE62" s="228" t="s">
        <v>417</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2733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2734</v>
      </c>
      <c r="C5" s="1"/>
      <c r="D5" s="1"/>
      <c r="E5" s="1"/>
      <c r="F5" s="1"/>
      <c r="G5" s="1"/>
    </row>
    <row r="6" spans="1:7" ht="35.1" customHeight="1" x14ac:dyDescent="0.25">
      <c r="A6" s="1"/>
      <c r="B6" s="3" t="s">
        <v>3</v>
      </c>
      <c r="C6" s="3" t="s">
        <v>4</v>
      </c>
      <c r="D6" s="3" t="s">
        <v>6</v>
      </c>
      <c r="E6" s="3" t="s">
        <v>7</v>
      </c>
      <c r="F6" s="3" t="s">
        <v>8</v>
      </c>
      <c r="G6" s="3" t="s">
        <v>2735</v>
      </c>
    </row>
    <row r="7" spans="1:7" x14ac:dyDescent="0.25">
      <c r="A7" s="1"/>
      <c r="B7" s="6" t="s">
        <v>182</v>
      </c>
      <c r="C7" s="6" t="s">
        <v>2736</v>
      </c>
      <c r="D7" s="85" t="s">
        <v>2737</v>
      </c>
      <c r="E7" s="85" t="s">
        <v>18</v>
      </c>
      <c r="F7" s="85" t="s">
        <v>2738</v>
      </c>
      <c r="G7" s="6" t="s">
        <v>2739</v>
      </c>
    </row>
    <row r="8" spans="1:7" x14ac:dyDescent="0.25">
      <c r="A8" s="1"/>
      <c r="B8" s="6" t="s">
        <v>182</v>
      </c>
      <c r="C8" s="6" t="s">
        <v>2740</v>
      </c>
      <c r="D8" s="85" t="s">
        <v>2741</v>
      </c>
      <c r="E8" s="85" t="s">
        <v>18</v>
      </c>
      <c r="F8" s="85" t="s">
        <v>2742</v>
      </c>
      <c r="G8" s="6" t="s">
        <v>2743</v>
      </c>
    </row>
    <row r="9" spans="1:7" x14ac:dyDescent="0.25">
      <c r="A9" s="1"/>
      <c r="B9" s="6" t="s">
        <v>417</v>
      </c>
      <c r="C9" s="6" t="s">
        <v>2744</v>
      </c>
      <c r="D9" s="85" t="s">
        <v>2745</v>
      </c>
      <c r="E9" s="85" t="s">
        <v>18</v>
      </c>
      <c r="F9" s="85" t="s">
        <v>2746</v>
      </c>
      <c r="G9" s="6" t="s">
        <v>2747</v>
      </c>
    </row>
    <row r="10" spans="1:7" x14ac:dyDescent="0.25">
      <c r="A10" s="1"/>
      <c r="B10" s="6" t="s">
        <v>417</v>
      </c>
      <c r="C10" s="6" t="s">
        <v>2748</v>
      </c>
      <c r="D10" s="85" t="s">
        <v>2749</v>
      </c>
      <c r="E10" s="85" t="s">
        <v>18</v>
      </c>
      <c r="F10" s="85" t="s">
        <v>2750</v>
      </c>
      <c r="G10" s="6" t="s">
        <v>598</v>
      </c>
    </row>
    <row r="11" spans="1:7" x14ac:dyDescent="0.25">
      <c r="A11" s="1"/>
      <c r="B11" s="6" t="s">
        <v>417</v>
      </c>
      <c r="C11" s="6" t="s">
        <v>2751</v>
      </c>
      <c r="D11" s="85" t="s">
        <v>2752</v>
      </c>
      <c r="E11" s="85" t="s">
        <v>18</v>
      </c>
      <c r="F11" s="85" t="s">
        <v>2753</v>
      </c>
      <c r="G11" s="6" t="s">
        <v>2754</v>
      </c>
    </row>
    <row r="12" spans="1:7" x14ac:dyDescent="0.25">
      <c r="A12" s="1"/>
      <c r="B12" s="6" t="s">
        <v>417</v>
      </c>
      <c r="C12" s="6" t="s">
        <v>2755</v>
      </c>
      <c r="D12" s="85" t="s">
        <v>2756</v>
      </c>
      <c r="E12" s="85" t="s">
        <v>18</v>
      </c>
      <c r="F12" s="85" t="s">
        <v>2757</v>
      </c>
      <c r="G12" s="6" t="s">
        <v>598</v>
      </c>
    </row>
    <row r="13" spans="1:7" x14ac:dyDescent="0.25">
      <c r="A13" s="1"/>
      <c r="B13" s="6" t="s">
        <v>266</v>
      </c>
      <c r="C13" s="6" t="s">
        <v>2758</v>
      </c>
      <c r="D13" s="85" t="s">
        <v>268</v>
      </c>
      <c r="E13" s="85" t="s">
        <v>2759</v>
      </c>
      <c r="F13" s="85" t="s">
        <v>2760</v>
      </c>
      <c r="G13" s="6" t="s">
        <v>598</v>
      </c>
    </row>
    <row r="14" spans="1:7" x14ac:dyDescent="0.25">
      <c r="A14" s="1"/>
      <c r="B14" s="6" t="s">
        <v>266</v>
      </c>
      <c r="C14" s="6" t="s">
        <v>2758</v>
      </c>
      <c r="D14" s="85" t="s">
        <v>272</v>
      </c>
      <c r="E14" s="85" t="s">
        <v>2761</v>
      </c>
      <c r="F14" s="85" t="s">
        <v>2762</v>
      </c>
      <c r="G14" s="6" t="s">
        <v>598</v>
      </c>
    </row>
    <row r="15" spans="1:7" x14ac:dyDescent="0.25">
      <c r="A15" s="1"/>
      <c r="B15" s="6" t="s">
        <v>182</v>
      </c>
      <c r="C15" s="6" t="s">
        <v>2763</v>
      </c>
      <c r="D15" s="85" t="s">
        <v>195</v>
      </c>
      <c r="E15" s="85" t="s">
        <v>2764</v>
      </c>
      <c r="F15" s="85" t="s">
        <v>2765</v>
      </c>
      <c r="G15" s="6" t="s">
        <v>2766</v>
      </c>
    </row>
    <row r="16" spans="1:7" x14ac:dyDescent="0.25">
      <c r="A16" s="1"/>
      <c r="B16" s="6" t="s">
        <v>417</v>
      </c>
      <c r="C16" s="6" t="s">
        <v>2767</v>
      </c>
      <c r="D16" s="85" t="s">
        <v>2173</v>
      </c>
      <c r="E16" s="85" t="s">
        <v>2768</v>
      </c>
      <c r="F16" s="85" t="s">
        <v>2769</v>
      </c>
      <c r="G16" s="6" t="s">
        <v>2770</v>
      </c>
    </row>
    <row r="17" spans="1:7" x14ac:dyDescent="0.25">
      <c r="A17" s="1"/>
      <c r="B17" s="6" t="s">
        <v>417</v>
      </c>
      <c r="C17" s="6" t="s">
        <v>2748</v>
      </c>
      <c r="D17" s="85" t="s">
        <v>2749</v>
      </c>
      <c r="E17" s="85" t="s">
        <v>2771</v>
      </c>
      <c r="F17" s="85" t="s">
        <v>19</v>
      </c>
      <c r="G17" s="6" t="s">
        <v>598</v>
      </c>
    </row>
    <row r="18" spans="1:7" x14ac:dyDescent="0.25">
      <c r="A18" s="1"/>
      <c r="B18" s="6" t="s">
        <v>417</v>
      </c>
      <c r="C18" s="6" t="s">
        <v>2755</v>
      </c>
      <c r="D18" s="85" t="s">
        <v>2756</v>
      </c>
      <c r="E18" s="85" t="s">
        <v>2772</v>
      </c>
      <c r="F18" s="85" t="s">
        <v>19</v>
      </c>
      <c r="G18" s="6" t="s">
        <v>598</v>
      </c>
    </row>
    <row r="19" spans="1:7" x14ac:dyDescent="0.25">
      <c r="A19" s="1"/>
      <c r="B19" s="6" t="s">
        <v>417</v>
      </c>
      <c r="C19" s="6" t="s">
        <v>2751</v>
      </c>
      <c r="D19" s="85" t="s">
        <v>2752</v>
      </c>
      <c r="E19" s="85" t="s">
        <v>2773</v>
      </c>
      <c r="F19" s="85" t="s">
        <v>19</v>
      </c>
      <c r="G19" s="6" t="s">
        <v>2754</v>
      </c>
    </row>
    <row r="20" spans="1:7" x14ac:dyDescent="0.25">
      <c r="A20" s="1"/>
      <c r="B20" s="6" t="s">
        <v>182</v>
      </c>
      <c r="C20" s="6" t="s">
        <v>2736</v>
      </c>
      <c r="D20" s="85" t="s">
        <v>2737</v>
      </c>
      <c r="E20" s="85" t="s">
        <v>2774</v>
      </c>
      <c r="F20" s="85" t="s">
        <v>19</v>
      </c>
      <c r="G20" s="6" t="s">
        <v>2739</v>
      </c>
    </row>
    <row r="21" spans="1:7" x14ac:dyDescent="0.25">
      <c r="A21" s="1"/>
      <c r="B21" s="6" t="s">
        <v>182</v>
      </c>
      <c r="C21" s="6" t="s">
        <v>2740</v>
      </c>
      <c r="D21" s="85" t="s">
        <v>2775</v>
      </c>
      <c r="E21" s="85" t="s">
        <v>2776</v>
      </c>
      <c r="F21" s="85" t="s">
        <v>19</v>
      </c>
      <c r="G21" s="6" t="s">
        <v>598</v>
      </c>
    </row>
    <row r="22" spans="1:7" x14ac:dyDescent="0.25">
      <c r="A22" s="1"/>
      <c r="B22" s="6" t="s">
        <v>417</v>
      </c>
      <c r="C22" s="6" t="s">
        <v>2744</v>
      </c>
      <c r="D22" s="85" t="s">
        <v>2745</v>
      </c>
      <c r="E22" s="85" t="s">
        <v>2777</v>
      </c>
      <c r="F22" s="85" t="s">
        <v>19</v>
      </c>
      <c r="G22" s="6" t="s">
        <v>2747</v>
      </c>
    </row>
    <row r="23" spans="1:7" x14ac:dyDescent="0.25">
      <c r="A23" s="1"/>
      <c r="B23" s="6" t="s">
        <v>182</v>
      </c>
      <c r="C23" s="6" t="s">
        <v>2763</v>
      </c>
      <c r="D23" s="85" t="s">
        <v>195</v>
      </c>
      <c r="E23" s="85" t="s">
        <v>2778</v>
      </c>
      <c r="F23" s="85" t="s">
        <v>19</v>
      </c>
      <c r="G23" s="6" t="s">
        <v>2766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2779</v>
      </c>
      <c r="C5" s="1"/>
      <c r="D5" s="1"/>
      <c r="E5" s="1"/>
      <c r="F5" s="1"/>
      <c r="G5" s="1"/>
      <c r="H5" s="1"/>
      <c r="I5" s="1"/>
    </row>
    <row r="6" spans="1:9" ht="35.1" customHeight="1" x14ac:dyDescent="0.25">
      <c r="A6" s="1"/>
      <c r="B6" s="3" t="s">
        <v>4</v>
      </c>
      <c r="C6" s="3" t="s">
        <v>2780</v>
      </c>
      <c r="D6" s="3" t="s">
        <v>2781</v>
      </c>
      <c r="E6" s="3" t="s">
        <v>7</v>
      </c>
      <c r="F6" s="3" t="s">
        <v>8</v>
      </c>
      <c r="G6" s="3" t="s">
        <v>2782</v>
      </c>
      <c r="H6" s="3" t="s">
        <v>2735</v>
      </c>
      <c r="I6" s="3" t="s">
        <v>2783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2784</v>
      </c>
      <c r="C5" s="1"/>
      <c r="D5" s="1"/>
      <c r="E5" s="1"/>
      <c r="F5" s="1"/>
      <c r="G5" s="1"/>
      <c r="H5" s="1"/>
      <c r="I5" s="1"/>
    </row>
    <row r="6" spans="1:9" ht="30" customHeight="1" x14ac:dyDescent="0.25">
      <c r="A6" s="1"/>
      <c r="B6" s="197" t="s">
        <v>2785</v>
      </c>
      <c r="C6" s="197"/>
      <c r="D6" s="197"/>
      <c r="E6" s="197"/>
      <c r="F6" s="197"/>
      <c r="G6" s="197"/>
      <c r="H6" s="197"/>
      <c r="I6" s="197"/>
    </row>
    <row r="7" spans="1:9" ht="20.100000000000001" customHeight="1" x14ac:dyDescent="0.25">
      <c r="A7" s="1"/>
      <c r="B7" s="197" t="s">
        <v>2786</v>
      </c>
      <c r="C7" s="197" t="s">
        <v>2787</v>
      </c>
      <c r="D7" s="197"/>
      <c r="E7" s="197" t="s">
        <v>2788</v>
      </c>
      <c r="F7" s="197"/>
      <c r="G7" s="197" t="s">
        <v>2789</v>
      </c>
      <c r="H7" s="197"/>
      <c r="I7" s="197"/>
    </row>
    <row r="8" spans="1:9" ht="20.100000000000001" customHeight="1" x14ac:dyDescent="0.25">
      <c r="A8" s="1"/>
      <c r="B8" s="197"/>
      <c r="C8" s="3" t="s">
        <v>2790</v>
      </c>
      <c r="D8" s="3" t="s">
        <v>2791</v>
      </c>
      <c r="E8" s="3" t="s">
        <v>2790</v>
      </c>
      <c r="F8" s="3" t="s">
        <v>2791</v>
      </c>
      <c r="G8" s="3" t="s">
        <v>2790</v>
      </c>
      <c r="H8" s="3" t="s">
        <v>2791</v>
      </c>
      <c r="I8" s="3" t="s">
        <v>2792</v>
      </c>
    </row>
    <row r="9" spans="1:9" ht="25.5" x14ac:dyDescent="0.25">
      <c r="A9" s="1"/>
      <c r="B9" s="85" t="s">
        <v>2793</v>
      </c>
      <c r="C9" s="85" t="s">
        <v>2794</v>
      </c>
      <c r="D9" s="85" t="s">
        <v>2794</v>
      </c>
      <c r="E9" s="85" t="s">
        <v>2794</v>
      </c>
      <c r="F9" s="85" t="s">
        <v>2794</v>
      </c>
      <c r="G9" s="85" t="s">
        <v>2794</v>
      </c>
      <c r="H9" s="85" t="s">
        <v>2794</v>
      </c>
      <c r="I9" s="85" t="s">
        <v>2795</v>
      </c>
    </row>
    <row r="10" spans="1:9" ht="25.5" x14ac:dyDescent="0.25">
      <c r="A10" s="1"/>
      <c r="B10" s="85" t="s">
        <v>2796</v>
      </c>
      <c r="C10" s="85" t="s">
        <v>2794</v>
      </c>
      <c r="D10" s="85" t="s">
        <v>2794</v>
      </c>
      <c r="E10" s="85" t="s">
        <v>2794</v>
      </c>
      <c r="F10" s="85" t="s">
        <v>2794</v>
      </c>
      <c r="G10" s="85" t="s">
        <v>2794</v>
      </c>
      <c r="H10" s="85" t="s">
        <v>2794</v>
      </c>
      <c r="I10" s="85" t="s">
        <v>2795</v>
      </c>
    </row>
    <row r="11" spans="1:9" ht="25.5" x14ac:dyDescent="0.25">
      <c r="A11" s="1"/>
      <c r="B11" s="85" t="s">
        <v>2797</v>
      </c>
      <c r="C11" s="85" t="s">
        <v>2798</v>
      </c>
      <c r="D11" s="85" t="s">
        <v>2799</v>
      </c>
      <c r="E11" s="85" t="s">
        <v>2800</v>
      </c>
      <c r="F11" s="85" t="s">
        <v>2801</v>
      </c>
      <c r="G11" s="85" t="s">
        <v>598</v>
      </c>
      <c r="H11" s="85" t="s">
        <v>598</v>
      </c>
      <c r="I11" s="85" t="s">
        <v>598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804</v>
      </c>
      <c r="C14" s="197"/>
      <c r="D14" s="197"/>
      <c r="E14" s="197"/>
      <c r="F14" s="197"/>
      <c r="G14" s="197"/>
      <c r="H14" s="197"/>
      <c r="I14" s="197"/>
    </row>
    <row r="15" spans="1:9" ht="20.100000000000001" customHeight="1" x14ac:dyDescent="0.25">
      <c r="A15" s="1"/>
      <c r="B15" s="197" t="s">
        <v>2786</v>
      </c>
      <c r="C15" s="197" t="s">
        <v>2787</v>
      </c>
      <c r="D15" s="197"/>
      <c r="E15" s="197" t="s">
        <v>2788</v>
      </c>
      <c r="F15" s="197"/>
      <c r="G15" s="197" t="s">
        <v>2789</v>
      </c>
      <c r="H15" s="197"/>
      <c r="I15" s="197"/>
    </row>
    <row r="16" spans="1:9" ht="20.100000000000001" customHeight="1" x14ac:dyDescent="0.25">
      <c r="A16" s="1"/>
      <c r="B16" s="197"/>
      <c r="C16" s="3" t="s">
        <v>2790</v>
      </c>
      <c r="D16" s="3" t="s">
        <v>2791</v>
      </c>
      <c r="E16" s="3" t="s">
        <v>2790</v>
      </c>
      <c r="F16" s="3" t="s">
        <v>2791</v>
      </c>
      <c r="G16" s="3" t="s">
        <v>2790</v>
      </c>
      <c r="H16" s="3" t="s">
        <v>2791</v>
      </c>
      <c r="I16" s="3" t="s">
        <v>2792</v>
      </c>
    </row>
    <row r="17" spans="1:9" ht="25.5" x14ac:dyDescent="0.25">
      <c r="A17" s="1"/>
      <c r="B17" s="85" t="s">
        <v>2793</v>
      </c>
      <c r="C17" s="85" t="s">
        <v>2794</v>
      </c>
      <c r="D17" s="85" t="s">
        <v>2794</v>
      </c>
      <c r="E17" s="85" t="s">
        <v>2794</v>
      </c>
      <c r="F17" s="85" t="s">
        <v>2794</v>
      </c>
      <c r="G17" s="85" t="s">
        <v>2794</v>
      </c>
      <c r="H17" s="85" t="s">
        <v>2794</v>
      </c>
      <c r="I17" s="85" t="s">
        <v>2795</v>
      </c>
    </row>
    <row r="18" spans="1:9" ht="25.5" x14ac:dyDescent="0.25">
      <c r="A18" s="1"/>
      <c r="B18" s="85" t="s">
        <v>2796</v>
      </c>
      <c r="C18" s="85" t="s">
        <v>2794</v>
      </c>
      <c r="D18" s="85" t="s">
        <v>2794</v>
      </c>
      <c r="E18" s="85" t="s">
        <v>2794</v>
      </c>
      <c r="F18" s="85" t="s">
        <v>2794</v>
      </c>
      <c r="G18" s="85" t="s">
        <v>2794</v>
      </c>
      <c r="H18" s="85" t="s">
        <v>2794</v>
      </c>
      <c r="I18" s="85" t="s">
        <v>2795</v>
      </c>
    </row>
    <row r="19" spans="1:9" x14ac:dyDescent="0.25">
      <c r="A19" s="1"/>
      <c r="B19" s="85" t="s">
        <v>2797</v>
      </c>
      <c r="C19" s="85" t="s">
        <v>2794</v>
      </c>
      <c r="D19" s="85" t="s">
        <v>2794</v>
      </c>
      <c r="E19" s="85" t="s">
        <v>2794</v>
      </c>
      <c r="F19" s="85" t="s">
        <v>2794</v>
      </c>
      <c r="G19" s="85" t="s">
        <v>598</v>
      </c>
      <c r="H19" s="85" t="s">
        <v>598</v>
      </c>
      <c r="I19" s="85" t="s">
        <v>598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2802</v>
      </c>
      <c r="C22" s="197"/>
      <c r="D22" s="197"/>
      <c r="E22" s="197"/>
      <c r="F22" s="197"/>
      <c r="G22" s="197"/>
      <c r="H22" s="197"/>
      <c r="I22" s="197"/>
    </row>
    <row r="23" spans="1:9" ht="20.100000000000001" customHeight="1" x14ac:dyDescent="0.25">
      <c r="A23" s="1"/>
      <c r="B23" s="197" t="s">
        <v>2786</v>
      </c>
      <c r="C23" s="197" t="s">
        <v>2787</v>
      </c>
      <c r="D23" s="197"/>
      <c r="E23" s="197" t="s">
        <v>2788</v>
      </c>
      <c r="F23" s="197"/>
      <c r="G23" s="197" t="s">
        <v>2789</v>
      </c>
      <c r="H23" s="197"/>
      <c r="I23" s="197"/>
    </row>
    <row r="24" spans="1:9" ht="20.100000000000001" customHeight="1" x14ac:dyDescent="0.25">
      <c r="A24" s="1"/>
      <c r="B24" s="197"/>
      <c r="C24" s="3" t="s">
        <v>2790</v>
      </c>
      <c r="D24" s="3" t="s">
        <v>2791</v>
      </c>
      <c r="E24" s="3" t="s">
        <v>2790</v>
      </c>
      <c r="F24" s="3" t="s">
        <v>2791</v>
      </c>
      <c r="G24" s="3" t="s">
        <v>2790</v>
      </c>
      <c r="H24" s="3" t="s">
        <v>2791</v>
      </c>
      <c r="I24" s="3" t="s">
        <v>2792</v>
      </c>
    </row>
    <row r="25" spans="1:9" ht="25.5" x14ac:dyDescent="0.25">
      <c r="A25" s="1"/>
      <c r="B25" s="85" t="s">
        <v>2793</v>
      </c>
      <c r="C25" s="85" t="s">
        <v>2794</v>
      </c>
      <c r="D25" s="85" t="s">
        <v>2794</v>
      </c>
      <c r="E25" s="85" t="s">
        <v>2794</v>
      </c>
      <c r="F25" s="85" t="s">
        <v>2794</v>
      </c>
      <c r="G25" s="85" t="s">
        <v>2794</v>
      </c>
      <c r="H25" s="85" t="s">
        <v>2794</v>
      </c>
      <c r="I25" s="85" t="s">
        <v>2795</v>
      </c>
    </row>
    <row r="26" spans="1:9" ht="25.5" x14ac:dyDescent="0.25">
      <c r="A26" s="1"/>
      <c r="B26" s="85" t="s">
        <v>2796</v>
      </c>
      <c r="C26" s="85" t="s">
        <v>2794</v>
      </c>
      <c r="D26" s="85" t="s">
        <v>2794</v>
      </c>
      <c r="E26" s="85" t="s">
        <v>2794</v>
      </c>
      <c r="F26" s="85" t="s">
        <v>2794</v>
      </c>
      <c r="G26" s="85" t="s">
        <v>2794</v>
      </c>
      <c r="H26" s="85" t="s">
        <v>2794</v>
      </c>
      <c r="I26" s="85" t="s">
        <v>2795</v>
      </c>
    </row>
    <row r="27" spans="1:9" ht="25.5" x14ac:dyDescent="0.25">
      <c r="A27" s="1"/>
      <c r="B27" s="85" t="s">
        <v>2797</v>
      </c>
      <c r="C27" s="85" t="s">
        <v>2798</v>
      </c>
      <c r="D27" s="85" t="s">
        <v>2803</v>
      </c>
      <c r="E27" s="85" t="s">
        <v>2800</v>
      </c>
      <c r="F27" s="85" t="s">
        <v>2801</v>
      </c>
      <c r="G27" s="85" t="s">
        <v>598</v>
      </c>
      <c r="H27" s="85" t="s">
        <v>598</v>
      </c>
      <c r="I27" s="85" t="s">
        <v>598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2719</v>
      </c>
      <c r="C30" s="197"/>
      <c r="D30" s="197"/>
      <c r="E30" s="197"/>
      <c r="F30" s="197"/>
      <c r="G30" s="197"/>
      <c r="H30" s="197"/>
      <c r="I30" s="197"/>
    </row>
    <row r="31" spans="1:9" ht="20.100000000000001" customHeight="1" x14ac:dyDescent="0.25">
      <c r="A31" s="1"/>
      <c r="B31" s="197" t="s">
        <v>2786</v>
      </c>
      <c r="C31" s="197" t="s">
        <v>2787</v>
      </c>
      <c r="D31" s="197"/>
      <c r="E31" s="197" t="s">
        <v>2788</v>
      </c>
      <c r="F31" s="197"/>
      <c r="G31" s="197" t="s">
        <v>2789</v>
      </c>
      <c r="H31" s="197"/>
      <c r="I31" s="197"/>
    </row>
    <row r="32" spans="1:9" ht="20.100000000000001" customHeight="1" x14ac:dyDescent="0.25">
      <c r="A32" s="1"/>
      <c r="B32" s="197"/>
      <c r="C32" s="3" t="s">
        <v>2790</v>
      </c>
      <c r="D32" s="3" t="s">
        <v>2791</v>
      </c>
      <c r="E32" s="3" t="s">
        <v>2790</v>
      </c>
      <c r="F32" s="3" t="s">
        <v>2791</v>
      </c>
      <c r="G32" s="3" t="s">
        <v>2790</v>
      </c>
      <c r="H32" s="3" t="s">
        <v>2791</v>
      </c>
      <c r="I32" s="3" t="s">
        <v>2792</v>
      </c>
    </row>
    <row r="33" spans="1:9" ht="25.5" x14ac:dyDescent="0.25">
      <c r="A33" s="1"/>
      <c r="B33" s="85" t="s">
        <v>2793</v>
      </c>
      <c r="C33" s="85" t="s">
        <v>2794</v>
      </c>
      <c r="D33" s="85" t="s">
        <v>2794</v>
      </c>
      <c r="E33" s="85" t="s">
        <v>2794</v>
      </c>
      <c r="F33" s="85" t="s">
        <v>2794</v>
      </c>
      <c r="G33" s="85" t="s">
        <v>2794</v>
      </c>
      <c r="H33" s="85" t="s">
        <v>2794</v>
      </c>
      <c r="I33" s="85" t="s">
        <v>2795</v>
      </c>
    </row>
    <row r="34" spans="1:9" ht="25.5" x14ac:dyDescent="0.25">
      <c r="A34" s="1"/>
      <c r="B34" s="85" t="s">
        <v>2796</v>
      </c>
      <c r="C34" s="85" t="s">
        <v>2794</v>
      </c>
      <c r="D34" s="85" t="s">
        <v>2794</v>
      </c>
      <c r="E34" s="85" t="s">
        <v>2794</v>
      </c>
      <c r="F34" s="85" t="s">
        <v>2794</v>
      </c>
      <c r="G34" s="85" t="s">
        <v>2794</v>
      </c>
      <c r="H34" s="85" t="s">
        <v>2794</v>
      </c>
      <c r="I34" s="85" t="s">
        <v>2795</v>
      </c>
    </row>
    <row r="35" spans="1:9" ht="38.25" x14ac:dyDescent="0.25">
      <c r="A35" s="1"/>
      <c r="B35" s="85" t="s">
        <v>2797</v>
      </c>
      <c r="C35" s="85" t="s">
        <v>2798</v>
      </c>
      <c r="D35" s="85" t="s">
        <v>2799</v>
      </c>
      <c r="E35" s="85" t="s">
        <v>2804</v>
      </c>
      <c r="F35" s="85" t="s">
        <v>2805</v>
      </c>
      <c r="G35" s="85" t="s">
        <v>598</v>
      </c>
      <c r="H35" s="85" t="s">
        <v>598</v>
      </c>
      <c r="I35" s="85" t="s">
        <v>598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467</v>
      </c>
      <c r="C38" s="197"/>
      <c r="D38" s="197"/>
      <c r="E38" s="197"/>
      <c r="F38" s="197"/>
      <c r="G38" s="197"/>
      <c r="H38" s="197"/>
      <c r="I38" s="197"/>
    </row>
    <row r="39" spans="1:9" ht="20.100000000000001" customHeight="1" x14ac:dyDescent="0.25">
      <c r="A39" s="1"/>
      <c r="B39" s="197" t="s">
        <v>2786</v>
      </c>
      <c r="C39" s="197" t="s">
        <v>2787</v>
      </c>
      <c r="D39" s="197"/>
      <c r="E39" s="197" t="s">
        <v>2788</v>
      </c>
      <c r="F39" s="197"/>
      <c r="G39" s="197" t="s">
        <v>2789</v>
      </c>
      <c r="H39" s="197"/>
      <c r="I39" s="197"/>
    </row>
    <row r="40" spans="1:9" ht="20.100000000000001" customHeight="1" x14ac:dyDescent="0.25">
      <c r="A40" s="1"/>
      <c r="B40" s="197"/>
      <c r="C40" s="3" t="s">
        <v>2790</v>
      </c>
      <c r="D40" s="3" t="s">
        <v>2791</v>
      </c>
      <c r="E40" s="3" t="s">
        <v>2790</v>
      </c>
      <c r="F40" s="3" t="s">
        <v>2791</v>
      </c>
      <c r="G40" s="3" t="s">
        <v>2790</v>
      </c>
      <c r="H40" s="3" t="s">
        <v>2791</v>
      </c>
      <c r="I40" s="3" t="s">
        <v>2792</v>
      </c>
    </row>
    <row r="41" spans="1:9" ht="25.5" x14ac:dyDescent="0.25">
      <c r="A41" s="1"/>
      <c r="B41" s="85" t="s">
        <v>2793</v>
      </c>
      <c r="C41" s="85" t="s">
        <v>2794</v>
      </c>
      <c r="D41" s="85" t="s">
        <v>2794</v>
      </c>
      <c r="E41" s="85" t="s">
        <v>2794</v>
      </c>
      <c r="F41" s="85" t="s">
        <v>2794</v>
      </c>
      <c r="G41" s="85" t="s">
        <v>2794</v>
      </c>
      <c r="H41" s="85" t="s">
        <v>2794</v>
      </c>
      <c r="I41" s="85" t="s">
        <v>2795</v>
      </c>
    </row>
    <row r="42" spans="1:9" ht="25.5" x14ac:dyDescent="0.25">
      <c r="A42" s="1"/>
      <c r="B42" s="85" t="s">
        <v>2796</v>
      </c>
      <c r="C42" s="85" t="s">
        <v>2794</v>
      </c>
      <c r="D42" s="85" t="s">
        <v>2794</v>
      </c>
      <c r="E42" s="85" t="s">
        <v>2794</v>
      </c>
      <c r="F42" s="85" t="s">
        <v>2794</v>
      </c>
      <c r="G42" s="85" t="s">
        <v>2794</v>
      </c>
      <c r="H42" s="85" t="s">
        <v>2794</v>
      </c>
      <c r="I42" s="85" t="s">
        <v>2795</v>
      </c>
    </row>
    <row r="43" spans="1:9" ht="38.25" x14ac:dyDescent="0.25">
      <c r="A43" s="1"/>
      <c r="B43" s="85" t="s">
        <v>2797</v>
      </c>
      <c r="C43" s="85" t="s">
        <v>2798</v>
      </c>
      <c r="D43" s="85" t="s">
        <v>2799</v>
      </c>
      <c r="E43" s="85" t="s">
        <v>2804</v>
      </c>
      <c r="F43" s="85" t="s">
        <v>2805</v>
      </c>
      <c r="G43" s="85" t="s">
        <v>598</v>
      </c>
      <c r="H43" s="85" t="s">
        <v>598</v>
      </c>
      <c r="I43" s="85" t="s">
        <v>598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2806</v>
      </c>
      <c r="C46" s="197"/>
      <c r="D46" s="197"/>
      <c r="E46" s="197"/>
      <c r="F46" s="197"/>
      <c r="G46" s="197"/>
      <c r="H46" s="197"/>
      <c r="I46" s="197"/>
    </row>
    <row r="47" spans="1:9" ht="20.100000000000001" customHeight="1" x14ac:dyDescent="0.25">
      <c r="A47" s="1"/>
      <c r="B47" s="197" t="s">
        <v>2786</v>
      </c>
      <c r="C47" s="197" t="s">
        <v>2787</v>
      </c>
      <c r="D47" s="197"/>
      <c r="E47" s="197" t="s">
        <v>2788</v>
      </c>
      <c r="F47" s="197"/>
      <c r="G47" s="197" t="s">
        <v>2789</v>
      </c>
      <c r="H47" s="197"/>
      <c r="I47" s="197"/>
    </row>
    <row r="48" spans="1:9" ht="20.100000000000001" customHeight="1" x14ac:dyDescent="0.25">
      <c r="A48" s="1"/>
      <c r="B48" s="197"/>
      <c r="C48" s="3" t="s">
        <v>2790</v>
      </c>
      <c r="D48" s="3" t="s">
        <v>2791</v>
      </c>
      <c r="E48" s="3" t="s">
        <v>2790</v>
      </c>
      <c r="F48" s="3" t="s">
        <v>2791</v>
      </c>
      <c r="G48" s="3" t="s">
        <v>2790</v>
      </c>
      <c r="H48" s="3" t="s">
        <v>2791</v>
      </c>
      <c r="I48" s="3" t="s">
        <v>2792</v>
      </c>
    </row>
    <row r="49" spans="1:9" ht="25.5" x14ac:dyDescent="0.25">
      <c r="A49" s="1"/>
      <c r="B49" s="85" t="s">
        <v>2793</v>
      </c>
      <c r="C49" s="85" t="s">
        <v>2794</v>
      </c>
      <c r="D49" s="85" t="s">
        <v>2794</v>
      </c>
      <c r="E49" s="85" t="s">
        <v>2794</v>
      </c>
      <c r="F49" s="85" t="s">
        <v>2794</v>
      </c>
      <c r="G49" s="85" t="s">
        <v>2794</v>
      </c>
      <c r="H49" s="85" t="s">
        <v>2794</v>
      </c>
      <c r="I49" s="85" t="s">
        <v>2795</v>
      </c>
    </row>
    <row r="50" spans="1:9" ht="25.5" x14ac:dyDescent="0.25">
      <c r="A50" s="1"/>
      <c r="B50" s="85" t="s">
        <v>2796</v>
      </c>
      <c r="C50" s="85" t="s">
        <v>2794</v>
      </c>
      <c r="D50" s="85" t="s">
        <v>2794</v>
      </c>
      <c r="E50" s="85" t="s">
        <v>2794</v>
      </c>
      <c r="F50" s="85" t="s">
        <v>2794</v>
      </c>
      <c r="G50" s="85" t="s">
        <v>2794</v>
      </c>
      <c r="H50" s="85" t="s">
        <v>2794</v>
      </c>
      <c r="I50" s="85" t="s">
        <v>2795</v>
      </c>
    </row>
    <row r="51" spans="1:9" ht="25.5" x14ac:dyDescent="0.25">
      <c r="A51" s="1"/>
      <c r="B51" s="85" t="s">
        <v>2797</v>
      </c>
      <c r="C51" s="85" t="s">
        <v>2798</v>
      </c>
      <c r="D51" s="85" t="s">
        <v>2803</v>
      </c>
      <c r="E51" s="85" t="s">
        <v>2800</v>
      </c>
      <c r="F51" s="85" t="s">
        <v>2801</v>
      </c>
      <c r="G51" s="85" t="s">
        <v>598</v>
      </c>
      <c r="H51" s="85" t="s">
        <v>598</v>
      </c>
      <c r="I51" s="85" t="s">
        <v>598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2807</v>
      </c>
      <c r="C54" s="197"/>
      <c r="D54" s="197"/>
      <c r="E54" s="197"/>
      <c r="F54" s="197"/>
      <c r="G54" s="197"/>
      <c r="H54" s="197"/>
      <c r="I54" s="197"/>
    </row>
    <row r="55" spans="1:9" ht="20.100000000000001" customHeight="1" x14ac:dyDescent="0.25">
      <c r="A55" s="1"/>
      <c r="B55" s="197" t="s">
        <v>2786</v>
      </c>
      <c r="C55" s="197" t="s">
        <v>2787</v>
      </c>
      <c r="D55" s="197"/>
      <c r="E55" s="197" t="s">
        <v>2788</v>
      </c>
      <c r="F55" s="197"/>
      <c r="G55" s="197" t="s">
        <v>2789</v>
      </c>
      <c r="H55" s="197"/>
      <c r="I55" s="197"/>
    </row>
    <row r="56" spans="1:9" ht="20.100000000000001" customHeight="1" x14ac:dyDescent="0.25">
      <c r="A56" s="1"/>
      <c r="B56" s="197"/>
      <c r="C56" s="3" t="s">
        <v>2790</v>
      </c>
      <c r="D56" s="3" t="s">
        <v>2791</v>
      </c>
      <c r="E56" s="3" t="s">
        <v>2790</v>
      </c>
      <c r="F56" s="3" t="s">
        <v>2791</v>
      </c>
      <c r="G56" s="3" t="s">
        <v>2790</v>
      </c>
      <c r="H56" s="3" t="s">
        <v>2791</v>
      </c>
      <c r="I56" s="3" t="s">
        <v>2792</v>
      </c>
    </row>
    <row r="57" spans="1:9" ht="25.5" x14ac:dyDescent="0.25">
      <c r="A57" s="1"/>
      <c r="B57" s="85" t="s">
        <v>2793</v>
      </c>
      <c r="C57" s="85" t="s">
        <v>2794</v>
      </c>
      <c r="D57" s="85" t="s">
        <v>2794</v>
      </c>
      <c r="E57" s="85" t="s">
        <v>2794</v>
      </c>
      <c r="F57" s="85" t="s">
        <v>2794</v>
      </c>
      <c r="G57" s="85" t="s">
        <v>2794</v>
      </c>
      <c r="H57" s="85" t="s">
        <v>2794</v>
      </c>
      <c r="I57" s="85" t="s">
        <v>2795</v>
      </c>
    </row>
    <row r="58" spans="1:9" ht="25.5" x14ac:dyDescent="0.25">
      <c r="A58" s="1"/>
      <c r="B58" s="85" t="s">
        <v>2796</v>
      </c>
      <c r="C58" s="85" t="s">
        <v>2794</v>
      </c>
      <c r="D58" s="85" t="s">
        <v>2794</v>
      </c>
      <c r="E58" s="85" t="s">
        <v>2794</v>
      </c>
      <c r="F58" s="85" t="s">
        <v>2794</v>
      </c>
      <c r="G58" s="85" t="s">
        <v>2794</v>
      </c>
      <c r="H58" s="85" t="s">
        <v>2794</v>
      </c>
      <c r="I58" s="85" t="s">
        <v>2795</v>
      </c>
    </row>
    <row r="59" spans="1:9" ht="38.25" x14ac:dyDescent="0.25">
      <c r="A59" s="1"/>
      <c r="B59" s="85" t="s">
        <v>2797</v>
      </c>
      <c r="C59" s="85" t="s">
        <v>2798</v>
      </c>
      <c r="D59" s="85" t="s">
        <v>2799</v>
      </c>
      <c r="E59" s="85" t="s">
        <v>2804</v>
      </c>
      <c r="F59" s="85" t="s">
        <v>2805</v>
      </c>
      <c r="G59" s="85" t="s">
        <v>598</v>
      </c>
      <c r="H59" s="85" t="s">
        <v>598</v>
      </c>
      <c r="I59" s="85" t="s">
        <v>598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498</v>
      </c>
      <c r="C62" s="197"/>
      <c r="D62" s="197"/>
      <c r="E62" s="197"/>
      <c r="F62" s="197"/>
      <c r="G62" s="197"/>
      <c r="H62" s="197"/>
      <c r="I62" s="197"/>
    </row>
    <row r="63" spans="1:9" ht="20.100000000000001" customHeight="1" x14ac:dyDescent="0.25">
      <c r="A63" s="1"/>
      <c r="B63" s="197" t="s">
        <v>2786</v>
      </c>
      <c r="C63" s="197" t="s">
        <v>2787</v>
      </c>
      <c r="D63" s="197"/>
      <c r="E63" s="197" t="s">
        <v>2788</v>
      </c>
      <c r="F63" s="197"/>
      <c r="G63" s="197" t="s">
        <v>2789</v>
      </c>
      <c r="H63" s="197"/>
      <c r="I63" s="197"/>
    </row>
    <row r="64" spans="1:9" ht="20.100000000000001" customHeight="1" x14ac:dyDescent="0.25">
      <c r="A64" s="1"/>
      <c r="B64" s="197"/>
      <c r="C64" s="3" t="s">
        <v>2790</v>
      </c>
      <c r="D64" s="3" t="s">
        <v>2791</v>
      </c>
      <c r="E64" s="3" t="s">
        <v>2790</v>
      </c>
      <c r="F64" s="3" t="s">
        <v>2791</v>
      </c>
      <c r="G64" s="3" t="s">
        <v>2790</v>
      </c>
      <c r="H64" s="3" t="s">
        <v>2791</v>
      </c>
      <c r="I64" s="3" t="s">
        <v>2792</v>
      </c>
    </row>
    <row r="65" spans="1:9" ht="25.5" x14ac:dyDescent="0.25">
      <c r="A65" s="1"/>
      <c r="B65" s="85" t="s">
        <v>2793</v>
      </c>
      <c r="C65" s="85" t="s">
        <v>2794</v>
      </c>
      <c r="D65" s="85" t="s">
        <v>2794</v>
      </c>
      <c r="E65" s="85" t="s">
        <v>2794</v>
      </c>
      <c r="F65" s="85" t="s">
        <v>2794</v>
      </c>
      <c r="G65" s="85" t="s">
        <v>2794</v>
      </c>
      <c r="H65" s="85" t="s">
        <v>2794</v>
      </c>
      <c r="I65" s="85" t="s">
        <v>2795</v>
      </c>
    </row>
    <row r="66" spans="1:9" ht="25.5" x14ac:dyDescent="0.25">
      <c r="A66" s="1"/>
      <c r="B66" s="85" t="s">
        <v>2796</v>
      </c>
      <c r="C66" s="85" t="s">
        <v>2794</v>
      </c>
      <c r="D66" s="85" t="s">
        <v>2794</v>
      </c>
      <c r="E66" s="85" t="s">
        <v>2794</v>
      </c>
      <c r="F66" s="85" t="s">
        <v>2794</v>
      </c>
      <c r="G66" s="85" t="s">
        <v>2794</v>
      </c>
      <c r="H66" s="85" t="s">
        <v>2794</v>
      </c>
      <c r="I66" s="85" t="s">
        <v>2795</v>
      </c>
    </row>
    <row r="67" spans="1:9" ht="51" x14ac:dyDescent="0.25">
      <c r="A67" s="1"/>
      <c r="B67" s="85" t="s">
        <v>2797</v>
      </c>
      <c r="C67" s="85" t="s">
        <v>2798</v>
      </c>
      <c r="D67" s="85" t="s">
        <v>2799</v>
      </c>
      <c r="E67" s="85" t="s">
        <v>2808</v>
      </c>
      <c r="F67" s="85" t="s">
        <v>2809</v>
      </c>
      <c r="G67" s="85" t="s">
        <v>598</v>
      </c>
      <c r="H67" s="85" t="s">
        <v>598</v>
      </c>
      <c r="I67" s="85" t="s">
        <v>598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2810</v>
      </c>
      <c r="C5" s="1"/>
      <c r="D5" s="1"/>
      <c r="E5" s="1"/>
      <c r="F5" s="1"/>
      <c r="G5" s="1"/>
    </row>
    <row r="6" spans="1:7" ht="30" customHeight="1" x14ac:dyDescent="0.25">
      <c r="A6" s="1"/>
      <c r="B6" s="197" t="s">
        <v>2785</v>
      </c>
      <c r="C6" s="197"/>
      <c r="D6" s="197"/>
      <c r="E6" s="197"/>
      <c r="F6" s="197"/>
      <c r="G6" s="197"/>
    </row>
    <row r="7" spans="1:7" x14ac:dyDescent="0.25">
      <c r="A7" s="1"/>
      <c r="B7" s="197" t="s">
        <v>2811</v>
      </c>
      <c r="C7" s="197" t="s">
        <v>2812</v>
      </c>
      <c r="D7" s="197" t="s">
        <v>2813</v>
      </c>
      <c r="E7" s="197" t="s">
        <v>2814</v>
      </c>
      <c r="F7" s="197" t="s">
        <v>2815</v>
      </c>
      <c r="G7" s="197"/>
    </row>
    <row r="8" spans="1:7" x14ac:dyDescent="0.25">
      <c r="A8" s="1"/>
      <c r="B8" s="197"/>
      <c r="C8" s="197"/>
      <c r="D8" s="197"/>
      <c r="E8" s="197"/>
      <c r="F8" s="197" t="s">
        <v>2791</v>
      </c>
      <c r="G8" s="197"/>
    </row>
    <row r="9" spans="1:7" x14ac:dyDescent="0.25">
      <c r="A9" s="1"/>
      <c r="B9" s="197"/>
      <c r="C9" s="197"/>
      <c r="D9" s="197"/>
      <c r="E9" s="197"/>
      <c r="F9" s="3" t="s">
        <v>2816</v>
      </c>
      <c r="G9" s="3" t="s">
        <v>2817</v>
      </c>
    </row>
    <row r="10" spans="1:7" x14ac:dyDescent="0.25">
      <c r="A10" s="1"/>
      <c r="B10" s="85" t="s">
        <v>2793</v>
      </c>
      <c r="C10" s="85" t="s">
        <v>2794</v>
      </c>
      <c r="D10" s="85" t="s">
        <v>2794</v>
      </c>
      <c r="E10" s="85">
        <v>0</v>
      </c>
      <c r="F10" s="85">
        <v>60.36</v>
      </c>
      <c r="G10" s="85">
        <v>59.64</v>
      </c>
    </row>
    <row r="11" spans="1:7" x14ac:dyDescent="0.25">
      <c r="A11" s="1"/>
      <c r="B11" s="85" t="s">
        <v>2818</v>
      </c>
      <c r="C11" s="85" t="s">
        <v>2794</v>
      </c>
      <c r="D11" s="85" t="s">
        <v>2794</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804</v>
      </c>
      <c r="C14" s="197"/>
      <c r="D14" s="197"/>
      <c r="E14" s="197"/>
      <c r="F14" s="197"/>
      <c r="G14" s="197"/>
    </row>
    <row r="15" spans="1:7" x14ac:dyDescent="0.25">
      <c r="A15" s="1"/>
      <c r="B15" s="197" t="s">
        <v>2811</v>
      </c>
      <c r="C15" s="197" t="s">
        <v>2812</v>
      </c>
      <c r="D15" s="197" t="s">
        <v>2813</v>
      </c>
      <c r="E15" s="197" t="s">
        <v>2814</v>
      </c>
      <c r="F15" s="197" t="s">
        <v>2815</v>
      </c>
      <c r="G15" s="197"/>
    </row>
    <row r="16" spans="1:7" x14ac:dyDescent="0.25">
      <c r="A16" s="1"/>
      <c r="B16" s="197"/>
      <c r="C16" s="197"/>
      <c r="D16" s="197"/>
      <c r="E16" s="197"/>
      <c r="F16" s="197" t="s">
        <v>2791</v>
      </c>
      <c r="G16" s="197"/>
    </row>
    <row r="17" spans="1:7" x14ac:dyDescent="0.25">
      <c r="A17" s="1"/>
      <c r="B17" s="197"/>
      <c r="C17" s="197"/>
      <c r="D17" s="197"/>
      <c r="E17" s="197"/>
      <c r="F17" s="3" t="s">
        <v>2816</v>
      </c>
      <c r="G17" s="3" t="s">
        <v>2817</v>
      </c>
    </row>
    <row r="18" spans="1:7" x14ac:dyDescent="0.25">
      <c r="A18" s="1"/>
      <c r="B18" s="85" t="s">
        <v>2793</v>
      </c>
      <c r="C18" s="85" t="s">
        <v>2794</v>
      </c>
      <c r="D18" s="85" t="s">
        <v>2794</v>
      </c>
      <c r="E18" s="85">
        <v>0</v>
      </c>
      <c r="F18" s="85">
        <v>60.36</v>
      </c>
      <c r="G18" s="85">
        <v>59.64</v>
      </c>
    </row>
    <row r="19" spans="1:7" x14ac:dyDescent="0.25">
      <c r="A19" s="1"/>
      <c r="B19" s="85" t="s">
        <v>2818</v>
      </c>
      <c r="C19" s="85" t="s">
        <v>2794</v>
      </c>
      <c r="D19" s="85" t="s">
        <v>2794</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2802</v>
      </c>
      <c r="C22" s="197"/>
      <c r="D22" s="197"/>
      <c r="E22" s="197"/>
      <c r="F22" s="197"/>
      <c r="G22" s="197"/>
    </row>
    <row r="23" spans="1:7" x14ac:dyDescent="0.25">
      <c r="A23" s="1"/>
      <c r="B23" s="197" t="s">
        <v>2811</v>
      </c>
      <c r="C23" s="197" t="s">
        <v>2812</v>
      </c>
      <c r="D23" s="197" t="s">
        <v>2813</v>
      </c>
      <c r="E23" s="197" t="s">
        <v>2814</v>
      </c>
      <c r="F23" s="197" t="s">
        <v>2815</v>
      </c>
      <c r="G23" s="197"/>
    </row>
    <row r="24" spans="1:7" x14ac:dyDescent="0.25">
      <c r="A24" s="1"/>
      <c r="B24" s="197"/>
      <c r="C24" s="197"/>
      <c r="D24" s="197"/>
      <c r="E24" s="197"/>
      <c r="F24" s="197" t="s">
        <v>2791</v>
      </c>
      <c r="G24" s="197"/>
    </row>
    <row r="25" spans="1:7" x14ac:dyDescent="0.25">
      <c r="A25" s="1"/>
      <c r="B25" s="197"/>
      <c r="C25" s="197"/>
      <c r="D25" s="197"/>
      <c r="E25" s="197"/>
      <c r="F25" s="3" t="s">
        <v>2816</v>
      </c>
      <c r="G25" s="3" t="s">
        <v>2817</v>
      </c>
    </row>
    <row r="26" spans="1:7" x14ac:dyDescent="0.25">
      <c r="A26" s="1"/>
      <c r="B26" s="85" t="s">
        <v>2793</v>
      </c>
      <c r="C26" s="85" t="s">
        <v>2794</v>
      </c>
      <c r="D26" s="85" t="s">
        <v>2794</v>
      </c>
      <c r="E26" s="85">
        <v>0</v>
      </c>
      <c r="F26" s="85">
        <v>60.36</v>
      </c>
      <c r="G26" s="85">
        <v>59.64</v>
      </c>
    </row>
    <row r="27" spans="1:7" x14ac:dyDescent="0.25">
      <c r="A27" s="1"/>
      <c r="B27" s="85" t="s">
        <v>2818</v>
      </c>
      <c r="C27" s="85" t="s">
        <v>2794</v>
      </c>
      <c r="D27" s="85" t="s">
        <v>2794</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2719</v>
      </c>
      <c r="C30" s="197"/>
      <c r="D30" s="197"/>
      <c r="E30" s="197"/>
      <c r="F30" s="197"/>
      <c r="G30" s="197"/>
    </row>
    <row r="31" spans="1:7" x14ac:dyDescent="0.25">
      <c r="A31" s="1"/>
      <c r="B31" s="197" t="s">
        <v>2811</v>
      </c>
      <c r="C31" s="197" t="s">
        <v>2812</v>
      </c>
      <c r="D31" s="197" t="s">
        <v>2813</v>
      </c>
      <c r="E31" s="197" t="s">
        <v>2814</v>
      </c>
      <c r="F31" s="197" t="s">
        <v>2815</v>
      </c>
      <c r="G31" s="197"/>
    </row>
    <row r="32" spans="1:7" x14ac:dyDescent="0.25">
      <c r="A32" s="1"/>
      <c r="B32" s="197"/>
      <c r="C32" s="197"/>
      <c r="D32" s="197"/>
      <c r="E32" s="197"/>
      <c r="F32" s="197" t="s">
        <v>2791</v>
      </c>
      <c r="G32" s="197"/>
    </row>
    <row r="33" spans="1:7" x14ac:dyDescent="0.25">
      <c r="A33" s="1"/>
      <c r="B33" s="197"/>
      <c r="C33" s="197"/>
      <c r="D33" s="197"/>
      <c r="E33" s="197"/>
      <c r="F33" s="3" t="s">
        <v>2816</v>
      </c>
      <c r="G33" s="3" t="s">
        <v>2817</v>
      </c>
    </row>
    <row r="34" spans="1:7" x14ac:dyDescent="0.25">
      <c r="A34" s="1"/>
      <c r="B34" s="85" t="s">
        <v>2793</v>
      </c>
      <c r="C34" s="85" t="s">
        <v>2794</v>
      </c>
      <c r="D34" s="85" t="s">
        <v>2794</v>
      </c>
      <c r="E34" s="85">
        <v>0</v>
      </c>
      <c r="F34" s="85">
        <v>60.36</v>
      </c>
      <c r="G34" s="85">
        <v>59.64</v>
      </c>
    </row>
    <row r="35" spans="1:7" x14ac:dyDescent="0.25">
      <c r="A35" s="1"/>
      <c r="B35" s="85" t="s">
        <v>2818</v>
      </c>
      <c r="C35" s="85" t="s">
        <v>2794</v>
      </c>
      <c r="D35" s="85" t="s">
        <v>2794</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467</v>
      </c>
      <c r="C38" s="197"/>
      <c r="D38" s="197"/>
      <c r="E38" s="197"/>
      <c r="F38" s="197"/>
      <c r="G38" s="197"/>
    </row>
    <row r="39" spans="1:7" x14ac:dyDescent="0.25">
      <c r="A39" s="1"/>
      <c r="B39" s="197" t="s">
        <v>2811</v>
      </c>
      <c r="C39" s="197" t="s">
        <v>2812</v>
      </c>
      <c r="D39" s="197" t="s">
        <v>2813</v>
      </c>
      <c r="E39" s="197" t="s">
        <v>2814</v>
      </c>
      <c r="F39" s="197" t="s">
        <v>2815</v>
      </c>
      <c r="G39" s="197"/>
    </row>
    <row r="40" spans="1:7" x14ac:dyDescent="0.25">
      <c r="A40" s="1"/>
      <c r="B40" s="197"/>
      <c r="C40" s="197"/>
      <c r="D40" s="197"/>
      <c r="E40" s="197"/>
      <c r="F40" s="197" t="s">
        <v>2791</v>
      </c>
      <c r="G40" s="197"/>
    </row>
    <row r="41" spans="1:7" x14ac:dyDescent="0.25">
      <c r="A41" s="1"/>
      <c r="B41" s="197"/>
      <c r="C41" s="197"/>
      <c r="D41" s="197"/>
      <c r="E41" s="197"/>
      <c r="F41" s="3" t="s">
        <v>2816</v>
      </c>
      <c r="G41" s="3" t="s">
        <v>2817</v>
      </c>
    </row>
    <row r="42" spans="1:7" x14ac:dyDescent="0.25">
      <c r="A42" s="1"/>
      <c r="B42" s="85" t="s">
        <v>2793</v>
      </c>
      <c r="C42" s="85" t="s">
        <v>2794</v>
      </c>
      <c r="D42" s="85" t="s">
        <v>2794</v>
      </c>
      <c r="E42" s="85">
        <v>0</v>
      </c>
      <c r="F42" s="85">
        <v>60.36</v>
      </c>
      <c r="G42" s="85">
        <v>59.64</v>
      </c>
    </row>
    <row r="43" spans="1:7" x14ac:dyDescent="0.25">
      <c r="A43" s="1"/>
      <c r="B43" s="85" t="s">
        <v>2818</v>
      </c>
      <c r="C43" s="85" t="s">
        <v>2794</v>
      </c>
      <c r="D43" s="85" t="s">
        <v>2794</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2806</v>
      </c>
      <c r="C46" s="197"/>
      <c r="D46" s="197"/>
      <c r="E46" s="197"/>
      <c r="F46" s="197"/>
      <c r="G46" s="197"/>
    </row>
    <row r="47" spans="1:7" x14ac:dyDescent="0.25">
      <c r="A47" s="1"/>
      <c r="B47" s="197" t="s">
        <v>2811</v>
      </c>
      <c r="C47" s="197" t="s">
        <v>2812</v>
      </c>
      <c r="D47" s="197" t="s">
        <v>2813</v>
      </c>
      <c r="E47" s="197" t="s">
        <v>2814</v>
      </c>
      <c r="F47" s="197" t="s">
        <v>2815</v>
      </c>
      <c r="G47" s="197"/>
    </row>
    <row r="48" spans="1:7" x14ac:dyDescent="0.25">
      <c r="A48" s="1"/>
      <c r="B48" s="197"/>
      <c r="C48" s="197"/>
      <c r="D48" s="197"/>
      <c r="E48" s="197"/>
      <c r="F48" s="197" t="s">
        <v>2791</v>
      </c>
      <c r="G48" s="197"/>
    </row>
    <row r="49" spans="1:7" x14ac:dyDescent="0.25">
      <c r="A49" s="1"/>
      <c r="B49" s="197"/>
      <c r="C49" s="197"/>
      <c r="D49" s="197"/>
      <c r="E49" s="197"/>
      <c r="F49" s="3" t="s">
        <v>2816</v>
      </c>
      <c r="G49" s="3" t="s">
        <v>2817</v>
      </c>
    </row>
    <row r="50" spans="1:7" x14ac:dyDescent="0.25">
      <c r="A50" s="1"/>
      <c r="B50" s="85" t="s">
        <v>2793</v>
      </c>
      <c r="C50" s="85" t="s">
        <v>2794</v>
      </c>
      <c r="D50" s="85" t="s">
        <v>2794</v>
      </c>
      <c r="E50" s="85">
        <v>0</v>
      </c>
      <c r="F50" s="85">
        <v>60.36</v>
      </c>
      <c r="G50" s="85">
        <v>59.64</v>
      </c>
    </row>
    <row r="51" spans="1:7" x14ac:dyDescent="0.25">
      <c r="A51" s="1"/>
      <c r="B51" s="85" t="s">
        <v>2818</v>
      </c>
      <c r="C51" s="85" t="s">
        <v>2794</v>
      </c>
      <c r="D51" s="85" t="s">
        <v>2794</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2807</v>
      </c>
      <c r="C54" s="197"/>
      <c r="D54" s="197"/>
      <c r="E54" s="197"/>
      <c r="F54" s="197"/>
      <c r="G54" s="197"/>
    </row>
    <row r="55" spans="1:7" x14ac:dyDescent="0.25">
      <c r="A55" s="1"/>
      <c r="B55" s="197" t="s">
        <v>2811</v>
      </c>
      <c r="C55" s="197" t="s">
        <v>2812</v>
      </c>
      <c r="D55" s="197" t="s">
        <v>2813</v>
      </c>
      <c r="E55" s="197" t="s">
        <v>2814</v>
      </c>
      <c r="F55" s="197" t="s">
        <v>2815</v>
      </c>
      <c r="G55" s="197"/>
    </row>
    <row r="56" spans="1:7" x14ac:dyDescent="0.25">
      <c r="A56" s="1"/>
      <c r="B56" s="197"/>
      <c r="C56" s="197"/>
      <c r="D56" s="197"/>
      <c r="E56" s="197"/>
      <c r="F56" s="197" t="s">
        <v>2791</v>
      </c>
      <c r="G56" s="197"/>
    </row>
    <row r="57" spans="1:7" x14ac:dyDescent="0.25">
      <c r="A57" s="1"/>
      <c r="B57" s="197"/>
      <c r="C57" s="197"/>
      <c r="D57" s="197"/>
      <c r="E57" s="197"/>
      <c r="F57" s="3" t="s">
        <v>2816</v>
      </c>
      <c r="G57" s="3" t="s">
        <v>2817</v>
      </c>
    </row>
    <row r="58" spans="1:7" x14ac:dyDescent="0.25">
      <c r="A58" s="1"/>
      <c r="B58" s="85" t="s">
        <v>2793</v>
      </c>
      <c r="C58" s="85" t="s">
        <v>2794</v>
      </c>
      <c r="D58" s="85" t="s">
        <v>2794</v>
      </c>
      <c r="E58" s="85">
        <v>0</v>
      </c>
      <c r="F58" s="85">
        <v>60.36</v>
      </c>
      <c r="G58" s="85">
        <v>59.64</v>
      </c>
    </row>
    <row r="59" spans="1:7" x14ac:dyDescent="0.25">
      <c r="A59" s="1"/>
      <c r="B59" s="85" t="s">
        <v>2818</v>
      </c>
      <c r="C59" s="85" t="s">
        <v>2794</v>
      </c>
      <c r="D59" s="85" t="s">
        <v>2794</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498</v>
      </c>
      <c r="C62" s="197"/>
      <c r="D62" s="197"/>
      <c r="E62" s="197"/>
      <c r="F62" s="197"/>
      <c r="G62" s="197"/>
    </row>
    <row r="63" spans="1:7" x14ac:dyDescent="0.25">
      <c r="A63" s="1"/>
      <c r="B63" s="197" t="s">
        <v>2811</v>
      </c>
      <c r="C63" s="197" t="s">
        <v>2812</v>
      </c>
      <c r="D63" s="197" t="s">
        <v>2813</v>
      </c>
      <c r="E63" s="197" t="s">
        <v>2814</v>
      </c>
      <c r="F63" s="197" t="s">
        <v>2815</v>
      </c>
      <c r="G63" s="197"/>
    </row>
    <row r="64" spans="1:7" x14ac:dyDescent="0.25">
      <c r="A64" s="1"/>
      <c r="B64" s="197"/>
      <c r="C64" s="197"/>
      <c r="D64" s="197"/>
      <c r="E64" s="197"/>
      <c r="F64" s="197" t="s">
        <v>2791</v>
      </c>
      <c r="G64" s="197"/>
    </row>
    <row r="65" spans="1:7" x14ac:dyDescent="0.25">
      <c r="A65" s="1"/>
      <c r="B65" s="197"/>
      <c r="C65" s="197"/>
      <c r="D65" s="197"/>
      <c r="E65" s="197"/>
      <c r="F65" s="3" t="s">
        <v>2816</v>
      </c>
      <c r="G65" s="3" t="s">
        <v>2817</v>
      </c>
    </row>
    <row r="66" spans="1:7" x14ac:dyDescent="0.25">
      <c r="A66" s="1"/>
      <c r="B66" s="85" t="s">
        <v>2793</v>
      </c>
      <c r="C66" s="85" t="s">
        <v>2794</v>
      </c>
      <c r="D66" s="85" t="s">
        <v>2794</v>
      </c>
      <c r="E66" s="85">
        <v>0</v>
      </c>
      <c r="F66" s="85">
        <v>60.36</v>
      </c>
      <c r="G66" s="85">
        <v>59.64</v>
      </c>
    </row>
    <row r="67" spans="1:7" x14ac:dyDescent="0.25">
      <c r="A67" s="1"/>
      <c r="B67" s="85" t="s">
        <v>2818</v>
      </c>
      <c r="C67" s="85" t="s">
        <v>2794</v>
      </c>
      <c r="D67" s="85" t="s">
        <v>2794</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Q5" sqref="Q5"/>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2819</v>
      </c>
      <c r="C5" s="1"/>
      <c r="D5" s="1"/>
      <c r="E5" s="1"/>
      <c r="F5" s="1"/>
    </row>
    <row r="6" spans="1:7" ht="27" customHeight="1" x14ac:dyDescent="0.25">
      <c r="A6" s="1"/>
      <c r="B6" s="7" t="s">
        <v>37</v>
      </c>
      <c r="C6" s="7" t="s">
        <v>592</v>
      </c>
      <c r="D6" s="7" t="s">
        <v>2820</v>
      </c>
      <c r="E6" s="7" t="s">
        <v>2821</v>
      </c>
      <c r="F6" s="7" t="s">
        <v>2822</v>
      </c>
    </row>
    <row r="7" spans="1:7" x14ac:dyDescent="0.25">
      <c r="A7" s="1"/>
      <c r="B7" s="145" t="s">
        <v>41</v>
      </c>
      <c r="C7" s="145" t="s">
        <v>818</v>
      </c>
      <c r="D7" s="53">
        <v>6487.94</v>
      </c>
      <c r="E7" s="53">
        <v>6485.2081099999996</v>
      </c>
      <c r="F7" s="175">
        <v>-4.2107201977823475E-4</v>
      </c>
    </row>
    <row r="8" spans="1:7" x14ac:dyDescent="0.25">
      <c r="A8" s="1"/>
      <c r="B8" s="145" t="s">
        <v>41</v>
      </c>
      <c r="C8" s="145" t="s">
        <v>819</v>
      </c>
      <c r="D8" s="53">
        <v>6304.79</v>
      </c>
      <c r="E8" s="53">
        <v>6343.5073400000001</v>
      </c>
      <c r="F8" s="175">
        <v>6.140940459555354E-3</v>
      </c>
    </row>
    <row r="9" spans="1:7" x14ac:dyDescent="0.25">
      <c r="A9" s="1"/>
      <c r="B9" s="145" t="s">
        <v>41</v>
      </c>
      <c r="C9" s="145" t="s">
        <v>820</v>
      </c>
      <c r="D9" s="53">
        <v>6201.43</v>
      </c>
      <c r="E9" s="53">
        <v>6267.0183100000004</v>
      </c>
      <c r="F9" s="175">
        <v>1.057632030031783E-2</v>
      </c>
    </row>
    <row r="10" spans="1:7" x14ac:dyDescent="0.25">
      <c r="A10" s="1"/>
      <c r="B10" s="145" t="s">
        <v>41</v>
      </c>
      <c r="C10" s="145" t="s">
        <v>821</v>
      </c>
      <c r="D10" s="53">
        <v>6237.5</v>
      </c>
      <c r="E10" s="53">
        <v>6230.1594599999999</v>
      </c>
      <c r="F10" s="175">
        <v>-1.1768400801603208E-3</v>
      </c>
    </row>
    <row r="11" spans="1:7" x14ac:dyDescent="0.25">
      <c r="A11" s="1"/>
      <c r="B11" s="145" t="s">
        <v>41</v>
      </c>
      <c r="C11" s="145" t="s">
        <v>822</v>
      </c>
      <c r="D11" s="53">
        <v>6151.33</v>
      </c>
      <c r="E11" s="53">
        <v>6167.9045800000004</v>
      </c>
      <c r="F11" s="175">
        <v>2.6944709518104217E-3</v>
      </c>
    </row>
    <row r="12" spans="1:7" x14ac:dyDescent="0.25">
      <c r="A12" s="1"/>
      <c r="B12" s="145" t="s">
        <v>41</v>
      </c>
      <c r="C12" s="145" t="s">
        <v>823</v>
      </c>
      <c r="D12" s="53">
        <v>6152.72</v>
      </c>
      <c r="E12" s="53">
        <v>6140.1886299999996</v>
      </c>
      <c r="F12" s="175">
        <v>-2.0367203448231029E-3</v>
      </c>
    </row>
    <row r="13" spans="1:7" x14ac:dyDescent="0.25">
      <c r="A13" s="1"/>
      <c r="B13" s="145" t="s">
        <v>41</v>
      </c>
      <c r="C13" s="145" t="s">
        <v>824</v>
      </c>
      <c r="D13" s="53">
        <v>6119.31</v>
      </c>
      <c r="E13" s="53">
        <v>6120.7872699999998</v>
      </c>
      <c r="F13" s="175">
        <v>2.4141120485806408E-4</v>
      </c>
    </row>
    <row r="14" spans="1:7" x14ac:dyDescent="0.25">
      <c r="A14" s="1"/>
      <c r="B14" s="145" t="s">
        <v>41</v>
      </c>
      <c r="C14" s="145" t="s">
        <v>825</v>
      </c>
      <c r="D14" s="53">
        <v>6170.9</v>
      </c>
      <c r="E14" s="53">
        <v>6111.6664600000004</v>
      </c>
      <c r="F14" s="175">
        <v>-9.5988494384935744E-3</v>
      </c>
    </row>
    <row r="15" spans="1:7" x14ac:dyDescent="0.25">
      <c r="A15" s="1"/>
      <c r="B15" s="145" t="s">
        <v>41</v>
      </c>
      <c r="C15" s="145" t="s">
        <v>826</v>
      </c>
      <c r="D15" s="53">
        <v>6076.33</v>
      </c>
      <c r="E15" s="53">
        <v>6143.1486000000004</v>
      </c>
      <c r="F15" s="175">
        <v>1.0996539029315393E-2</v>
      </c>
    </row>
    <row r="16" spans="1:7" x14ac:dyDescent="0.25">
      <c r="A16" s="1"/>
      <c r="B16" s="145" t="s">
        <v>41</v>
      </c>
      <c r="C16" s="145" t="s">
        <v>827</v>
      </c>
      <c r="D16" s="53">
        <v>6229.04</v>
      </c>
      <c r="E16" s="53">
        <v>6209.47883</v>
      </c>
      <c r="F16" s="175">
        <v>-3.140318572364281E-3</v>
      </c>
    </row>
    <row r="17" spans="1:6" x14ac:dyDescent="0.25">
      <c r="A17" s="1"/>
      <c r="B17" s="145" t="s">
        <v>41</v>
      </c>
      <c r="C17" s="145" t="s">
        <v>828</v>
      </c>
      <c r="D17" s="53">
        <v>6352.8</v>
      </c>
      <c r="E17" s="53">
        <v>6359.0279300000002</v>
      </c>
      <c r="F17" s="175">
        <v>9.8034410023926455E-4</v>
      </c>
    </row>
    <row r="18" spans="1:6" x14ac:dyDescent="0.25">
      <c r="A18" s="1"/>
      <c r="B18" s="145" t="s">
        <v>41</v>
      </c>
      <c r="C18" s="145" t="s">
        <v>829</v>
      </c>
      <c r="D18" s="53">
        <v>6511.74</v>
      </c>
      <c r="E18" s="53">
        <v>6594.7691100000002</v>
      </c>
      <c r="F18" s="175">
        <v>1.2750679541873601E-2</v>
      </c>
    </row>
    <row r="19" spans="1:6" x14ac:dyDescent="0.25">
      <c r="A19" s="1"/>
      <c r="B19" s="145" t="s">
        <v>41</v>
      </c>
      <c r="C19" s="145" t="s">
        <v>830</v>
      </c>
      <c r="D19" s="53">
        <v>6556.21</v>
      </c>
      <c r="E19" s="53">
        <v>6776.9580599999999</v>
      </c>
      <c r="F19" s="175">
        <v>3.3670071580989627E-2</v>
      </c>
    </row>
    <row r="20" spans="1:6" x14ac:dyDescent="0.25">
      <c r="A20" s="1"/>
      <c r="B20" s="145" t="s">
        <v>41</v>
      </c>
      <c r="C20" s="145" t="s">
        <v>831</v>
      </c>
      <c r="D20" s="53">
        <v>6654.7</v>
      </c>
      <c r="E20" s="53">
        <v>6876.1291000000001</v>
      </c>
      <c r="F20" s="175">
        <v>3.3274091995131261E-2</v>
      </c>
    </row>
    <row r="21" spans="1:6" x14ac:dyDescent="0.25">
      <c r="A21" s="1"/>
      <c r="B21" s="145" t="s">
        <v>41</v>
      </c>
      <c r="C21" s="145" t="s">
        <v>832</v>
      </c>
      <c r="D21" s="53">
        <v>6788.4</v>
      </c>
      <c r="E21" s="53">
        <v>7007.7956700000004</v>
      </c>
      <c r="F21" s="175">
        <v>3.2319201873784689E-2</v>
      </c>
    </row>
    <row r="22" spans="1:6" x14ac:dyDescent="0.25">
      <c r="A22" s="1"/>
      <c r="B22" s="145" t="s">
        <v>41</v>
      </c>
      <c r="C22" s="145" t="s">
        <v>833</v>
      </c>
      <c r="D22" s="53">
        <v>6831.39</v>
      </c>
      <c r="E22" s="53">
        <v>6988.5414300000002</v>
      </c>
      <c r="F22" s="175">
        <v>2.3004312445929747E-2</v>
      </c>
    </row>
    <row r="23" spans="1:6" x14ac:dyDescent="0.25">
      <c r="A23" s="1"/>
      <c r="B23" s="145" t="s">
        <v>41</v>
      </c>
      <c r="C23" s="145" t="s">
        <v>834</v>
      </c>
      <c r="D23" s="53">
        <v>6943.84</v>
      </c>
      <c r="E23" s="53">
        <v>7143.9783100000004</v>
      </c>
      <c r="F23" s="175">
        <v>2.8822425343901937E-2</v>
      </c>
    </row>
    <row r="24" spans="1:6" x14ac:dyDescent="0.25">
      <c r="A24" s="1"/>
      <c r="B24" s="145" t="s">
        <v>41</v>
      </c>
      <c r="C24" s="145" t="s">
        <v>835</v>
      </c>
      <c r="D24" s="53">
        <v>7158.57</v>
      </c>
      <c r="E24" s="53">
        <v>7290.58529</v>
      </c>
      <c r="F24" s="175">
        <v>1.8441572828092761E-2</v>
      </c>
    </row>
    <row r="25" spans="1:6" x14ac:dyDescent="0.25">
      <c r="A25" s="1"/>
      <c r="B25" s="145" t="s">
        <v>41</v>
      </c>
      <c r="C25" s="145" t="s">
        <v>836</v>
      </c>
      <c r="D25" s="53">
        <v>7277.96</v>
      </c>
      <c r="E25" s="53">
        <v>7366.8934499999996</v>
      </c>
      <c r="F25" s="175">
        <v>1.221955740344822E-2</v>
      </c>
    </row>
    <row r="26" spans="1:6" x14ac:dyDescent="0.25">
      <c r="A26" s="1"/>
      <c r="B26" s="145" t="s">
        <v>41</v>
      </c>
      <c r="C26" s="145" t="s">
        <v>837</v>
      </c>
      <c r="D26" s="53">
        <v>7354</v>
      </c>
      <c r="E26" s="53">
        <v>7501.1310000000003</v>
      </c>
      <c r="F26" s="175">
        <v>2.0006935001359805E-2</v>
      </c>
    </row>
    <row r="27" spans="1:6" x14ac:dyDescent="0.25">
      <c r="A27" s="1"/>
      <c r="B27" s="145" t="s">
        <v>41</v>
      </c>
      <c r="C27" s="145" t="s">
        <v>838</v>
      </c>
      <c r="D27" s="53">
        <v>7323.85</v>
      </c>
      <c r="E27" s="53">
        <v>7569.5024199999998</v>
      </c>
      <c r="F27" s="175">
        <v>3.3541432443318746E-2</v>
      </c>
    </row>
    <row r="28" spans="1:6" x14ac:dyDescent="0.25">
      <c r="A28" s="1"/>
      <c r="B28" s="145" t="s">
        <v>41</v>
      </c>
      <c r="C28" s="145" t="s">
        <v>839</v>
      </c>
      <c r="D28" s="53">
        <v>7459.81</v>
      </c>
      <c r="E28" s="53">
        <v>7561.8410700000004</v>
      </c>
      <c r="F28" s="175">
        <v>1.3677435484281771E-2</v>
      </c>
    </row>
    <row r="29" spans="1:6" x14ac:dyDescent="0.25">
      <c r="A29" s="1"/>
      <c r="B29" s="145" t="s">
        <v>41</v>
      </c>
      <c r="C29" s="145" t="s">
        <v>840</v>
      </c>
      <c r="D29" s="53">
        <v>7428.21</v>
      </c>
      <c r="E29" s="53">
        <v>7590.5941899999998</v>
      </c>
      <c r="F29" s="175">
        <v>2.1860473788436245E-2</v>
      </c>
    </row>
    <row r="30" spans="1:6" x14ac:dyDescent="0.25">
      <c r="A30" s="1"/>
      <c r="B30" s="145" t="s">
        <v>41</v>
      </c>
      <c r="C30" s="145" t="s">
        <v>841</v>
      </c>
      <c r="D30" s="53">
        <v>7306.79</v>
      </c>
      <c r="E30" s="53">
        <v>7558.0018600000003</v>
      </c>
      <c r="F30" s="175">
        <v>3.4380604889424765E-2</v>
      </c>
    </row>
    <row r="31" spans="1:6" x14ac:dyDescent="0.25">
      <c r="A31" s="1"/>
      <c r="B31" s="145" t="s">
        <v>41</v>
      </c>
      <c r="C31" s="145" t="s">
        <v>842</v>
      </c>
      <c r="D31" s="53">
        <v>7183.91</v>
      </c>
      <c r="E31" s="53">
        <v>7461.8572800000002</v>
      </c>
      <c r="F31" s="175">
        <v>3.8690250852251772E-2</v>
      </c>
    </row>
    <row r="32" spans="1:6" x14ac:dyDescent="0.25">
      <c r="A32" s="1"/>
      <c r="B32" s="145" t="s">
        <v>41</v>
      </c>
      <c r="C32" s="145" t="s">
        <v>843</v>
      </c>
      <c r="D32" s="53">
        <v>7210</v>
      </c>
      <c r="E32" s="53">
        <v>7413.6036599999998</v>
      </c>
      <c r="F32" s="175">
        <v>2.8239065187239943E-2</v>
      </c>
    </row>
    <row r="33" spans="1:6" x14ac:dyDescent="0.25">
      <c r="A33" s="1"/>
      <c r="B33" s="145" t="s">
        <v>41</v>
      </c>
      <c r="C33" s="145" t="s">
        <v>844</v>
      </c>
      <c r="D33" s="53">
        <v>7106.28</v>
      </c>
      <c r="E33" s="53">
        <v>7395.4026400000002</v>
      </c>
      <c r="F33" s="175">
        <v>4.0685511969694409E-2</v>
      </c>
    </row>
    <row r="34" spans="1:6" x14ac:dyDescent="0.25">
      <c r="A34" s="1"/>
      <c r="B34" s="145" t="s">
        <v>41</v>
      </c>
      <c r="C34" s="145" t="s">
        <v>845</v>
      </c>
      <c r="D34" s="53">
        <v>7177.8</v>
      </c>
      <c r="E34" s="53">
        <v>7400.0203099999999</v>
      </c>
      <c r="F34" s="175">
        <v>3.0959390063807855E-2</v>
      </c>
    </row>
    <row r="35" spans="1:6" x14ac:dyDescent="0.25">
      <c r="A35" s="1"/>
      <c r="B35" s="145" t="s">
        <v>41</v>
      </c>
      <c r="C35" s="145" t="s">
        <v>846</v>
      </c>
      <c r="D35" s="53">
        <v>7281.96</v>
      </c>
      <c r="E35" s="53">
        <v>7492.1738699999996</v>
      </c>
      <c r="F35" s="175">
        <v>2.8867759504309278E-2</v>
      </c>
    </row>
    <row r="36" spans="1:6" x14ac:dyDescent="0.25">
      <c r="A36" s="1"/>
      <c r="B36" s="145" t="s">
        <v>41</v>
      </c>
      <c r="C36" s="145" t="s">
        <v>847</v>
      </c>
      <c r="D36" s="53">
        <v>7238</v>
      </c>
      <c r="E36" s="53">
        <v>7506.1920799999998</v>
      </c>
      <c r="F36" s="175">
        <v>3.7053340701851338E-2</v>
      </c>
    </row>
    <row r="37" spans="1:6" x14ac:dyDescent="0.25">
      <c r="A37" s="1"/>
      <c r="B37" s="145" t="s">
        <v>41</v>
      </c>
      <c r="C37" s="145" t="s">
        <v>848</v>
      </c>
      <c r="D37" s="53">
        <v>7262.65</v>
      </c>
      <c r="E37" s="53">
        <v>7518.1651099999999</v>
      </c>
      <c r="F37" s="175">
        <v>3.5182076790152353E-2</v>
      </c>
    </row>
    <row r="38" spans="1:6" x14ac:dyDescent="0.25">
      <c r="A38" s="1"/>
      <c r="B38" s="145" t="s">
        <v>41</v>
      </c>
      <c r="C38" s="145" t="s">
        <v>849</v>
      </c>
      <c r="D38" s="53">
        <v>7218.67</v>
      </c>
      <c r="E38" s="53">
        <v>7500.7813299999998</v>
      </c>
      <c r="F38" s="175">
        <v>3.9080790505730281E-2</v>
      </c>
    </row>
    <row r="39" spans="1:6" x14ac:dyDescent="0.25">
      <c r="A39" s="1"/>
      <c r="B39" s="145" t="s">
        <v>41</v>
      </c>
      <c r="C39" s="145" t="s">
        <v>850</v>
      </c>
      <c r="D39" s="53">
        <v>7216.6</v>
      </c>
      <c r="E39" s="53">
        <v>7504.0516600000001</v>
      </c>
      <c r="F39" s="175">
        <v>3.9832006762187178E-2</v>
      </c>
    </row>
    <row r="40" spans="1:6" x14ac:dyDescent="0.25">
      <c r="A40" s="1"/>
      <c r="B40" s="145" t="s">
        <v>41</v>
      </c>
      <c r="C40" s="145" t="s">
        <v>851</v>
      </c>
      <c r="D40" s="53">
        <v>7299.08</v>
      </c>
      <c r="E40" s="53">
        <v>7461.27477</v>
      </c>
      <c r="F40" s="175">
        <v>2.2221262131665906E-2</v>
      </c>
    </row>
    <row r="41" spans="1:6" x14ac:dyDescent="0.25">
      <c r="A41" s="1"/>
      <c r="B41" s="145" t="s">
        <v>41</v>
      </c>
      <c r="C41" s="145" t="s">
        <v>852</v>
      </c>
      <c r="D41" s="53">
        <v>7255.35</v>
      </c>
      <c r="E41" s="53">
        <v>7364.3289299999997</v>
      </c>
      <c r="F41" s="175">
        <v>1.5020492464181604E-2</v>
      </c>
    </row>
    <row r="42" spans="1:6" x14ac:dyDescent="0.25">
      <c r="A42" s="1"/>
      <c r="B42" s="145" t="s">
        <v>41</v>
      </c>
      <c r="C42" s="145" t="s">
        <v>853</v>
      </c>
      <c r="D42" s="53">
        <v>7225.36</v>
      </c>
      <c r="E42" s="53">
        <v>7352.9882200000002</v>
      </c>
      <c r="F42" s="175">
        <v>1.766392539610483E-2</v>
      </c>
    </row>
    <row r="43" spans="1:6" x14ac:dyDescent="0.25">
      <c r="A43" s="1"/>
      <c r="B43" s="145" t="s">
        <v>41</v>
      </c>
      <c r="C43" s="145" t="s">
        <v>854</v>
      </c>
      <c r="D43" s="53">
        <v>7427.32</v>
      </c>
      <c r="E43" s="53">
        <v>7488.4366799999998</v>
      </c>
      <c r="F43" s="175">
        <v>8.228631592552901E-3</v>
      </c>
    </row>
    <row r="44" spans="1:6" x14ac:dyDescent="0.25">
      <c r="A44" s="1"/>
      <c r="B44" s="145" t="s">
        <v>41</v>
      </c>
      <c r="C44" s="145" t="s">
        <v>855</v>
      </c>
      <c r="D44" s="53">
        <v>7397.32</v>
      </c>
      <c r="E44" s="53">
        <v>7529.9645399999999</v>
      </c>
      <c r="F44" s="175">
        <v>1.7931431923994098E-2</v>
      </c>
    </row>
    <row r="45" spans="1:6" x14ac:dyDescent="0.25">
      <c r="A45" s="1"/>
      <c r="B45" s="145" t="s">
        <v>41</v>
      </c>
      <c r="C45" s="145" t="s">
        <v>856</v>
      </c>
      <c r="D45" s="53">
        <v>7401.46</v>
      </c>
      <c r="E45" s="53">
        <v>7554.4277400000001</v>
      </c>
      <c r="F45" s="175">
        <v>2.0667238625892728E-2</v>
      </c>
    </row>
    <row r="46" spans="1:6" x14ac:dyDescent="0.25">
      <c r="A46" s="1"/>
      <c r="B46" s="145" t="s">
        <v>41</v>
      </c>
      <c r="C46" s="145" t="s">
        <v>857</v>
      </c>
      <c r="D46" s="53">
        <v>7443.09</v>
      </c>
      <c r="E46" s="53">
        <v>7566.4323299999996</v>
      </c>
      <c r="F46" s="175">
        <v>1.6571387689790128E-2</v>
      </c>
    </row>
    <row r="47" spans="1:6" x14ac:dyDescent="0.25">
      <c r="A47" s="1"/>
      <c r="B47" s="145" t="s">
        <v>41</v>
      </c>
      <c r="C47" s="145" t="s">
        <v>858</v>
      </c>
      <c r="D47" s="53">
        <v>7389.3</v>
      </c>
      <c r="E47" s="53">
        <v>7494.9932399999998</v>
      </c>
      <c r="F47" s="175">
        <v>1.4303552433924728E-2</v>
      </c>
    </row>
    <row r="48" spans="1:6" x14ac:dyDescent="0.25">
      <c r="A48" s="1"/>
      <c r="B48" s="145" t="s">
        <v>41</v>
      </c>
      <c r="C48" s="145" t="s">
        <v>859</v>
      </c>
      <c r="D48" s="53">
        <v>7406.49</v>
      </c>
      <c r="E48" s="53">
        <v>7478.1075700000001</v>
      </c>
      <c r="F48" s="175">
        <v>9.6695695261858183E-3</v>
      </c>
    </row>
    <row r="49" spans="1:6" x14ac:dyDescent="0.25">
      <c r="A49" s="1"/>
      <c r="B49" s="145" t="s">
        <v>41</v>
      </c>
      <c r="C49" s="145" t="s">
        <v>860</v>
      </c>
      <c r="D49" s="53">
        <v>7307.8450000000003</v>
      </c>
      <c r="E49" s="53">
        <v>7405.0018300000002</v>
      </c>
      <c r="F49" s="175">
        <v>1.3294867365139794E-2</v>
      </c>
    </row>
    <row r="50" spans="1:6" x14ac:dyDescent="0.25">
      <c r="A50" s="1"/>
      <c r="B50" s="145" t="s">
        <v>41</v>
      </c>
      <c r="C50" s="145" t="s">
        <v>861</v>
      </c>
      <c r="D50" s="53">
        <v>7247.0540000000001</v>
      </c>
      <c r="E50" s="53">
        <v>7348.53071</v>
      </c>
      <c r="F50" s="175">
        <v>1.4002477420480101E-2</v>
      </c>
    </row>
    <row r="51" spans="1:6" x14ac:dyDescent="0.25">
      <c r="A51" s="1"/>
      <c r="B51" s="145" t="s">
        <v>41</v>
      </c>
      <c r="C51" s="145" t="s">
        <v>862</v>
      </c>
      <c r="D51" s="53">
        <v>7209.0479999999998</v>
      </c>
      <c r="E51" s="53">
        <v>7213.6632200000004</v>
      </c>
      <c r="F51" s="175">
        <v>6.4019826196191226E-4</v>
      </c>
    </row>
    <row r="52" spans="1:6" x14ac:dyDescent="0.25">
      <c r="A52" s="1"/>
      <c r="B52" s="145" t="s">
        <v>41</v>
      </c>
      <c r="C52" s="145" t="s">
        <v>863</v>
      </c>
      <c r="D52" s="53">
        <v>6866.3779999999997</v>
      </c>
      <c r="E52" s="53">
        <v>7103.4662699999999</v>
      </c>
      <c r="F52" s="175">
        <v>3.4528869514611635E-2</v>
      </c>
    </row>
    <row r="53" spans="1:6" x14ac:dyDescent="0.25">
      <c r="A53" s="1"/>
      <c r="B53" s="145" t="s">
        <v>41</v>
      </c>
      <c r="C53" s="145" t="s">
        <v>864</v>
      </c>
      <c r="D53" s="53">
        <v>6775.1369999999997</v>
      </c>
      <c r="E53" s="53">
        <v>6821.2770600000003</v>
      </c>
      <c r="F53" s="175">
        <v>6.8102032475505668E-3</v>
      </c>
    </row>
    <row r="54" spans="1:6" x14ac:dyDescent="0.25">
      <c r="A54" s="1"/>
      <c r="B54" s="145" t="s">
        <v>865</v>
      </c>
      <c r="C54" s="145" t="s">
        <v>42</v>
      </c>
      <c r="D54" s="53">
        <v>6615.0829000000003</v>
      </c>
      <c r="E54" s="53">
        <v>6770.3936000000003</v>
      </c>
      <c r="F54" s="175">
        <v>2.3478269637406964E-2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8" t="s">
        <v>2823</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20.100000000000001" customHeight="1" x14ac:dyDescent="0.25">
      <c r="A6" s="1"/>
      <c r="B6" s="197" t="s">
        <v>37</v>
      </c>
      <c r="C6" s="197" t="s">
        <v>592</v>
      </c>
      <c r="D6" s="225" t="s">
        <v>603</v>
      </c>
      <c r="E6" s="225"/>
      <c r="F6" s="225"/>
      <c r="G6" s="225"/>
      <c r="H6" s="225" t="s">
        <v>255</v>
      </c>
      <c r="I6" s="225"/>
      <c r="J6" s="225"/>
      <c r="K6" s="225"/>
      <c r="L6" s="225" t="s">
        <v>255</v>
      </c>
      <c r="M6" s="225"/>
      <c r="N6" s="225"/>
      <c r="O6" s="225"/>
      <c r="P6" s="225" t="s">
        <v>255</v>
      </c>
      <c r="Q6" s="225"/>
      <c r="R6" s="225"/>
      <c r="S6" s="225"/>
      <c r="T6" s="225" t="s">
        <v>255</v>
      </c>
      <c r="U6" s="225"/>
      <c r="V6" s="225"/>
      <c r="W6" s="225"/>
      <c r="X6" s="225" t="s">
        <v>91</v>
      </c>
      <c r="Y6" s="225"/>
      <c r="Z6" s="225"/>
      <c r="AA6" s="225"/>
      <c r="AB6" s="225" t="s">
        <v>91</v>
      </c>
      <c r="AC6" s="225"/>
      <c r="AD6" s="225"/>
      <c r="AE6" s="225"/>
      <c r="AF6" s="225" t="s">
        <v>119</v>
      </c>
      <c r="AG6" s="225"/>
      <c r="AH6" s="225"/>
      <c r="AI6" s="225"/>
      <c r="AJ6" s="225" t="s">
        <v>119</v>
      </c>
      <c r="AK6" s="225"/>
      <c r="AL6" s="225"/>
      <c r="AM6" s="225"/>
      <c r="AN6" s="225" t="s">
        <v>81</v>
      </c>
      <c r="AO6" s="225"/>
      <c r="AP6" s="225"/>
      <c r="AQ6" s="225"/>
      <c r="AR6" s="225" t="s">
        <v>81</v>
      </c>
      <c r="AS6" s="225"/>
      <c r="AT6" s="225"/>
      <c r="AU6" s="225"/>
      <c r="AV6" s="225" t="s">
        <v>81</v>
      </c>
      <c r="AW6" s="225"/>
      <c r="AX6" s="225"/>
      <c r="AY6" s="225"/>
      <c r="AZ6" s="225" t="s">
        <v>81</v>
      </c>
      <c r="BA6" s="225"/>
      <c r="BB6" s="225"/>
      <c r="BC6" s="225"/>
      <c r="BD6" s="225" t="s">
        <v>81</v>
      </c>
      <c r="BE6" s="225"/>
      <c r="BF6" s="225"/>
      <c r="BG6" s="225"/>
      <c r="BH6" s="225" t="s">
        <v>81</v>
      </c>
      <c r="BI6" s="225"/>
      <c r="BJ6" s="225"/>
      <c r="BK6" s="225"/>
      <c r="BL6" s="225" t="s">
        <v>81</v>
      </c>
      <c r="BM6" s="225"/>
      <c r="BN6" s="225"/>
      <c r="BO6" s="225"/>
      <c r="BP6" s="225" t="s">
        <v>81</v>
      </c>
      <c r="BQ6" s="225"/>
      <c r="BR6" s="225"/>
      <c r="BS6" s="225"/>
      <c r="BT6" s="225" t="s">
        <v>604</v>
      </c>
      <c r="BU6" s="225"/>
      <c r="BV6" s="225"/>
      <c r="BW6" s="225"/>
      <c r="BX6" s="225" t="s">
        <v>604</v>
      </c>
      <c r="BY6" s="225"/>
      <c r="BZ6" s="225"/>
      <c r="CA6" s="225"/>
      <c r="CB6" s="225" t="s">
        <v>604</v>
      </c>
      <c r="CC6" s="225"/>
      <c r="CD6" s="225"/>
      <c r="CE6" s="225"/>
      <c r="CF6" s="225" t="s">
        <v>604</v>
      </c>
      <c r="CG6" s="225"/>
      <c r="CH6" s="225"/>
      <c r="CI6" s="225"/>
      <c r="CJ6" s="225" t="s">
        <v>605</v>
      </c>
      <c r="CK6" s="225"/>
      <c r="CL6" s="225"/>
      <c r="CM6" s="225"/>
      <c r="CN6" s="225" t="s">
        <v>245</v>
      </c>
      <c r="CO6" s="225"/>
      <c r="CP6" s="225"/>
      <c r="CQ6" s="225"/>
      <c r="CR6" s="225" t="s">
        <v>245</v>
      </c>
      <c r="CS6" s="225"/>
      <c r="CT6" s="225"/>
      <c r="CU6" s="225"/>
      <c r="CV6" s="225" t="s">
        <v>245</v>
      </c>
      <c r="CW6" s="225"/>
      <c r="CX6" s="225"/>
      <c r="CY6" s="225"/>
      <c r="CZ6" s="225" t="s">
        <v>49</v>
      </c>
      <c r="DA6" s="225"/>
      <c r="DB6" s="225"/>
      <c r="DC6" s="225"/>
      <c r="DD6" s="225" t="s">
        <v>49</v>
      </c>
      <c r="DE6" s="225"/>
      <c r="DF6" s="225"/>
      <c r="DG6" s="225"/>
      <c r="DH6" s="225" t="s">
        <v>49</v>
      </c>
      <c r="DI6" s="225"/>
      <c r="DJ6" s="225"/>
      <c r="DK6" s="225"/>
      <c r="DL6" s="225" t="s">
        <v>49</v>
      </c>
      <c r="DM6" s="225"/>
      <c r="DN6" s="225"/>
      <c r="DO6" s="225"/>
      <c r="DP6" s="225" t="s">
        <v>49</v>
      </c>
      <c r="DQ6" s="225"/>
      <c r="DR6" s="225"/>
      <c r="DS6" s="225"/>
      <c r="DT6" s="225" t="s">
        <v>49</v>
      </c>
      <c r="DU6" s="225"/>
      <c r="DV6" s="225"/>
      <c r="DW6" s="225"/>
      <c r="DX6" s="225" t="s">
        <v>49</v>
      </c>
      <c r="DY6" s="225"/>
      <c r="DZ6" s="225"/>
      <c r="EA6" s="225"/>
      <c r="EB6" s="225" t="s">
        <v>467</v>
      </c>
      <c r="EC6" s="225"/>
      <c r="ED6" s="225"/>
      <c r="EE6" s="225"/>
      <c r="EF6" s="225" t="s">
        <v>44</v>
      </c>
      <c r="EG6" s="225"/>
      <c r="EH6" s="225"/>
      <c r="EI6" s="225"/>
      <c r="EJ6" s="225" t="s">
        <v>369</v>
      </c>
      <c r="EK6" s="225"/>
      <c r="EL6" s="225"/>
      <c r="EM6" s="225"/>
      <c r="EN6" s="225" t="s">
        <v>606</v>
      </c>
      <c r="EO6" s="225"/>
      <c r="EP6" s="225"/>
      <c r="EQ6" s="225"/>
      <c r="ER6" s="225" t="s">
        <v>606</v>
      </c>
      <c r="ES6" s="225"/>
      <c r="ET6" s="225"/>
      <c r="EU6" s="225"/>
      <c r="EV6" s="225" t="s">
        <v>266</v>
      </c>
      <c r="EW6" s="225"/>
      <c r="EX6" s="225"/>
      <c r="EY6" s="225"/>
      <c r="EZ6" s="225" t="s">
        <v>266</v>
      </c>
      <c r="FA6" s="225"/>
      <c r="FB6" s="225"/>
      <c r="FC6" s="225"/>
      <c r="FD6" s="225" t="s">
        <v>337</v>
      </c>
      <c r="FE6" s="225"/>
      <c r="FF6" s="225"/>
      <c r="FG6" s="225"/>
      <c r="FH6" s="225" t="s">
        <v>607</v>
      </c>
      <c r="FI6" s="225"/>
      <c r="FJ6" s="225"/>
      <c r="FK6" s="225"/>
      <c r="FL6" s="225" t="s">
        <v>607</v>
      </c>
      <c r="FM6" s="225"/>
      <c r="FN6" s="225"/>
      <c r="FO6" s="225"/>
      <c r="FP6" s="225" t="s">
        <v>608</v>
      </c>
      <c r="FQ6" s="225"/>
      <c r="FR6" s="225"/>
      <c r="FS6" s="225"/>
      <c r="FT6" s="225" t="s">
        <v>609</v>
      </c>
      <c r="FU6" s="225"/>
      <c r="FV6" s="225"/>
      <c r="FW6" s="225"/>
      <c r="FX6" s="225" t="s">
        <v>610</v>
      </c>
      <c r="FY6" s="225"/>
      <c r="FZ6" s="225"/>
      <c r="GA6" s="225"/>
      <c r="GB6" s="225" t="s">
        <v>77</v>
      </c>
      <c r="GC6" s="225"/>
      <c r="GD6" s="225"/>
      <c r="GE6" s="225"/>
      <c r="GF6" s="225" t="s">
        <v>77</v>
      </c>
      <c r="GG6" s="225"/>
      <c r="GH6" s="225"/>
      <c r="GI6" s="225"/>
      <c r="GJ6" s="225" t="s">
        <v>77</v>
      </c>
      <c r="GK6" s="225"/>
      <c r="GL6" s="225"/>
      <c r="GM6" s="225"/>
      <c r="GN6" s="225" t="s">
        <v>112</v>
      </c>
      <c r="GO6" s="225"/>
      <c r="GP6" s="225"/>
      <c r="GQ6" s="225"/>
      <c r="GR6" s="225" t="s">
        <v>112</v>
      </c>
      <c r="GS6" s="225"/>
      <c r="GT6" s="225"/>
      <c r="GU6" s="225"/>
      <c r="GV6" s="225" t="s">
        <v>112</v>
      </c>
      <c r="GW6" s="225"/>
      <c r="GX6" s="225"/>
      <c r="GY6" s="225"/>
      <c r="GZ6" s="225" t="s">
        <v>112</v>
      </c>
      <c r="HA6" s="225"/>
      <c r="HB6" s="225"/>
      <c r="HC6" s="225"/>
      <c r="HD6" s="225" t="s">
        <v>112</v>
      </c>
      <c r="HE6" s="225"/>
      <c r="HF6" s="225"/>
      <c r="HG6" s="225"/>
      <c r="HH6" s="225" t="s">
        <v>112</v>
      </c>
      <c r="HI6" s="225"/>
      <c r="HJ6" s="225"/>
      <c r="HK6" s="225"/>
      <c r="HL6" s="225" t="s">
        <v>112</v>
      </c>
      <c r="HM6" s="225"/>
      <c r="HN6" s="225"/>
      <c r="HO6" s="225"/>
      <c r="HP6" s="225" t="s">
        <v>112</v>
      </c>
      <c r="HQ6" s="225"/>
      <c r="HR6" s="225"/>
      <c r="HS6" s="225"/>
      <c r="HT6" s="225" t="s">
        <v>611</v>
      </c>
      <c r="HU6" s="225"/>
      <c r="HV6" s="225"/>
      <c r="HW6" s="225"/>
      <c r="HX6" s="225" t="s">
        <v>611</v>
      </c>
      <c r="HY6" s="225"/>
      <c r="HZ6" s="225"/>
      <c r="IA6" s="225"/>
      <c r="IB6" s="225" t="s">
        <v>612</v>
      </c>
      <c r="IC6" s="225"/>
      <c r="ID6" s="225"/>
      <c r="IE6" s="225"/>
      <c r="IF6" s="225" t="s">
        <v>58</v>
      </c>
      <c r="IG6" s="225"/>
      <c r="IH6" s="225"/>
      <c r="II6" s="225"/>
      <c r="IJ6" s="225" t="s">
        <v>58</v>
      </c>
      <c r="IK6" s="225"/>
      <c r="IL6" s="225"/>
      <c r="IM6" s="225"/>
      <c r="IN6" s="225" t="s">
        <v>58</v>
      </c>
      <c r="IO6" s="225"/>
      <c r="IP6" s="225"/>
      <c r="IQ6" s="225"/>
      <c r="IR6" s="225" t="s">
        <v>65</v>
      </c>
      <c r="IS6" s="225"/>
      <c r="IT6" s="225"/>
      <c r="IU6" s="225"/>
      <c r="IV6" s="225" t="s">
        <v>65</v>
      </c>
      <c r="IW6" s="225"/>
      <c r="IX6" s="225"/>
      <c r="IY6" s="225"/>
      <c r="IZ6" s="225" t="s">
        <v>65</v>
      </c>
      <c r="JA6" s="225"/>
      <c r="JB6" s="225"/>
      <c r="JC6" s="225"/>
      <c r="JD6" s="225" t="s">
        <v>65</v>
      </c>
      <c r="JE6" s="225"/>
      <c r="JF6" s="225"/>
      <c r="JG6" s="225"/>
      <c r="JH6" s="225" t="s">
        <v>65</v>
      </c>
      <c r="JI6" s="225"/>
      <c r="JJ6" s="225"/>
      <c r="JK6" s="225"/>
      <c r="JL6" s="225" t="s">
        <v>65</v>
      </c>
      <c r="JM6" s="225"/>
      <c r="JN6" s="225"/>
      <c r="JO6" s="225"/>
      <c r="JP6" s="225" t="s">
        <v>65</v>
      </c>
      <c r="JQ6" s="225"/>
      <c r="JR6" s="225"/>
      <c r="JS6" s="225"/>
      <c r="JT6" s="225" t="s">
        <v>65</v>
      </c>
      <c r="JU6" s="225"/>
      <c r="JV6" s="225"/>
      <c r="JW6" s="225"/>
      <c r="JX6" s="225" t="s">
        <v>65</v>
      </c>
      <c r="JY6" s="225"/>
      <c r="JZ6" s="225"/>
      <c r="KA6" s="225"/>
      <c r="KB6" s="225" t="s">
        <v>65</v>
      </c>
      <c r="KC6" s="225"/>
      <c r="KD6" s="225"/>
      <c r="KE6" s="225"/>
      <c r="KF6" s="225" t="s">
        <v>65</v>
      </c>
      <c r="KG6" s="225"/>
      <c r="KH6" s="225"/>
      <c r="KI6" s="225"/>
      <c r="KJ6" s="225" t="s">
        <v>65</v>
      </c>
      <c r="KK6" s="225"/>
      <c r="KL6" s="225"/>
      <c r="KM6" s="225"/>
      <c r="KN6" s="225" t="s">
        <v>65</v>
      </c>
      <c r="KO6" s="225"/>
      <c r="KP6" s="225"/>
      <c r="KQ6" s="225"/>
      <c r="KR6" s="225" t="s">
        <v>65</v>
      </c>
      <c r="KS6" s="225"/>
      <c r="KT6" s="225"/>
      <c r="KU6" s="225"/>
      <c r="KV6" s="225" t="s">
        <v>613</v>
      </c>
      <c r="KW6" s="225"/>
      <c r="KX6" s="225"/>
      <c r="KY6" s="225"/>
      <c r="KZ6" s="225" t="s">
        <v>613</v>
      </c>
      <c r="LA6" s="225"/>
      <c r="LB6" s="225"/>
      <c r="LC6" s="225"/>
      <c r="LD6" s="225" t="s">
        <v>614</v>
      </c>
      <c r="LE6" s="225"/>
      <c r="LF6" s="225"/>
      <c r="LG6" s="225"/>
      <c r="LH6" s="225" t="s">
        <v>97</v>
      </c>
      <c r="LI6" s="225"/>
      <c r="LJ6" s="225"/>
      <c r="LK6" s="225"/>
      <c r="LL6" s="225" t="s">
        <v>97</v>
      </c>
      <c r="LM6" s="225"/>
      <c r="LN6" s="225"/>
      <c r="LO6" s="225"/>
      <c r="LP6" s="225" t="s">
        <v>97</v>
      </c>
      <c r="LQ6" s="225"/>
      <c r="LR6" s="225"/>
      <c r="LS6" s="225"/>
      <c r="LT6" s="225" t="s">
        <v>97</v>
      </c>
      <c r="LU6" s="225"/>
      <c r="LV6" s="225"/>
      <c r="LW6" s="225"/>
      <c r="LX6" s="225" t="s">
        <v>97</v>
      </c>
      <c r="LY6" s="225"/>
      <c r="LZ6" s="225"/>
      <c r="MA6" s="225"/>
      <c r="MB6" s="225" t="s">
        <v>97</v>
      </c>
      <c r="MC6" s="225"/>
      <c r="MD6" s="225"/>
      <c r="ME6" s="225"/>
      <c r="MF6" s="225" t="s">
        <v>97</v>
      </c>
      <c r="MG6" s="225"/>
      <c r="MH6" s="225"/>
      <c r="MI6" s="225"/>
      <c r="MJ6" s="225" t="s">
        <v>97</v>
      </c>
      <c r="MK6" s="225"/>
      <c r="ML6" s="225"/>
      <c r="MM6" s="225"/>
      <c r="MN6" s="225" t="s">
        <v>97</v>
      </c>
      <c r="MO6" s="225"/>
      <c r="MP6" s="225"/>
      <c r="MQ6" s="225"/>
      <c r="MR6" s="225" t="s">
        <v>97</v>
      </c>
      <c r="MS6" s="225"/>
      <c r="MT6" s="225"/>
      <c r="MU6" s="225"/>
      <c r="MV6" s="225" t="s">
        <v>97</v>
      </c>
      <c r="MW6" s="225"/>
      <c r="MX6" s="225"/>
      <c r="MY6" s="225"/>
      <c r="MZ6" s="225" t="s">
        <v>97</v>
      </c>
      <c r="NA6" s="225"/>
      <c r="NB6" s="225"/>
      <c r="NC6" s="225"/>
      <c r="ND6" s="225" t="s">
        <v>109</v>
      </c>
      <c r="NE6" s="225"/>
      <c r="NF6" s="225"/>
      <c r="NG6" s="225"/>
      <c r="NH6" s="225" t="s">
        <v>109</v>
      </c>
      <c r="NI6" s="225"/>
      <c r="NJ6" s="225"/>
      <c r="NK6" s="225"/>
      <c r="NL6" s="225" t="s">
        <v>109</v>
      </c>
      <c r="NM6" s="225"/>
      <c r="NN6" s="225"/>
      <c r="NO6" s="225"/>
      <c r="NP6" s="225" t="s">
        <v>109</v>
      </c>
      <c r="NQ6" s="225"/>
      <c r="NR6" s="225"/>
      <c r="NS6" s="225"/>
      <c r="NT6" s="225" t="s">
        <v>115</v>
      </c>
      <c r="NU6" s="225"/>
      <c r="NV6" s="225"/>
      <c r="NW6" s="225"/>
      <c r="NX6" s="225" t="s">
        <v>115</v>
      </c>
      <c r="NY6" s="225"/>
      <c r="NZ6" s="225"/>
      <c r="OA6" s="225"/>
      <c r="OB6" s="225" t="s">
        <v>615</v>
      </c>
      <c r="OC6" s="225"/>
      <c r="OD6" s="225"/>
      <c r="OE6" s="225"/>
      <c r="OF6" s="225" t="s">
        <v>616</v>
      </c>
      <c r="OG6" s="225"/>
      <c r="OH6" s="225"/>
      <c r="OI6" s="225"/>
      <c r="OJ6" s="225" t="s">
        <v>617</v>
      </c>
      <c r="OK6" s="225"/>
      <c r="OL6" s="225"/>
      <c r="OM6" s="225"/>
      <c r="ON6" s="225" t="s">
        <v>618</v>
      </c>
      <c r="OO6" s="225"/>
      <c r="OP6" s="225"/>
      <c r="OQ6" s="225"/>
      <c r="OR6" s="225" t="s">
        <v>619</v>
      </c>
      <c r="OS6" s="225"/>
      <c r="OT6" s="225"/>
      <c r="OU6" s="225"/>
      <c r="OV6" s="225" t="s">
        <v>620</v>
      </c>
      <c r="OW6" s="225"/>
      <c r="OX6" s="225"/>
      <c r="OY6" s="225"/>
      <c r="OZ6" s="225" t="s">
        <v>621</v>
      </c>
      <c r="PA6" s="225"/>
      <c r="PB6" s="225"/>
      <c r="PC6" s="225"/>
      <c r="PD6" s="225" t="s">
        <v>91</v>
      </c>
      <c r="PE6" s="225"/>
      <c r="PF6" s="225"/>
      <c r="PG6" s="225"/>
      <c r="PH6" s="225" t="s">
        <v>91</v>
      </c>
      <c r="PI6" s="225"/>
      <c r="PJ6" s="225"/>
      <c r="PK6" s="225"/>
      <c r="PL6" s="225" t="s">
        <v>467</v>
      </c>
      <c r="PM6" s="225"/>
      <c r="PN6" s="225"/>
      <c r="PO6" s="225"/>
      <c r="PP6" s="225" t="s">
        <v>22</v>
      </c>
      <c r="PQ6" s="225"/>
      <c r="PR6" s="225"/>
      <c r="PS6" s="225"/>
      <c r="PT6" s="225" t="s">
        <v>260</v>
      </c>
      <c r="PU6" s="225"/>
      <c r="PV6" s="225"/>
      <c r="PW6" s="225"/>
      <c r="PX6" s="225" t="s">
        <v>622</v>
      </c>
      <c r="PY6" s="225"/>
      <c r="PZ6" s="225"/>
      <c r="QA6" s="225"/>
      <c r="QB6" s="225" t="s">
        <v>623</v>
      </c>
      <c r="QC6" s="225"/>
      <c r="QD6" s="225"/>
      <c r="QE6" s="225"/>
      <c r="QF6" s="225" t="s">
        <v>624</v>
      </c>
      <c r="QG6" s="225"/>
      <c r="QH6" s="225"/>
      <c r="QI6" s="225"/>
      <c r="QJ6" s="225" t="s">
        <v>625</v>
      </c>
      <c r="QK6" s="225"/>
      <c r="QL6" s="225"/>
      <c r="QM6" s="225"/>
      <c r="QN6" s="225" t="s">
        <v>626</v>
      </c>
      <c r="QO6" s="225"/>
      <c r="QP6" s="225"/>
      <c r="QQ6" s="225"/>
      <c r="QR6" s="225" t="s">
        <v>627</v>
      </c>
      <c r="QS6" s="225"/>
      <c r="QT6" s="225"/>
      <c r="QU6" s="225"/>
      <c r="QV6" s="225" t="s">
        <v>628</v>
      </c>
      <c r="QW6" s="225"/>
      <c r="QX6" s="225"/>
      <c r="QY6" s="225"/>
      <c r="QZ6" s="225" t="s">
        <v>629</v>
      </c>
      <c r="RA6" s="225"/>
      <c r="RB6" s="225"/>
      <c r="RC6" s="225"/>
      <c r="RD6" s="225" t="s">
        <v>630</v>
      </c>
      <c r="RE6" s="225"/>
      <c r="RF6" s="225"/>
      <c r="RG6" s="225"/>
      <c r="RH6" s="225" t="s">
        <v>631</v>
      </c>
      <c r="RI6" s="225"/>
      <c r="RJ6" s="225"/>
      <c r="RK6" s="225"/>
      <c r="RL6" s="225" t="s">
        <v>631</v>
      </c>
      <c r="RM6" s="225"/>
      <c r="RN6" s="225"/>
      <c r="RO6" s="225"/>
      <c r="RP6" s="225" t="s">
        <v>631</v>
      </c>
      <c r="RQ6" s="225"/>
      <c r="RR6" s="225"/>
      <c r="RS6" s="225"/>
      <c r="RT6" s="225" t="s">
        <v>631</v>
      </c>
      <c r="RU6" s="225"/>
      <c r="RV6" s="225"/>
      <c r="RW6" s="225"/>
      <c r="RX6" s="225" t="s">
        <v>632</v>
      </c>
      <c r="RY6" s="225"/>
      <c r="RZ6" s="225"/>
      <c r="SA6" s="225"/>
      <c r="SB6" s="225" t="s">
        <v>633</v>
      </c>
      <c r="SC6" s="225"/>
      <c r="SD6" s="225"/>
      <c r="SE6" s="225"/>
      <c r="SF6" s="225" t="s">
        <v>634</v>
      </c>
      <c r="SG6" s="225"/>
      <c r="SH6" s="225"/>
      <c r="SI6" s="225"/>
      <c r="SJ6" s="225" t="s">
        <v>635</v>
      </c>
      <c r="SK6" s="225"/>
      <c r="SL6" s="225"/>
      <c r="SM6" s="225"/>
      <c r="SN6" s="225" t="s">
        <v>636</v>
      </c>
      <c r="SO6" s="225"/>
      <c r="SP6" s="225"/>
      <c r="SQ6" s="225"/>
      <c r="SR6" s="225" t="s">
        <v>637</v>
      </c>
      <c r="SS6" s="225"/>
      <c r="ST6" s="225"/>
      <c r="SU6" s="225"/>
      <c r="SV6" s="225" t="s">
        <v>637</v>
      </c>
      <c r="SW6" s="225"/>
      <c r="SX6" s="225"/>
      <c r="SY6" s="225"/>
      <c r="SZ6" s="225" t="s">
        <v>637</v>
      </c>
      <c r="TA6" s="225"/>
      <c r="TB6" s="225"/>
      <c r="TC6" s="225"/>
      <c r="TD6" s="225" t="s">
        <v>637</v>
      </c>
      <c r="TE6" s="225"/>
      <c r="TF6" s="225"/>
      <c r="TG6" s="225"/>
      <c r="TH6" s="225" t="s">
        <v>638</v>
      </c>
      <c r="TI6" s="225"/>
      <c r="TJ6" s="225"/>
      <c r="TK6" s="225"/>
      <c r="TL6" s="225" t="s">
        <v>639</v>
      </c>
      <c r="TM6" s="225"/>
      <c r="TN6" s="225"/>
      <c r="TO6" s="225"/>
      <c r="TP6" s="225" t="s">
        <v>639</v>
      </c>
      <c r="TQ6" s="225"/>
      <c r="TR6" s="225"/>
      <c r="TS6" s="225"/>
      <c r="TT6" s="225" t="s">
        <v>65</v>
      </c>
      <c r="TU6" s="225"/>
      <c r="TV6" s="225"/>
      <c r="TW6" s="225"/>
      <c r="TX6" s="225" t="s">
        <v>65</v>
      </c>
      <c r="TY6" s="225"/>
      <c r="TZ6" s="225"/>
      <c r="UA6" s="225"/>
      <c r="UB6" s="225" t="s">
        <v>65</v>
      </c>
      <c r="UC6" s="225"/>
      <c r="UD6" s="225"/>
      <c r="UE6" s="225"/>
      <c r="UF6" s="225" t="s">
        <v>65</v>
      </c>
      <c r="UG6" s="225"/>
      <c r="UH6" s="225"/>
      <c r="UI6" s="225"/>
      <c r="UJ6" s="225" t="s">
        <v>65</v>
      </c>
      <c r="UK6" s="225"/>
      <c r="UL6" s="225"/>
      <c r="UM6" s="225"/>
      <c r="UN6" s="225" t="s">
        <v>640</v>
      </c>
      <c r="UO6" s="225"/>
      <c r="UP6" s="225"/>
      <c r="UQ6" s="225"/>
      <c r="UR6" s="225" t="s">
        <v>640</v>
      </c>
      <c r="US6" s="225"/>
      <c r="UT6" s="225"/>
      <c r="UU6" s="225"/>
      <c r="UV6" s="225" t="s">
        <v>641</v>
      </c>
      <c r="UW6" s="225"/>
      <c r="UX6" s="225"/>
      <c r="UY6" s="225"/>
      <c r="UZ6" s="225" t="s">
        <v>641</v>
      </c>
      <c r="VA6" s="225"/>
      <c r="VB6" s="225"/>
      <c r="VC6" s="225"/>
      <c r="VD6" s="225" t="s">
        <v>641</v>
      </c>
      <c r="VE6" s="225"/>
      <c r="VF6" s="225"/>
      <c r="VG6" s="225"/>
      <c r="VH6" s="225" t="s">
        <v>641</v>
      </c>
      <c r="VI6" s="225"/>
      <c r="VJ6" s="225"/>
      <c r="VK6" s="225"/>
      <c r="VL6" s="225" t="s">
        <v>642</v>
      </c>
      <c r="VM6" s="225"/>
      <c r="VN6" s="225"/>
      <c r="VO6" s="225"/>
      <c r="VP6" s="225" t="s">
        <v>643</v>
      </c>
      <c r="VQ6" s="225"/>
      <c r="VR6" s="225"/>
      <c r="VS6" s="225"/>
      <c r="VT6" s="225" t="s">
        <v>644</v>
      </c>
      <c r="VU6" s="225"/>
      <c r="VV6" s="225"/>
      <c r="VW6" s="225"/>
      <c r="VX6" s="225" t="s">
        <v>97</v>
      </c>
      <c r="VY6" s="225"/>
      <c r="VZ6" s="225"/>
      <c r="WA6" s="225"/>
      <c r="WB6" s="225" t="s">
        <v>97</v>
      </c>
      <c r="WC6" s="225"/>
      <c r="WD6" s="225"/>
      <c r="WE6" s="225"/>
      <c r="WF6" s="225" t="s">
        <v>97</v>
      </c>
      <c r="WG6" s="225"/>
      <c r="WH6" s="225"/>
      <c r="WI6" s="225"/>
      <c r="WJ6" s="225" t="s">
        <v>97</v>
      </c>
      <c r="WK6" s="225"/>
      <c r="WL6" s="225"/>
      <c r="WM6" s="225"/>
      <c r="WN6" s="225" t="s">
        <v>97</v>
      </c>
      <c r="WO6" s="225"/>
      <c r="WP6" s="225"/>
      <c r="WQ6" s="225"/>
      <c r="WR6" s="225" t="s">
        <v>645</v>
      </c>
      <c r="WS6" s="225"/>
      <c r="WT6" s="225"/>
      <c r="WU6" s="225"/>
      <c r="WV6" s="225" t="s">
        <v>646</v>
      </c>
      <c r="WW6" s="225"/>
      <c r="WX6" s="225"/>
      <c r="WY6" s="225"/>
      <c r="WZ6" s="225" t="s">
        <v>646</v>
      </c>
      <c r="XA6" s="225"/>
      <c r="XB6" s="225"/>
      <c r="XC6" s="225"/>
      <c r="XD6" s="225" t="s">
        <v>647</v>
      </c>
      <c r="XE6" s="225"/>
      <c r="XF6" s="225"/>
      <c r="XG6" s="225"/>
      <c r="XH6" s="225" t="s">
        <v>648</v>
      </c>
      <c r="XI6" s="225"/>
      <c r="XJ6" s="225"/>
      <c r="XK6" s="225"/>
      <c r="XL6" s="225" t="s">
        <v>648</v>
      </c>
      <c r="XM6" s="225"/>
      <c r="XN6" s="225"/>
      <c r="XO6" s="225"/>
      <c r="XP6" s="225" t="s">
        <v>649</v>
      </c>
      <c r="XQ6" s="225"/>
      <c r="XR6" s="225"/>
      <c r="XS6" s="225"/>
      <c r="XT6" s="225" t="s">
        <v>650</v>
      </c>
      <c r="XU6" s="225"/>
      <c r="XV6" s="225"/>
      <c r="XW6" s="225"/>
      <c r="XX6" s="225" t="s">
        <v>651</v>
      </c>
      <c r="XY6" s="225"/>
      <c r="XZ6" s="225"/>
      <c r="YA6" s="225"/>
      <c r="YB6" s="225" t="s">
        <v>652</v>
      </c>
      <c r="YC6" s="225"/>
      <c r="YD6" s="225"/>
      <c r="YE6" s="225"/>
      <c r="YF6" s="225" t="s">
        <v>652</v>
      </c>
      <c r="YG6" s="225"/>
      <c r="YH6" s="225"/>
      <c r="YI6" s="225"/>
    </row>
    <row r="7" spans="1:659" ht="39.950000000000003" customHeight="1" x14ac:dyDescent="0.25">
      <c r="A7" s="1"/>
      <c r="B7" s="197"/>
      <c r="C7" s="197"/>
      <c r="D7" s="233" t="s">
        <v>659</v>
      </c>
      <c r="E7" s="197"/>
      <c r="F7" s="197"/>
      <c r="G7" s="197"/>
      <c r="H7" s="233" t="s">
        <v>256</v>
      </c>
      <c r="I7" s="197"/>
      <c r="J7" s="197"/>
      <c r="K7" s="197"/>
      <c r="L7" s="233" t="s">
        <v>660</v>
      </c>
      <c r="M7" s="197"/>
      <c r="N7" s="197"/>
      <c r="O7" s="197"/>
      <c r="P7" s="233" t="s">
        <v>661</v>
      </c>
      <c r="Q7" s="197"/>
      <c r="R7" s="197"/>
      <c r="S7" s="197"/>
      <c r="T7" s="233" t="s">
        <v>662</v>
      </c>
      <c r="U7" s="197"/>
      <c r="V7" s="197"/>
      <c r="W7" s="197"/>
      <c r="X7" s="233" t="s">
        <v>663</v>
      </c>
      <c r="Y7" s="197"/>
      <c r="Z7" s="197"/>
      <c r="AA7" s="197"/>
      <c r="AB7" s="233" t="s">
        <v>664</v>
      </c>
      <c r="AC7" s="197"/>
      <c r="AD7" s="197"/>
      <c r="AE7" s="197"/>
      <c r="AF7" s="233" t="s">
        <v>665</v>
      </c>
      <c r="AG7" s="197"/>
      <c r="AH7" s="197"/>
      <c r="AI7" s="197"/>
      <c r="AJ7" s="233" t="s">
        <v>666</v>
      </c>
      <c r="AK7" s="197"/>
      <c r="AL7" s="197"/>
      <c r="AM7" s="197"/>
      <c r="AN7" s="233" t="s">
        <v>667</v>
      </c>
      <c r="AO7" s="197"/>
      <c r="AP7" s="197"/>
      <c r="AQ7" s="197"/>
      <c r="AR7" s="233" t="s">
        <v>668</v>
      </c>
      <c r="AS7" s="197"/>
      <c r="AT7" s="197"/>
      <c r="AU7" s="197"/>
      <c r="AV7" s="233" t="s">
        <v>669</v>
      </c>
      <c r="AW7" s="197"/>
      <c r="AX7" s="197"/>
      <c r="AY7" s="197"/>
      <c r="AZ7" s="233" t="s">
        <v>670</v>
      </c>
      <c r="BA7" s="197"/>
      <c r="BB7" s="197"/>
      <c r="BC7" s="197"/>
      <c r="BD7" s="233" t="s">
        <v>671</v>
      </c>
      <c r="BE7" s="197"/>
      <c r="BF7" s="197"/>
      <c r="BG7" s="197"/>
      <c r="BH7" s="233" t="s">
        <v>672</v>
      </c>
      <c r="BI7" s="197"/>
      <c r="BJ7" s="197"/>
      <c r="BK7" s="197"/>
      <c r="BL7" s="233" t="s">
        <v>321</v>
      </c>
      <c r="BM7" s="197"/>
      <c r="BN7" s="197"/>
      <c r="BO7" s="197"/>
      <c r="BP7" s="233" t="s">
        <v>673</v>
      </c>
      <c r="BQ7" s="197"/>
      <c r="BR7" s="197"/>
      <c r="BS7" s="197"/>
      <c r="BT7" s="233" t="s">
        <v>674</v>
      </c>
      <c r="BU7" s="197"/>
      <c r="BV7" s="197"/>
      <c r="BW7" s="197"/>
      <c r="BX7" s="233" t="s">
        <v>675</v>
      </c>
      <c r="BY7" s="197"/>
      <c r="BZ7" s="197"/>
      <c r="CA7" s="197"/>
      <c r="CB7" s="233" t="s">
        <v>676</v>
      </c>
      <c r="CC7" s="197"/>
      <c r="CD7" s="197"/>
      <c r="CE7" s="197"/>
      <c r="CF7" s="233" t="s">
        <v>677</v>
      </c>
      <c r="CG7" s="197"/>
      <c r="CH7" s="197"/>
      <c r="CI7" s="197"/>
      <c r="CJ7" s="233" t="s">
        <v>678</v>
      </c>
      <c r="CK7" s="197"/>
      <c r="CL7" s="197"/>
      <c r="CM7" s="197"/>
      <c r="CN7" s="233" t="s">
        <v>679</v>
      </c>
      <c r="CO7" s="197"/>
      <c r="CP7" s="197"/>
      <c r="CQ7" s="197"/>
      <c r="CR7" s="233" t="s">
        <v>680</v>
      </c>
      <c r="CS7" s="197"/>
      <c r="CT7" s="197"/>
      <c r="CU7" s="197"/>
      <c r="CV7" s="233" t="s">
        <v>246</v>
      </c>
      <c r="CW7" s="197"/>
      <c r="CX7" s="197"/>
      <c r="CY7" s="197"/>
      <c r="CZ7" s="233" t="s">
        <v>681</v>
      </c>
      <c r="DA7" s="197"/>
      <c r="DB7" s="197"/>
      <c r="DC7" s="197"/>
      <c r="DD7" s="233" t="s">
        <v>682</v>
      </c>
      <c r="DE7" s="197"/>
      <c r="DF7" s="197"/>
      <c r="DG7" s="197"/>
      <c r="DH7" s="233" t="s">
        <v>235</v>
      </c>
      <c r="DI7" s="197"/>
      <c r="DJ7" s="197"/>
      <c r="DK7" s="197"/>
      <c r="DL7" s="233" t="s">
        <v>240</v>
      </c>
      <c r="DM7" s="197"/>
      <c r="DN7" s="197"/>
      <c r="DO7" s="197"/>
      <c r="DP7" s="233" t="s">
        <v>683</v>
      </c>
      <c r="DQ7" s="197"/>
      <c r="DR7" s="197"/>
      <c r="DS7" s="197"/>
      <c r="DT7" s="233" t="s">
        <v>684</v>
      </c>
      <c r="DU7" s="197"/>
      <c r="DV7" s="197"/>
      <c r="DW7" s="197"/>
      <c r="DX7" s="233" t="s">
        <v>685</v>
      </c>
      <c r="DY7" s="197"/>
      <c r="DZ7" s="197"/>
      <c r="EA7" s="197"/>
      <c r="EB7" s="233" t="s">
        <v>470</v>
      </c>
      <c r="EC7" s="197"/>
      <c r="ED7" s="197"/>
      <c r="EE7" s="197"/>
      <c r="EF7" s="233" t="s">
        <v>686</v>
      </c>
      <c r="EG7" s="197"/>
      <c r="EH7" s="197"/>
      <c r="EI7" s="197"/>
      <c r="EJ7" s="233" t="s">
        <v>687</v>
      </c>
      <c r="EK7" s="197"/>
      <c r="EL7" s="197"/>
      <c r="EM7" s="197"/>
      <c r="EN7" s="233" t="s">
        <v>688</v>
      </c>
      <c r="EO7" s="197"/>
      <c r="EP7" s="197"/>
      <c r="EQ7" s="197"/>
      <c r="ER7" s="233" t="s">
        <v>689</v>
      </c>
      <c r="ES7" s="197"/>
      <c r="ET7" s="197"/>
      <c r="EU7" s="197"/>
      <c r="EV7" s="233" t="s">
        <v>690</v>
      </c>
      <c r="EW7" s="197"/>
      <c r="EX7" s="197"/>
      <c r="EY7" s="197"/>
      <c r="EZ7" s="233" t="s">
        <v>691</v>
      </c>
      <c r="FA7" s="197"/>
      <c r="FB7" s="197"/>
      <c r="FC7" s="197"/>
      <c r="FD7" s="233" t="s">
        <v>337</v>
      </c>
      <c r="FE7" s="197"/>
      <c r="FF7" s="197"/>
      <c r="FG7" s="197"/>
      <c r="FH7" s="233" t="s">
        <v>692</v>
      </c>
      <c r="FI7" s="197"/>
      <c r="FJ7" s="197"/>
      <c r="FK7" s="197"/>
      <c r="FL7" s="233" t="s">
        <v>693</v>
      </c>
      <c r="FM7" s="197"/>
      <c r="FN7" s="197"/>
      <c r="FO7" s="197"/>
      <c r="FP7" s="233" t="s">
        <v>694</v>
      </c>
      <c r="FQ7" s="197"/>
      <c r="FR7" s="197"/>
      <c r="FS7" s="197"/>
      <c r="FT7" s="233" t="s">
        <v>695</v>
      </c>
      <c r="FU7" s="197"/>
      <c r="FV7" s="197"/>
      <c r="FW7" s="197"/>
      <c r="FX7" s="233" t="s">
        <v>696</v>
      </c>
      <c r="FY7" s="197"/>
      <c r="FZ7" s="197"/>
      <c r="GA7" s="197"/>
      <c r="GB7" s="233" t="s">
        <v>697</v>
      </c>
      <c r="GC7" s="197"/>
      <c r="GD7" s="197"/>
      <c r="GE7" s="197"/>
      <c r="GF7" s="233" t="s">
        <v>698</v>
      </c>
      <c r="GG7" s="197"/>
      <c r="GH7" s="197"/>
      <c r="GI7" s="197"/>
      <c r="GJ7" s="233" t="s">
        <v>699</v>
      </c>
      <c r="GK7" s="197"/>
      <c r="GL7" s="197"/>
      <c r="GM7" s="197"/>
      <c r="GN7" s="233" t="s">
        <v>498</v>
      </c>
      <c r="GO7" s="197"/>
      <c r="GP7" s="197"/>
      <c r="GQ7" s="197"/>
      <c r="GR7" s="233" t="s">
        <v>700</v>
      </c>
      <c r="GS7" s="197"/>
      <c r="GT7" s="197"/>
      <c r="GU7" s="197"/>
      <c r="GV7" s="233" t="s">
        <v>701</v>
      </c>
      <c r="GW7" s="197"/>
      <c r="GX7" s="197"/>
      <c r="GY7" s="197"/>
      <c r="GZ7" s="233" t="s">
        <v>490</v>
      </c>
      <c r="HA7" s="197"/>
      <c r="HB7" s="197"/>
      <c r="HC7" s="197"/>
      <c r="HD7" s="233" t="s">
        <v>702</v>
      </c>
      <c r="HE7" s="197"/>
      <c r="HF7" s="197"/>
      <c r="HG7" s="197"/>
      <c r="HH7" s="233" t="s">
        <v>703</v>
      </c>
      <c r="HI7" s="197"/>
      <c r="HJ7" s="197"/>
      <c r="HK7" s="197"/>
      <c r="HL7" s="233" t="s">
        <v>704</v>
      </c>
      <c r="HM7" s="197"/>
      <c r="HN7" s="197"/>
      <c r="HO7" s="197"/>
      <c r="HP7" s="233" t="s">
        <v>486</v>
      </c>
      <c r="HQ7" s="197"/>
      <c r="HR7" s="197"/>
      <c r="HS7" s="197"/>
      <c r="HT7" s="233" t="s">
        <v>705</v>
      </c>
      <c r="HU7" s="197"/>
      <c r="HV7" s="197"/>
      <c r="HW7" s="197"/>
      <c r="HX7" s="233" t="s">
        <v>706</v>
      </c>
      <c r="HY7" s="197"/>
      <c r="HZ7" s="197"/>
      <c r="IA7" s="197"/>
      <c r="IB7" s="233" t="s">
        <v>707</v>
      </c>
      <c r="IC7" s="197"/>
      <c r="ID7" s="197"/>
      <c r="IE7" s="197"/>
      <c r="IF7" s="233" t="s">
        <v>708</v>
      </c>
      <c r="IG7" s="197"/>
      <c r="IH7" s="197"/>
      <c r="II7" s="197"/>
      <c r="IJ7" s="233" t="s">
        <v>709</v>
      </c>
      <c r="IK7" s="197"/>
      <c r="IL7" s="197"/>
      <c r="IM7" s="197"/>
      <c r="IN7" s="233" t="s">
        <v>710</v>
      </c>
      <c r="IO7" s="197"/>
      <c r="IP7" s="197"/>
      <c r="IQ7" s="197"/>
      <c r="IR7" s="233" t="s">
        <v>711</v>
      </c>
      <c r="IS7" s="197"/>
      <c r="IT7" s="197"/>
      <c r="IU7" s="197"/>
      <c r="IV7" s="233" t="s">
        <v>712</v>
      </c>
      <c r="IW7" s="197"/>
      <c r="IX7" s="197"/>
      <c r="IY7" s="197"/>
      <c r="IZ7" s="233" t="s">
        <v>713</v>
      </c>
      <c r="JA7" s="197"/>
      <c r="JB7" s="197"/>
      <c r="JC7" s="197"/>
      <c r="JD7" s="233" t="s">
        <v>714</v>
      </c>
      <c r="JE7" s="197"/>
      <c r="JF7" s="197"/>
      <c r="JG7" s="197"/>
      <c r="JH7" s="233" t="s">
        <v>715</v>
      </c>
      <c r="JI7" s="197"/>
      <c r="JJ7" s="197"/>
      <c r="JK7" s="197"/>
      <c r="JL7" s="233" t="s">
        <v>716</v>
      </c>
      <c r="JM7" s="197"/>
      <c r="JN7" s="197"/>
      <c r="JO7" s="197"/>
      <c r="JP7" s="233" t="s">
        <v>717</v>
      </c>
      <c r="JQ7" s="197"/>
      <c r="JR7" s="197"/>
      <c r="JS7" s="197"/>
      <c r="JT7" s="233" t="s">
        <v>718</v>
      </c>
      <c r="JU7" s="197"/>
      <c r="JV7" s="197"/>
      <c r="JW7" s="197"/>
      <c r="JX7" s="233" t="s">
        <v>719</v>
      </c>
      <c r="JY7" s="197"/>
      <c r="JZ7" s="197"/>
      <c r="KA7" s="197"/>
      <c r="KB7" s="233" t="s">
        <v>720</v>
      </c>
      <c r="KC7" s="197"/>
      <c r="KD7" s="197"/>
      <c r="KE7" s="197"/>
      <c r="KF7" s="233" t="s">
        <v>721</v>
      </c>
      <c r="KG7" s="197"/>
      <c r="KH7" s="197"/>
      <c r="KI7" s="197"/>
      <c r="KJ7" s="233" t="s">
        <v>722</v>
      </c>
      <c r="KK7" s="197"/>
      <c r="KL7" s="197"/>
      <c r="KM7" s="197"/>
      <c r="KN7" s="233" t="s">
        <v>723</v>
      </c>
      <c r="KO7" s="197"/>
      <c r="KP7" s="197"/>
      <c r="KQ7" s="197"/>
      <c r="KR7" s="233" t="s">
        <v>724</v>
      </c>
      <c r="KS7" s="197"/>
      <c r="KT7" s="197"/>
      <c r="KU7" s="197"/>
      <c r="KV7" s="233" t="s">
        <v>725</v>
      </c>
      <c r="KW7" s="197"/>
      <c r="KX7" s="197"/>
      <c r="KY7" s="197"/>
      <c r="KZ7" s="233" t="s">
        <v>726</v>
      </c>
      <c r="LA7" s="197"/>
      <c r="LB7" s="197"/>
      <c r="LC7" s="197"/>
      <c r="LD7" s="233" t="s">
        <v>727</v>
      </c>
      <c r="LE7" s="197"/>
      <c r="LF7" s="197"/>
      <c r="LG7" s="197"/>
      <c r="LH7" s="233" t="s">
        <v>393</v>
      </c>
      <c r="LI7" s="197"/>
      <c r="LJ7" s="197"/>
      <c r="LK7" s="197"/>
      <c r="LL7" s="233" t="s">
        <v>728</v>
      </c>
      <c r="LM7" s="197"/>
      <c r="LN7" s="197"/>
      <c r="LO7" s="197"/>
      <c r="LP7" s="233" t="s">
        <v>222</v>
      </c>
      <c r="LQ7" s="197"/>
      <c r="LR7" s="197"/>
      <c r="LS7" s="197"/>
      <c r="LT7" s="233" t="s">
        <v>729</v>
      </c>
      <c r="LU7" s="197"/>
      <c r="LV7" s="197"/>
      <c r="LW7" s="197"/>
      <c r="LX7" s="233" t="s">
        <v>730</v>
      </c>
      <c r="LY7" s="197"/>
      <c r="LZ7" s="197"/>
      <c r="MA7" s="197"/>
      <c r="MB7" s="233" t="s">
        <v>731</v>
      </c>
      <c r="MC7" s="197"/>
      <c r="MD7" s="197"/>
      <c r="ME7" s="197"/>
      <c r="MF7" s="233" t="s">
        <v>732</v>
      </c>
      <c r="MG7" s="197"/>
      <c r="MH7" s="197"/>
      <c r="MI7" s="197"/>
      <c r="MJ7" s="233" t="s">
        <v>733</v>
      </c>
      <c r="MK7" s="197"/>
      <c r="ML7" s="197"/>
      <c r="MM7" s="197"/>
      <c r="MN7" s="233" t="s">
        <v>734</v>
      </c>
      <c r="MO7" s="197"/>
      <c r="MP7" s="197"/>
      <c r="MQ7" s="197"/>
      <c r="MR7" s="233" t="s">
        <v>735</v>
      </c>
      <c r="MS7" s="197"/>
      <c r="MT7" s="197"/>
      <c r="MU7" s="197"/>
      <c r="MV7" s="233" t="s">
        <v>736</v>
      </c>
      <c r="MW7" s="197"/>
      <c r="MX7" s="197"/>
      <c r="MY7" s="197"/>
      <c r="MZ7" s="233" t="s">
        <v>737</v>
      </c>
      <c r="NA7" s="197"/>
      <c r="NB7" s="197"/>
      <c r="NC7" s="197"/>
      <c r="ND7" s="233" t="s">
        <v>738</v>
      </c>
      <c r="NE7" s="197"/>
      <c r="NF7" s="197"/>
      <c r="NG7" s="197"/>
      <c r="NH7" s="233" t="s">
        <v>739</v>
      </c>
      <c r="NI7" s="197"/>
      <c r="NJ7" s="197"/>
      <c r="NK7" s="197"/>
      <c r="NL7" s="233" t="s">
        <v>740</v>
      </c>
      <c r="NM7" s="197"/>
      <c r="NN7" s="197"/>
      <c r="NO7" s="197"/>
      <c r="NP7" s="233" t="s">
        <v>741</v>
      </c>
      <c r="NQ7" s="197"/>
      <c r="NR7" s="197"/>
      <c r="NS7" s="197"/>
      <c r="NT7" s="233" t="s">
        <v>742</v>
      </c>
      <c r="NU7" s="197"/>
      <c r="NV7" s="197"/>
      <c r="NW7" s="197"/>
      <c r="NX7" s="233" t="s">
        <v>743</v>
      </c>
      <c r="NY7" s="197"/>
      <c r="NZ7" s="197"/>
      <c r="OA7" s="197"/>
      <c r="OB7" s="233" t="s">
        <v>744</v>
      </c>
      <c r="OC7" s="197"/>
      <c r="OD7" s="197"/>
      <c r="OE7" s="197"/>
      <c r="OF7" s="233" t="s">
        <v>745</v>
      </c>
      <c r="OG7" s="197"/>
      <c r="OH7" s="197"/>
      <c r="OI7" s="197"/>
      <c r="OJ7" s="233" t="s">
        <v>746</v>
      </c>
      <c r="OK7" s="197"/>
      <c r="OL7" s="197"/>
      <c r="OM7" s="197"/>
      <c r="ON7" s="233" t="s">
        <v>747</v>
      </c>
      <c r="OO7" s="197"/>
      <c r="OP7" s="197"/>
      <c r="OQ7" s="197"/>
      <c r="OR7" s="233" t="s">
        <v>748</v>
      </c>
      <c r="OS7" s="197"/>
      <c r="OT7" s="197"/>
      <c r="OU7" s="197"/>
      <c r="OV7" s="233" t="s">
        <v>749</v>
      </c>
      <c r="OW7" s="197"/>
      <c r="OX7" s="197"/>
      <c r="OY7" s="197"/>
      <c r="OZ7" s="233" t="s">
        <v>750</v>
      </c>
      <c r="PA7" s="197"/>
      <c r="PB7" s="197"/>
      <c r="PC7" s="197"/>
      <c r="PD7" s="233" t="s">
        <v>751</v>
      </c>
      <c r="PE7" s="197"/>
      <c r="PF7" s="197"/>
      <c r="PG7" s="197"/>
      <c r="PH7" s="233" t="s">
        <v>752</v>
      </c>
      <c r="PI7" s="197"/>
      <c r="PJ7" s="197"/>
      <c r="PK7" s="197"/>
      <c r="PL7" s="233" t="s">
        <v>753</v>
      </c>
      <c r="PM7" s="197"/>
      <c r="PN7" s="197"/>
      <c r="PO7" s="197"/>
      <c r="PP7" s="233" t="s">
        <v>23</v>
      </c>
      <c r="PQ7" s="197"/>
      <c r="PR7" s="197"/>
      <c r="PS7" s="197"/>
      <c r="PT7" s="233" t="s">
        <v>261</v>
      </c>
      <c r="PU7" s="197"/>
      <c r="PV7" s="197"/>
      <c r="PW7" s="197"/>
      <c r="PX7" s="233" t="s">
        <v>754</v>
      </c>
      <c r="PY7" s="197"/>
      <c r="PZ7" s="197"/>
      <c r="QA7" s="197"/>
      <c r="QB7" s="233" t="s">
        <v>755</v>
      </c>
      <c r="QC7" s="197"/>
      <c r="QD7" s="197"/>
      <c r="QE7" s="197"/>
      <c r="QF7" s="233" t="s">
        <v>756</v>
      </c>
      <c r="QG7" s="197"/>
      <c r="QH7" s="197"/>
      <c r="QI7" s="197"/>
      <c r="QJ7" s="233" t="s">
        <v>757</v>
      </c>
      <c r="QK7" s="197"/>
      <c r="QL7" s="197"/>
      <c r="QM7" s="197"/>
      <c r="QN7" s="233" t="s">
        <v>758</v>
      </c>
      <c r="QO7" s="197"/>
      <c r="QP7" s="197"/>
      <c r="QQ7" s="197"/>
      <c r="QR7" s="233" t="s">
        <v>759</v>
      </c>
      <c r="QS7" s="197"/>
      <c r="QT7" s="197"/>
      <c r="QU7" s="197"/>
      <c r="QV7" s="233" t="s">
        <v>760</v>
      </c>
      <c r="QW7" s="197"/>
      <c r="QX7" s="197"/>
      <c r="QY7" s="197"/>
      <c r="QZ7" s="233" t="s">
        <v>761</v>
      </c>
      <c r="RA7" s="197"/>
      <c r="RB7" s="197"/>
      <c r="RC7" s="197"/>
      <c r="RD7" s="233" t="s">
        <v>762</v>
      </c>
      <c r="RE7" s="197"/>
      <c r="RF7" s="197"/>
      <c r="RG7" s="197"/>
      <c r="RH7" s="233" t="s">
        <v>763</v>
      </c>
      <c r="RI7" s="197"/>
      <c r="RJ7" s="197"/>
      <c r="RK7" s="197"/>
      <c r="RL7" s="233" t="s">
        <v>764</v>
      </c>
      <c r="RM7" s="197"/>
      <c r="RN7" s="197"/>
      <c r="RO7" s="197"/>
      <c r="RP7" s="233" t="s">
        <v>765</v>
      </c>
      <c r="RQ7" s="197"/>
      <c r="RR7" s="197"/>
      <c r="RS7" s="197"/>
      <c r="RT7" s="233" t="s">
        <v>766</v>
      </c>
      <c r="RU7" s="197"/>
      <c r="RV7" s="197"/>
      <c r="RW7" s="197"/>
      <c r="RX7" s="233" t="s">
        <v>767</v>
      </c>
      <c r="RY7" s="197"/>
      <c r="RZ7" s="197"/>
      <c r="SA7" s="197"/>
      <c r="SB7" s="233" t="s">
        <v>768</v>
      </c>
      <c r="SC7" s="197"/>
      <c r="SD7" s="197"/>
      <c r="SE7" s="197"/>
      <c r="SF7" s="233" t="s">
        <v>769</v>
      </c>
      <c r="SG7" s="197"/>
      <c r="SH7" s="197"/>
      <c r="SI7" s="197"/>
      <c r="SJ7" s="233" t="s">
        <v>770</v>
      </c>
      <c r="SK7" s="197"/>
      <c r="SL7" s="197"/>
      <c r="SM7" s="197"/>
      <c r="SN7" s="233" t="s">
        <v>771</v>
      </c>
      <c r="SO7" s="197"/>
      <c r="SP7" s="197"/>
      <c r="SQ7" s="197"/>
      <c r="SR7" s="233" t="s">
        <v>772</v>
      </c>
      <c r="SS7" s="197"/>
      <c r="ST7" s="197"/>
      <c r="SU7" s="197"/>
      <c r="SV7" s="233" t="s">
        <v>773</v>
      </c>
      <c r="SW7" s="197"/>
      <c r="SX7" s="197"/>
      <c r="SY7" s="197"/>
      <c r="SZ7" s="233" t="s">
        <v>774</v>
      </c>
      <c r="TA7" s="197"/>
      <c r="TB7" s="197"/>
      <c r="TC7" s="197"/>
      <c r="TD7" s="233" t="s">
        <v>775</v>
      </c>
      <c r="TE7" s="197"/>
      <c r="TF7" s="197"/>
      <c r="TG7" s="197"/>
      <c r="TH7" s="233" t="s">
        <v>776</v>
      </c>
      <c r="TI7" s="197"/>
      <c r="TJ7" s="197"/>
      <c r="TK7" s="197"/>
      <c r="TL7" s="233" t="s">
        <v>777</v>
      </c>
      <c r="TM7" s="197"/>
      <c r="TN7" s="197"/>
      <c r="TO7" s="197"/>
      <c r="TP7" s="233" t="s">
        <v>778</v>
      </c>
      <c r="TQ7" s="197"/>
      <c r="TR7" s="197"/>
      <c r="TS7" s="197"/>
      <c r="TT7" s="233" t="s">
        <v>779</v>
      </c>
      <c r="TU7" s="197"/>
      <c r="TV7" s="197"/>
      <c r="TW7" s="197"/>
      <c r="TX7" s="233" t="s">
        <v>780</v>
      </c>
      <c r="TY7" s="197"/>
      <c r="TZ7" s="197"/>
      <c r="UA7" s="197"/>
      <c r="UB7" s="233" t="s">
        <v>781</v>
      </c>
      <c r="UC7" s="197"/>
      <c r="UD7" s="197"/>
      <c r="UE7" s="197"/>
      <c r="UF7" s="233" t="s">
        <v>782</v>
      </c>
      <c r="UG7" s="197"/>
      <c r="UH7" s="197"/>
      <c r="UI7" s="197"/>
      <c r="UJ7" s="233" t="s">
        <v>783</v>
      </c>
      <c r="UK7" s="197"/>
      <c r="UL7" s="197"/>
      <c r="UM7" s="197"/>
      <c r="UN7" s="233" t="s">
        <v>784</v>
      </c>
      <c r="UO7" s="197"/>
      <c r="UP7" s="197"/>
      <c r="UQ7" s="197"/>
      <c r="UR7" s="233" t="s">
        <v>785</v>
      </c>
      <c r="US7" s="197"/>
      <c r="UT7" s="197"/>
      <c r="UU7" s="197"/>
      <c r="UV7" s="233" t="s">
        <v>786</v>
      </c>
      <c r="UW7" s="197"/>
      <c r="UX7" s="197"/>
      <c r="UY7" s="197"/>
      <c r="UZ7" s="233" t="s">
        <v>787</v>
      </c>
      <c r="VA7" s="197"/>
      <c r="VB7" s="197"/>
      <c r="VC7" s="197"/>
      <c r="VD7" s="233" t="s">
        <v>788</v>
      </c>
      <c r="VE7" s="197"/>
      <c r="VF7" s="197"/>
      <c r="VG7" s="197"/>
      <c r="VH7" s="233" t="s">
        <v>789</v>
      </c>
      <c r="VI7" s="197"/>
      <c r="VJ7" s="197"/>
      <c r="VK7" s="197"/>
      <c r="VL7" s="233" t="s">
        <v>790</v>
      </c>
      <c r="VM7" s="197"/>
      <c r="VN7" s="197"/>
      <c r="VO7" s="197"/>
      <c r="VP7" s="233" t="s">
        <v>791</v>
      </c>
      <c r="VQ7" s="197"/>
      <c r="VR7" s="197"/>
      <c r="VS7" s="197"/>
      <c r="VT7" s="233" t="s">
        <v>792</v>
      </c>
      <c r="VU7" s="197"/>
      <c r="VV7" s="197"/>
      <c r="VW7" s="197"/>
      <c r="VX7" s="233" t="s">
        <v>793</v>
      </c>
      <c r="VY7" s="197"/>
      <c r="VZ7" s="197"/>
      <c r="WA7" s="197"/>
      <c r="WB7" s="233" t="s">
        <v>794</v>
      </c>
      <c r="WC7" s="197"/>
      <c r="WD7" s="197"/>
      <c r="WE7" s="197"/>
      <c r="WF7" s="233" t="s">
        <v>795</v>
      </c>
      <c r="WG7" s="197"/>
      <c r="WH7" s="197"/>
      <c r="WI7" s="197"/>
      <c r="WJ7" s="233" t="s">
        <v>796</v>
      </c>
      <c r="WK7" s="197"/>
      <c r="WL7" s="197"/>
      <c r="WM7" s="197"/>
      <c r="WN7" s="233" t="s">
        <v>797</v>
      </c>
      <c r="WO7" s="197"/>
      <c r="WP7" s="197"/>
      <c r="WQ7" s="197"/>
      <c r="WR7" s="233" t="s">
        <v>798</v>
      </c>
      <c r="WS7" s="197"/>
      <c r="WT7" s="197"/>
      <c r="WU7" s="197"/>
      <c r="WV7" s="233" t="s">
        <v>799</v>
      </c>
      <c r="WW7" s="197"/>
      <c r="WX7" s="197"/>
      <c r="WY7" s="197"/>
      <c r="WZ7" s="233" t="s">
        <v>800</v>
      </c>
      <c r="XA7" s="197"/>
      <c r="XB7" s="197"/>
      <c r="XC7" s="197"/>
      <c r="XD7" s="233" t="s">
        <v>801</v>
      </c>
      <c r="XE7" s="197"/>
      <c r="XF7" s="197"/>
      <c r="XG7" s="197"/>
      <c r="XH7" s="233" t="s">
        <v>802</v>
      </c>
      <c r="XI7" s="197"/>
      <c r="XJ7" s="197"/>
      <c r="XK7" s="197"/>
      <c r="XL7" s="233" t="s">
        <v>803</v>
      </c>
      <c r="XM7" s="197"/>
      <c r="XN7" s="197"/>
      <c r="XO7" s="197"/>
      <c r="XP7" s="233" t="s">
        <v>804</v>
      </c>
      <c r="XQ7" s="197"/>
      <c r="XR7" s="197"/>
      <c r="XS7" s="197"/>
      <c r="XT7" s="233" t="s">
        <v>805</v>
      </c>
      <c r="XU7" s="197"/>
      <c r="XV7" s="197"/>
      <c r="XW7" s="197"/>
      <c r="XX7" s="233" t="s">
        <v>806</v>
      </c>
      <c r="XY7" s="197"/>
      <c r="XZ7" s="197"/>
      <c r="YA7" s="197"/>
      <c r="YB7" s="233" t="s">
        <v>807</v>
      </c>
      <c r="YC7" s="197"/>
      <c r="YD7" s="197"/>
      <c r="YE7" s="197"/>
      <c r="YF7" s="233" t="s">
        <v>808</v>
      </c>
      <c r="YG7" s="197"/>
      <c r="YH7" s="197"/>
      <c r="YI7" s="197"/>
    </row>
    <row r="8" spans="1:659" ht="20.100000000000001" customHeight="1" x14ac:dyDescent="0.25">
      <c r="A8" s="1"/>
      <c r="B8" s="197"/>
      <c r="C8" s="197"/>
      <c r="D8" s="9" t="s">
        <v>2824</v>
      </c>
      <c r="E8" s="9" t="s">
        <v>2825</v>
      </c>
      <c r="F8" s="9" t="s">
        <v>2826</v>
      </c>
      <c r="G8" s="9" t="s">
        <v>2827</v>
      </c>
      <c r="H8" s="9" t="s">
        <v>2824</v>
      </c>
      <c r="I8" s="9" t="s">
        <v>2825</v>
      </c>
      <c r="J8" s="9" t="s">
        <v>2826</v>
      </c>
      <c r="K8" s="9" t="s">
        <v>2827</v>
      </c>
      <c r="L8" s="9" t="s">
        <v>2824</v>
      </c>
      <c r="M8" s="9" t="s">
        <v>2825</v>
      </c>
      <c r="N8" s="9" t="s">
        <v>2826</v>
      </c>
      <c r="O8" s="9" t="s">
        <v>2827</v>
      </c>
      <c r="P8" s="9" t="s">
        <v>2824</v>
      </c>
      <c r="Q8" s="9" t="s">
        <v>2825</v>
      </c>
      <c r="R8" s="9" t="s">
        <v>2826</v>
      </c>
      <c r="S8" s="9" t="s">
        <v>2827</v>
      </c>
      <c r="T8" s="9" t="s">
        <v>2824</v>
      </c>
      <c r="U8" s="9" t="s">
        <v>2825</v>
      </c>
      <c r="V8" s="9" t="s">
        <v>2826</v>
      </c>
      <c r="W8" s="9" t="s">
        <v>2827</v>
      </c>
      <c r="X8" s="9" t="s">
        <v>2824</v>
      </c>
      <c r="Y8" s="9" t="s">
        <v>2825</v>
      </c>
      <c r="Z8" s="9" t="s">
        <v>2826</v>
      </c>
      <c r="AA8" s="9" t="s">
        <v>2827</v>
      </c>
      <c r="AB8" s="9" t="s">
        <v>2824</v>
      </c>
      <c r="AC8" s="9" t="s">
        <v>2825</v>
      </c>
      <c r="AD8" s="9" t="s">
        <v>2826</v>
      </c>
      <c r="AE8" s="9" t="s">
        <v>2827</v>
      </c>
      <c r="AF8" s="9" t="s">
        <v>2824</v>
      </c>
      <c r="AG8" s="9" t="s">
        <v>2825</v>
      </c>
      <c r="AH8" s="9" t="s">
        <v>2826</v>
      </c>
      <c r="AI8" s="9" t="s">
        <v>2827</v>
      </c>
      <c r="AJ8" s="9" t="s">
        <v>2824</v>
      </c>
      <c r="AK8" s="9" t="s">
        <v>2825</v>
      </c>
      <c r="AL8" s="9" t="s">
        <v>2826</v>
      </c>
      <c r="AM8" s="9" t="s">
        <v>2827</v>
      </c>
      <c r="AN8" s="9" t="s">
        <v>2824</v>
      </c>
      <c r="AO8" s="9" t="s">
        <v>2825</v>
      </c>
      <c r="AP8" s="9" t="s">
        <v>2826</v>
      </c>
      <c r="AQ8" s="9" t="s">
        <v>2827</v>
      </c>
      <c r="AR8" s="9" t="s">
        <v>2824</v>
      </c>
      <c r="AS8" s="9" t="s">
        <v>2825</v>
      </c>
      <c r="AT8" s="9" t="s">
        <v>2826</v>
      </c>
      <c r="AU8" s="9" t="s">
        <v>2827</v>
      </c>
      <c r="AV8" s="9" t="s">
        <v>2824</v>
      </c>
      <c r="AW8" s="9" t="s">
        <v>2825</v>
      </c>
      <c r="AX8" s="9" t="s">
        <v>2826</v>
      </c>
      <c r="AY8" s="9" t="s">
        <v>2827</v>
      </c>
      <c r="AZ8" s="9" t="s">
        <v>2824</v>
      </c>
      <c r="BA8" s="9" t="s">
        <v>2825</v>
      </c>
      <c r="BB8" s="9" t="s">
        <v>2826</v>
      </c>
      <c r="BC8" s="9" t="s">
        <v>2827</v>
      </c>
      <c r="BD8" s="9" t="s">
        <v>2824</v>
      </c>
      <c r="BE8" s="9" t="s">
        <v>2825</v>
      </c>
      <c r="BF8" s="9" t="s">
        <v>2826</v>
      </c>
      <c r="BG8" s="9" t="s">
        <v>2827</v>
      </c>
      <c r="BH8" s="9" t="s">
        <v>2824</v>
      </c>
      <c r="BI8" s="9" t="s">
        <v>2825</v>
      </c>
      <c r="BJ8" s="9" t="s">
        <v>2826</v>
      </c>
      <c r="BK8" s="9" t="s">
        <v>2827</v>
      </c>
      <c r="BL8" s="9" t="s">
        <v>2824</v>
      </c>
      <c r="BM8" s="9" t="s">
        <v>2825</v>
      </c>
      <c r="BN8" s="9" t="s">
        <v>2826</v>
      </c>
      <c r="BO8" s="9" t="s">
        <v>2827</v>
      </c>
      <c r="BP8" s="9" t="s">
        <v>2824</v>
      </c>
      <c r="BQ8" s="9" t="s">
        <v>2825</v>
      </c>
      <c r="BR8" s="9" t="s">
        <v>2826</v>
      </c>
      <c r="BS8" s="9" t="s">
        <v>2827</v>
      </c>
      <c r="BT8" s="9" t="s">
        <v>2824</v>
      </c>
      <c r="BU8" s="9" t="s">
        <v>2825</v>
      </c>
      <c r="BV8" s="9" t="s">
        <v>2826</v>
      </c>
      <c r="BW8" s="9" t="s">
        <v>2827</v>
      </c>
      <c r="BX8" s="9" t="s">
        <v>2824</v>
      </c>
      <c r="BY8" s="9" t="s">
        <v>2825</v>
      </c>
      <c r="BZ8" s="9" t="s">
        <v>2826</v>
      </c>
      <c r="CA8" s="9" t="s">
        <v>2827</v>
      </c>
      <c r="CB8" s="9" t="s">
        <v>2824</v>
      </c>
      <c r="CC8" s="9" t="s">
        <v>2825</v>
      </c>
      <c r="CD8" s="9" t="s">
        <v>2826</v>
      </c>
      <c r="CE8" s="9" t="s">
        <v>2827</v>
      </c>
      <c r="CF8" s="9" t="s">
        <v>2824</v>
      </c>
      <c r="CG8" s="9" t="s">
        <v>2825</v>
      </c>
      <c r="CH8" s="9" t="s">
        <v>2826</v>
      </c>
      <c r="CI8" s="9" t="s">
        <v>2827</v>
      </c>
      <c r="CJ8" s="9" t="s">
        <v>2824</v>
      </c>
      <c r="CK8" s="9" t="s">
        <v>2825</v>
      </c>
      <c r="CL8" s="9" t="s">
        <v>2826</v>
      </c>
      <c r="CM8" s="9" t="s">
        <v>2827</v>
      </c>
      <c r="CN8" s="9" t="s">
        <v>2824</v>
      </c>
      <c r="CO8" s="9" t="s">
        <v>2825</v>
      </c>
      <c r="CP8" s="9" t="s">
        <v>2826</v>
      </c>
      <c r="CQ8" s="9" t="s">
        <v>2827</v>
      </c>
      <c r="CR8" s="9" t="s">
        <v>2824</v>
      </c>
      <c r="CS8" s="9" t="s">
        <v>2825</v>
      </c>
      <c r="CT8" s="9" t="s">
        <v>2826</v>
      </c>
      <c r="CU8" s="9" t="s">
        <v>2827</v>
      </c>
      <c r="CV8" s="9" t="s">
        <v>2824</v>
      </c>
      <c r="CW8" s="9" t="s">
        <v>2825</v>
      </c>
      <c r="CX8" s="9" t="s">
        <v>2826</v>
      </c>
      <c r="CY8" s="9" t="s">
        <v>2827</v>
      </c>
      <c r="CZ8" s="9" t="s">
        <v>2824</v>
      </c>
      <c r="DA8" s="9" t="s">
        <v>2825</v>
      </c>
      <c r="DB8" s="9" t="s">
        <v>2826</v>
      </c>
      <c r="DC8" s="9" t="s">
        <v>2827</v>
      </c>
      <c r="DD8" s="9" t="s">
        <v>2824</v>
      </c>
      <c r="DE8" s="9" t="s">
        <v>2825</v>
      </c>
      <c r="DF8" s="9" t="s">
        <v>2826</v>
      </c>
      <c r="DG8" s="9" t="s">
        <v>2827</v>
      </c>
      <c r="DH8" s="9" t="s">
        <v>2824</v>
      </c>
      <c r="DI8" s="9" t="s">
        <v>2825</v>
      </c>
      <c r="DJ8" s="9" t="s">
        <v>2826</v>
      </c>
      <c r="DK8" s="9" t="s">
        <v>2827</v>
      </c>
      <c r="DL8" s="9" t="s">
        <v>2824</v>
      </c>
      <c r="DM8" s="9" t="s">
        <v>2825</v>
      </c>
      <c r="DN8" s="9" t="s">
        <v>2826</v>
      </c>
      <c r="DO8" s="9" t="s">
        <v>2827</v>
      </c>
      <c r="DP8" s="9" t="s">
        <v>2824</v>
      </c>
      <c r="DQ8" s="9" t="s">
        <v>2825</v>
      </c>
      <c r="DR8" s="9" t="s">
        <v>2826</v>
      </c>
      <c r="DS8" s="9" t="s">
        <v>2827</v>
      </c>
      <c r="DT8" s="9" t="s">
        <v>2824</v>
      </c>
      <c r="DU8" s="9" t="s">
        <v>2825</v>
      </c>
      <c r="DV8" s="9" t="s">
        <v>2826</v>
      </c>
      <c r="DW8" s="9" t="s">
        <v>2827</v>
      </c>
      <c r="DX8" s="9" t="s">
        <v>2824</v>
      </c>
      <c r="DY8" s="9" t="s">
        <v>2825</v>
      </c>
      <c r="DZ8" s="9" t="s">
        <v>2826</v>
      </c>
      <c r="EA8" s="9" t="s">
        <v>2827</v>
      </c>
      <c r="EB8" s="9" t="s">
        <v>2824</v>
      </c>
      <c r="EC8" s="9" t="s">
        <v>2825</v>
      </c>
      <c r="ED8" s="9" t="s">
        <v>2826</v>
      </c>
      <c r="EE8" s="9" t="s">
        <v>2827</v>
      </c>
      <c r="EF8" s="9" t="s">
        <v>2824</v>
      </c>
      <c r="EG8" s="9" t="s">
        <v>2825</v>
      </c>
      <c r="EH8" s="9" t="s">
        <v>2826</v>
      </c>
      <c r="EI8" s="9" t="s">
        <v>2827</v>
      </c>
      <c r="EJ8" s="9" t="s">
        <v>2824</v>
      </c>
      <c r="EK8" s="9" t="s">
        <v>2825</v>
      </c>
      <c r="EL8" s="9" t="s">
        <v>2826</v>
      </c>
      <c r="EM8" s="9" t="s">
        <v>2827</v>
      </c>
      <c r="EN8" s="9" t="s">
        <v>2824</v>
      </c>
      <c r="EO8" s="9" t="s">
        <v>2825</v>
      </c>
      <c r="EP8" s="9" t="s">
        <v>2826</v>
      </c>
      <c r="EQ8" s="9" t="s">
        <v>2827</v>
      </c>
      <c r="ER8" s="9" t="s">
        <v>2824</v>
      </c>
      <c r="ES8" s="9" t="s">
        <v>2825</v>
      </c>
      <c r="ET8" s="9" t="s">
        <v>2826</v>
      </c>
      <c r="EU8" s="9" t="s">
        <v>2827</v>
      </c>
      <c r="EV8" s="9" t="s">
        <v>2824</v>
      </c>
      <c r="EW8" s="9" t="s">
        <v>2825</v>
      </c>
      <c r="EX8" s="9" t="s">
        <v>2826</v>
      </c>
      <c r="EY8" s="9" t="s">
        <v>2827</v>
      </c>
      <c r="EZ8" s="9" t="s">
        <v>2824</v>
      </c>
      <c r="FA8" s="9" t="s">
        <v>2825</v>
      </c>
      <c r="FB8" s="9" t="s">
        <v>2826</v>
      </c>
      <c r="FC8" s="9" t="s">
        <v>2827</v>
      </c>
      <c r="FD8" s="9" t="s">
        <v>2824</v>
      </c>
      <c r="FE8" s="9" t="s">
        <v>2825</v>
      </c>
      <c r="FF8" s="9" t="s">
        <v>2826</v>
      </c>
      <c r="FG8" s="9" t="s">
        <v>2827</v>
      </c>
      <c r="FH8" s="9" t="s">
        <v>2824</v>
      </c>
      <c r="FI8" s="9" t="s">
        <v>2825</v>
      </c>
      <c r="FJ8" s="9" t="s">
        <v>2826</v>
      </c>
      <c r="FK8" s="9" t="s">
        <v>2827</v>
      </c>
      <c r="FL8" s="9" t="s">
        <v>2824</v>
      </c>
      <c r="FM8" s="9" t="s">
        <v>2825</v>
      </c>
      <c r="FN8" s="9" t="s">
        <v>2826</v>
      </c>
      <c r="FO8" s="9" t="s">
        <v>2827</v>
      </c>
      <c r="FP8" s="9" t="s">
        <v>2824</v>
      </c>
      <c r="FQ8" s="9" t="s">
        <v>2825</v>
      </c>
      <c r="FR8" s="9" t="s">
        <v>2826</v>
      </c>
      <c r="FS8" s="9" t="s">
        <v>2827</v>
      </c>
      <c r="FT8" s="9" t="s">
        <v>2824</v>
      </c>
      <c r="FU8" s="9" t="s">
        <v>2825</v>
      </c>
      <c r="FV8" s="9" t="s">
        <v>2826</v>
      </c>
      <c r="FW8" s="9" t="s">
        <v>2827</v>
      </c>
      <c r="FX8" s="9" t="s">
        <v>2824</v>
      </c>
      <c r="FY8" s="9" t="s">
        <v>2825</v>
      </c>
      <c r="FZ8" s="9" t="s">
        <v>2826</v>
      </c>
      <c r="GA8" s="9" t="s">
        <v>2827</v>
      </c>
      <c r="GB8" s="9" t="s">
        <v>2824</v>
      </c>
      <c r="GC8" s="9" t="s">
        <v>2825</v>
      </c>
      <c r="GD8" s="9" t="s">
        <v>2826</v>
      </c>
      <c r="GE8" s="9" t="s">
        <v>2827</v>
      </c>
      <c r="GF8" s="9" t="s">
        <v>2824</v>
      </c>
      <c r="GG8" s="9" t="s">
        <v>2825</v>
      </c>
      <c r="GH8" s="9" t="s">
        <v>2826</v>
      </c>
      <c r="GI8" s="9" t="s">
        <v>2827</v>
      </c>
      <c r="GJ8" s="9" t="s">
        <v>2824</v>
      </c>
      <c r="GK8" s="9" t="s">
        <v>2825</v>
      </c>
      <c r="GL8" s="9" t="s">
        <v>2826</v>
      </c>
      <c r="GM8" s="9" t="s">
        <v>2827</v>
      </c>
      <c r="GN8" s="9" t="s">
        <v>2824</v>
      </c>
      <c r="GO8" s="9" t="s">
        <v>2825</v>
      </c>
      <c r="GP8" s="9" t="s">
        <v>2826</v>
      </c>
      <c r="GQ8" s="9" t="s">
        <v>2827</v>
      </c>
      <c r="GR8" s="9" t="s">
        <v>2824</v>
      </c>
      <c r="GS8" s="9" t="s">
        <v>2825</v>
      </c>
      <c r="GT8" s="9" t="s">
        <v>2826</v>
      </c>
      <c r="GU8" s="9" t="s">
        <v>2827</v>
      </c>
      <c r="GV8" s="9" t="s">
        <v>2824</v>
      </c>
      <c r="GW8" s="9" t="s">
        <v>2825</v>
      </c>
      <c r="GX8" s="9" t="s">
        <v>2826</v>
      </c>
      <c r="GY8" s="9" t="s">
        <v>2827</v>
      </c>
      <c r="GZ8" s="9" t="s">
        <v>2824</v>
      </c>
      <c r="HA8" s="9" t="s">
        <v>2825</v>
      </c>
      <c r="HB8" s="9" t="s">
        <v>2826</v>
      </c>
      <c r="HC8" s="9" t="s">
        <v>2827</v>
      </c>
      <c r="HD8" s="9" t="s">
        <v>2824</v>
      </c>
      <c r="HE8" s="9" t="s">
        <v>2825</v>
      </c>
      <c r="HF8" s="9" t="s">
        <v>2826</v>
      </c>
      <c r="HG8" s="9" t="s">
        <v>2827</v>
      </c>
      <c r="HH8" s="9" t="s">
        <v>2824</v>
      </c>
      <c r="HI8" s="9" t="s">
        <v>2825</v>
      </c>
      <c r="HJ8" s="9" t="s">
        <v>2826</v>
      </c>
      <c r="HK8" s="9" t="s">
        <v>2827</v>
      </c>
      <c r="HL8" s="9" t="s">
        <v>2824</v>
      </c>
      <c r="HM8" s="9" t="s">
        <v>2825</v>
      </c>
      <c r="HN8" s="9" t="s">
        <v>2826</v>
      </c>
      <c r="HO8" s="9" t="s">
        <v>2827</v>
      </c>
      <c r="HP8" s="9" t="s">
        <v>2824</v>
      </c>
      <c r="HQ8" s="9" t="s">
        <v>2825</v>
      </c>
      <c r="HR8" s="9" t="s">
        <v>2826</v>
      </c>
      <c r="HS8" s="9" t="s">
        <v>2827</v>
      </c>
      <c r="HT8" s="9" t="s">
        <v>2824</v>
      </c>
      <c r="HU8" s="9" t="s">
        <v>2825</v>
      </c>
      <c r="HV8" s="9" t="s">
        <v>2826</v>
      </c>
      <c r="HW8" s="9" t="s">
        <v>2827</v>
      </c>
      <c r="HX8" s="9" t="s">
        <v>2824</v>
      </c>
      <c r="HY8" s="9" t="s">
        <v>2825</v>
      </c>
      <c r="HZ8" s="9" t="s">
        <v>2826</v>
      </c>
      <c r="IA8" s="9" t="s">
        <v>2827</v>
      </c>
      <c r="IB8" s="9" t="s">
        <v>2824</v>
      </c>
      <c r="IC8" s="9" t="s">
        <v>2825</v>
      </c>
      <c r="ID8" s="9" t="s">
        <v>2826</v>
      </c>
      <c r="IE8" s="9" t="s">
        <v>2827</v>
      </c>
      <c r="IF8" s="9" t="s">
        <v>2824</v>
      </c>
      <c r="IG8" s="9" t="s">
        <v>2825</v>
      </c>
      <c r="IH8" s="9" t="s">
        <v>2826</v>
      </c>
      <c r="II8" s="9" t="s">
        <v>2827</v>
      </c>
      <c r="IJ8" s="9" t="s">
        <v>2824</v>
      </c>
      <c r="IK8" s="9" t="s">
        <v>2825</v>
      </c>
      <c r="IL8" s="9" t="s">
        <v>2826</v>
      </c>
      <c r="IM8" s="9" t="s">
        <v>2827</v>
      </c>
      <c r="IN8" s="9" t="s">
        <v>2824</v>
      </c>
      <c r="IO8" s="9" t="s">
        <v>2825</v>
      </c>
      <c r="IP8" s="9" t="s">
        <v>2826</v>
      </c>
      <c r="IQ8" s="9" t="s">
        <v>2827</v>
      </c>
      <c r="IR8" s="9" t="s">
        <v>2824</v>
      </c>
      <c r="IS8" s="9" t="s">
        <v>2825</v>
      </c>
      <c r="IT8" s="9" t="s">
        <v>2826</v>
      </c>
      <c r="IU8" s="9" t="s">
        <v>2827</v>
      </c>
      <c r="IV8" s="9" t="s">
        <v>2824</v>
      </c>
      <c r="IW8" s="9" t="s">
        <v>2825</v>
      </c>
      <c r="IX8" s="9" t="s">
        <v>2826</v>
      </c>
      <c r="IY8" s="9" t="s">
        <v>2827</v>
      </c>
      <c r="IZ8" s="9" t="s">
        <v>2824</v>
      </c>
      <c r="JA8" s="9" t="s">
        <v>2825</v>
      </c>
      <c r="JB8" s="9" t="s">
        <v>2826</v>
      </c>
      <c r="JC8" s="9" t="s">
        <v>2827</v>
      </c>
      <c r="JD8" s="9" t="s">
        <v>2824</v>
      </c>
      <c r="JE8" s="9" t="s">
        <v>2825</v>
      </c>
      <c r="JF8" s="9" t="s">
        <v>2826</v>
      </c>
      <c r="JG8" s="9" t="s">
        <v>2827</v>
      </c>
      <c r="JH8" s="9" t="s">
        <v>2824</v>
      </c>
      <c r="JI8" s="9" t="s">
        <v>2825</v>
      </c>
      <c r="JJ8" s="9" t="s">
        <v>2826</v>
      </c>
      <c r="JK8" s="9" t="s">
        <v>2827</v>
      </c>
      <c r="JL8" s="9" t="s">
        <v>2824</v>
      </c>
      <c r="JM8" s="9" t="s">
        <v>2825</v>
      </c>
      <c r="JN8" s="9" t="s">
        <v>2826</v>
      </c>
      <c r="JO8" s="9" t="s">
        <v>2827</v>
      </c>
      <c r="JP8" s="9" t="s">
        <v>2824</v>
      </c>
      <c r="JQ8" s="9" t="s">
        <v>2825</v>
      </c>
      <c r="JR8" s="9" t="s">
        <v>2826</v>
      </c>
      <c r="JS8" s="9" t="s">
        <v>2827</v>
      </c>
      <c r="JT8" s="9" t="s">
        <v>2824</v>
      </c>
      <c r="JU8" s="9" t="s">
        <v>2825</v>
      </c>
      <c r="JV8" s="9" t="s">
        <v>2826</v>
      </c>
      <c r="JW8" s="9" t="s">
        <v>2827</v>
      </c>
      <c r="JX8" s="9" t="s">
        <v>2824</v>
      </c>
      <c r="JY8" s="9" t="s">
        <v>2825</v>
      </c>
      <c r="JZ8" s="9" t="s">
        <v>2826</v>
      </c>
      <c r="KA8" s="9" t="s">
        <v>2827</v>
      </c>
      <c r="KB8" s="9" t="s">
        <v>2824</v>
      </c>
      <c r="KC8" s="9" t="s">
        <v>2825</v>
      </c>
      <c r="KD8" s="9" t="s">
        <v>2826</v>
      </c>
      <c r="KE8" s="9" t="s">
        <v>2827</v>
      </c>
      <c r="KF8" s="9" t="s">
        <v>2824</v>
      </c>
      <c r="KG8" s="9" t="s">
        <v>2825</v>
      </c>
      <c r="KH8" s="9" t="s">
        <v>2826</v>
      </c>
      <c r="KI8" s="9" t="s">
        <v>2827</v>
      </c>
      <c r="KJ8" s="9" t="s">
        <v>2824</v>
      </c>
      <c r="KK8" s="9" t="s">
        <v>2825</v>
      </c>
      <c r="KL8" s="9" t="s">
        <v>2826</v>
      </c>
      <c r="KM8" s="9" t="s">
        <v>2827</v>
      </c>
      <c r="KN8" s="9" t="s">
        <v>2824</v>
      </c>
      <c r="KO8" s="9" t="s">
        <v>2825</v>
      </c>
      <c r="KP8" s="9" t="s">
        <v>2826</v>
      </c>
      <c r="KQ8" s="9" t="s">
        <v>2827</v>
      </c>
      <c r="KR8" s="9" t="s">
        <v>2824</v>
      </c>
      <c r="KS8" s="9" t="s">
        <v>2825</v>
      </c>
      <c r="KT8" s="9" t="s">
        <v>2826</v>
      </c>
      <c r="KU8" s="9" t="s">
        <v>2827</v>
      </c>
      <c r="KV8" s="9" t="s">
        <v>2824</v>
      </c>
      <c r="KW8" s="9" t="s">
        <v>2825</v>
      </c>
      <c r="KX8" s="9" t="s">
        <v>2826</v>
      </c>
      <c r="KY8" s="9" t="s">
        <v>2827</v>
      </c>
      <c r="KZ8" s="9" t="s">
        <v>2824</v>
      </c>
      <c r="LA8" s="9" t="s">
        <v>2825</v>
      </c>
      <c r="LB8" s="9" t="s">
        <v>2826</v>
      </c>
      <c r="LC8" s="9" t="s">
        <v>2827</v>
      </c>
      <c r="LD8" s="9" t="s">
        <v>2824</v>
      </c>
      <c r="LE8" s="9" t="s">
        <v>2825</v>
      </c>
      <c r="LF8" s="9" t="s">
        <v>2826</v>
      </c>
      <c r="LG8" s="9" t="s">
        <v>2827</v>
      </c>
      <c r="LH8" s="9" t="s">
        <v>2824</v>
      </c>
      <c r="LI8" s="9" t="s">
        <v>2825</v>
      </c>
      <c r="LJ8" s="9" t="s">
        <v>2826</v>
      </c>
      <c r="LK8" s="9" t="s">
        <v>2827</v>
      </c>
      <c r="LL8" s="9" t="s">
        <v>2824</v>
      </c>
      <c r="LM8" s="9" t="s">
        <v>2825</v>
      </c>
      <c r="LN8" s="9" t="s">
        <v>2826</v>
      </c>
      <c r="LO8" s="9" t="s">
        <v>2827</v>
      </c>
      <c r="LP8" s="9" t="s">
        <v>2824</v>
      </c>
      <c r="LQ8" s="9" t="s">
        <v>2825</v>
      </c>
      <c r="LR8" s="9" t="s">
        <v>2826</v>
      </c>
      <c r="LS8" s="9" t="s">
        <v>2827</v>
      </c>
      <c r="LT8" s="9" t="s">
        <v>2824</v>
      </c>
      <c r="LU8" s="9" t="s">
        <v>2825</v>
      </c>
      <c r="LV8" s="9" t="s">
        <v>2826</v>
      </c>
      <c r="LW8" s="9" t="s">
        <v>2827</v>
      </c>
      <c r="LX8" s="9" t="s">
        <v>2824</v>
      </c>
      <c r="LY8" s="9" t="s">
        <v>2825</v>
      </c>
      <c r="LZ8" s="9" t="s">
        <v>2826</v>
      </c>
      <c r="MA8" s="9" t="s">
        <v>2827</v>
      </c>
      <c r="MB8" s="9" t="s">
        <v>2824</v>
      </c>
      <c r="MC8" s="9" t="s">
        <v>2825</v>
      </c>
      <c r="MD8" s="9" t="s">
        <v>2826</v>
      </c>
      <c r="ME8" s="9" t="s">
        <v>2827</v>
      </c>
      <c r="MF8" s="9" t="s">
        <v>2824</v>
      </c>
      <c r="MG8" s="9" t="s">
        <v>2825</v>
      </c>
      <c r="MH8" s="9" t="s">
        <v>2826</v>
      </c>
      <c r="MI8" s="9" t="s">
        <v>2827</v>
      </c>
      <c r="MJ8" s="9" t="s">
        <v>2824</v>
      </c>
      <c r="MK8" s="9" t="s">
        <v>2825</v>
      </c>
      <c r="ML8" s="9" t="s">
        <v>2826</v>
      </c>
      <c r="MM8" s="9" t="s">
        <v>2827</v>
      </c>
      <c r="MN8" s="9" t="s">
        <v>2824</v>
      </c>
      <c r="MO8" s="9" t="s">
        <v>2825</v>
      </c>
      <c r="MP8" s="9" t="s">
        <v>2826</v>
      </c>
      <c r="MQ8" s="9" t="s">
        <v>2827</v>
      </c>
      <c r="MR8" s="9" t="s">
        <v>2824</v>
      </c>
      <c r="MS8" s="9" t="s">
        <v>2825</v>
      </c>
      <c r="MT8" s="9" t="s">
        <v>2826</v>
      </c>
      <c r="MU8" s="9" t="s">
        <v>2827</v>
      </c>
      <c r="MV8" s="9" t="s">
        <v>2824</v>
      </c>
      <c r="MW8" s="9" t="s">
        <v>2825</v>
      </c>
      <c r="MX8" s="9" t="s">
        <v>2826</v>
      </c>
      <c r="MY8" s="9" t="s">
        <v>2827</v>
      </c>
      <c r="MZ8" s="9" t="s">
        <v>2824</v>
      </c>
      <c r="NA8" s="9" t="s">
        <v>2825</v>
      </c>
      <c r="NB8" s="9" t="s">
        <v>2826</v>
      </c>
      <c r="NC8" s="9" t="s">
        <v>2827</v>
      </c>
      <c r="ND8" s="9" t="s">
        <v>2824</v>
      </c>
      <c r="NE8" s="9" t="s">
        <v>2825</v>
      </c>
      <c r="NF8" s="9" t="s">
        <v>2826</v>
      </c>
      <c r="NG8" s="9" t="s">
        <v>2827</v>
      </c>
      <c r="NH8" s="9" t="s">
        <v>2824</v>
      </c>
      <c r="NI8" s="9" t="s">
        <v>2825</v>
      </c>
      <c r="NJ8" s="9" t="s">
        <v>2826</v>
      </c>
      <c r="NK8" s="9" t="s">
        <v>2827</v>
      </c>
      <c r="NL8" s="9" t="s">
        <v>2824</v>
      </c>
      <c r="NM8" s="9" t="s">
        <v>2825</v>
      </c>
      <c r="NN8" s="9" t="s">
        <v>2826</v>
      </c>
      <c r="NO8" s="9" t="s">
        <v>2827</v>
      </c>
      <c r="NP8" s="9" t="s">
        <v>2824</v>
      </c>
      <c r="NQ8" s="9" t="s">
        <v>2825</v>
      </c>
      <c r="NR8" s="9" t="s">
        <v>2826</v>
      </c>
      <c r="NS8" s="9" t="s">
        <v>2827</v>
      </c>
      <c r="NT8" s="9" t="s">
        <v>2824</v>
      </c>
      <c r="NU8" s="9" t="s">
        <v>2825</v>
      </c>
      <c r="NV8" s="9" t="s">
        <v>2826</v>
      </c>
      <c r="NW8" s="9" t="s">
        <v>2827</v>
      </c>
      <c r="NX8" s="9" t="s">
        <v>2824</v>
      </c>
      <c r="NY8" s="9" t="s">
        <v>2825</v>
      </c>
      <c r="NZ8" s="9" t="s">
        <v>2826</v>
      </c>
      <c r="OA8" s="9" t="s">
        <v>2827</v>
      </c>
      <c r="OB8" s="9" t="s">
        <v>2824</v>
      </c>
      <c r="OC8" s="9" t="s">
        <v>2825</v>
      </c>
      <c r="OD8" s="9" t="s">
        <v>2826</v>
      </c>
      <c r="OE8" s="9" t="s">
        <v>2827</v>
      </c>
      <c r="OF8" s="9" t="s">
        <v>2824</v>
      </c>
      <c r="OG8" s="9" t="s">
        <v>2825</v>
      </c>
      <c r="OH8" s="9" t="s">
        <v>2826</v>
      </c>
      <c r="OI8" s="9" t="s">
        <v>2827</v>
      </c>
      <c r="OJ8" s="9" t="s">
        <v>2824</v>
      </c>
      <c r="OK8" s="9" t="s">
        <v>2825</v>
      </c>
      <c r="OL8" s="9" t="s">
        <v>2826</v>
      </c>
      <c r="OM8" s="9" t="s">
        <v>2827</v>
      </c>
      <c r="ON8" s="9" t="s">
        <v>2824</v>
      </c>
      <c r="OO8" s="9" t="s">
        <v>2825</v>
      </c>
      <c r="OP8" s="9" t="s">
        <v>2826</v>
      </c>
      <c r="OQ8" s="9" t="s">
        <v>2827</v>
      </c>
      <c r="OR8" s="9" t="s">
        <v>2824</v>
      </c>
      <c r="OS8" s="9" t="s">
        <v>2825</v>
      </c>
      <c r="OT8" s="9" t="s">
        <v>2826</v>
      </c>
      <c r="OU8" s="9" t="s">
        <v>2827</v>
      </c>
      <c r="OV8" s="9" t="s">
        <v>2824</v>
      </c>
      <c r="OW8" s="9" t="s">
        <v>2825</v>
      </c>
      <c r="OX8" s="9" t="s">
        <v>2826</v>
      </c>
      <c r="OY8" s="9" t="s">
        <v>2827</v>
      </c>
      <c r="OZ8" s="9" t="s">
        <v>2824</v>
      </c>
      <c r="PA8" s="9" t="s">
        <v>2825</v>
      </c>
      <c r="PB8" s="9" t="s">
        <v>2826</v>
      </c>
      <c r="PC8" s="9" t="s">
        <v>2827</v>
      </c>
      <c r="PD8" s="9" t="s">
        <v>2824</v>
      </c>
      <c r="PE8" s="9" t="s">
        <v>2825</v>
      </c>
      <c r="PF8" s="9" t="s">
        <v>2826</v>
      </c>
      <c r="PG8" s="9" t="s">
        <v>2827</v>
      </c>
      <c r="PH8" s="9" t="s">
        <v>2824</v>
      </c>
      <c r="PI8" s="9" t="s">
        <v>2825</v>
      </c>
      <c r="PJ8" s="9" t="s">
        <v>2826</v>
      </c>
      <c r="PK8" s="9" t="s">
        <v>2827</v>
      </c>
      <c r="PL8" s="9" t="s">
        <v>2824</v>
      </c>
      <c r="PM8" s="9" t="s">
        <v>2825</v>
      </c>
      <c r="PN8" s="9" t="s">
        <v>2826</v>
      </c>
      <c r="PO8" s="9" t="s">
        <v>2827</v>
      </c>
      <c r="PP8" s="9" t="s">
        <v>2824</v>
      </c>
      <c r="PQ8" s="9" t="s">
        <v>2825</v>
      </c>
      <c r="PR8" s="9" t="s">
        <v>2826</v>
      </c>
      <c r="PS8" s="9" t="s">
        <v>2827</v>
      </c>
      <c r="PT8" s="9" t="s">
        <v>2824</v>
      </c>
      <c r="PU8" s="9" t="s">
        <v>2825</v>
      </c>
      <c r="PV8" s="9" t="s">
        <v>2826</v>
      </c>
      <c r="PW8" s="9" t="s">
        <v>2827</v>
      </c>
      <c r="PX8" s="9" t="s">
        <v>2824</v>
      </c>
      <c r="PY8" s="9" t="s">
        <v>2825</v>
      </c>
      <c r="PZ8" s="9" t="s">
        <v>2826</v>
      </c>
      <c r="QA8" s="9" t="s">
        <v>2827</v>
      </c>
      <c r="QB8" s="9" t="s">
        <v>2824</v>
      </c>
      <c r="QC8" s="9" t="s">
        <v>2825</v>
      </c>
      <c r="QD8" s="9" t="s">
        <v>2826</v>
      </c>
      <c r="QE8" s="9" t="s">
        <v>2827</v>
      </c>
      <c r="QF8" s="9" t="s">
        <v>2824</v>
      </c>
      <c r="QG8" s="9" t="s">
        <v>2825</v>
      </c>
      <c r="QH8" s="9" t="s">
        <v>2826</v>
      </c>
      <c r="QI8" s="9" t="s">
        <v>2827</v>
      </c>
      <c r="QJ8" s="9" t="s">
        <v>2824</v>
      </c>
      <c r="QK8" s="9" t="s">
        <v>2825</v>
      </c>
      <c r="QL8" s="9" t="s">
        <v>2826</v>
      </c>
      <c r="QM8" s="9" t="s">
        <v>2827</v>
      </c>
      <c r="QN8" s="9" t="s">
        <v>2824</v>
      </c>
      <c r="QO8" s="9" t="s">
        <v>2825</v>
      </c>
      <c r="QP8" s="9" t="s">
        <v>2826</v>
      </c>
      <c r="QQ8" s="9" t="s">
        <v>2827</v>
      </c>
      <c r="QR8" s="9" t="s">
        <v>2824</v>
      </c>
      <c r="QS8" s="9" t="s">
        <v>2825</v>
      </c>
      <c r="QT8" s="9" t="s">
        <v>2826</v>
      </c>
      <c r="QU8" s="9" t="s">
        <v>2827</v>
      </c>
      <c r="QV8" s="9" t="s">
        <v>2824</v>
      </c>
      <c r="QW8" s="9" t="s">
        <v>2825</v>
      </c>
      <c r="QX8" s="9" t="s">
        <v>2826</v>
      </c>
      <c r="QY8" s="9" t="s">
        <v>2827</v>
      </c>
      <c r="QZ8" s="9" t="s">
        <v>2824</v>
      </c>
      <c r="RA8" s="9" t="s">
        <v>2825</v>
      </c>
      <c r="RB8" s="9" t="s">
        <v>2826</v>
      </c>
      <c r="RC8" s="9" t="s">
        <v>2827</v>
      </c>
      <c r="RD8" s="9" t="s">
        <v>2824</v>
      </c>
      <c r="RE8" s="9" t="s">
        <v>2825</v>
      </c>
      <c r="RF8" s="9" t="s">
        <v>2826</v>
      </c>
      <c r="RG8" s="9" t="s">
        <v>2827</v>
      </c>
      <c r="RH8" s="9" t="s">
        <v>2824</v>
      </c>
      <c r="RI8" s="9" t="s">
        <v>2825</v>
      </c>
      <c r="RJ8" s="9" t="s">
        <v>2826</v>
      </c>
      <c r="RK8" s="9" t="s">
        <v>2827</v>
      </c>
      <c r="RL8" s="9" t="s">
        <v>2824</v>
      </c>
      <c r="RM8" s="9" t="s">
        <v>2825</v>
      </c>
      <c r="RN8" s="9" t="s">
        <v>2826</v>
      </c>
      <c r="RO8" s="9" t="s">
        <v>2827</v>
      </c>
      <c r="RP8" s="9" t="s">
        <v>2824</v>
      </c>
      <c r="RQ8" s="9" t="s">
        <v>2825</v>
      </c>
      <c r="RR8" s="9" t="s">
        <v>2826</v>
      </c>
      <c r="RS8" s="9" t="s">
        <v>2827</v>
      </c>
      <c r="RT8" s="9" t="s">
        <v>2824</v>
      </c>
      <c r="RU8" s="9" t="s">
        <v>2825</v>
      </c>
      <c r="RV8" s="9" t="s">
        <v>2826</v>
      </c>
      <c r="RW8" s="9" t="s">
        <v>2827</v>
      </c>
      <c r="RX8" s="9" t="s">
        <v>2824</v>
      </c>
      <c r="RY8" s="9" t="s">
        <v>2825</v>
      </c>
      <c r="RZ8" s="9" t="s">
        <v>2826</v>
      </c>
      <c r="SA8" s="9" t="s">
        <v>2827</v>
      </c>
      <c r="SB8" s="9" t="s">
        <v>2824</v>
      </c>
      <c r="SC8" s="9" t="s">
        <v>2825</v>
      </c>
      <c r="SD8" s="9" t="s">
        <v>2826</v>
      </c>
      <c r="SE8" s="9" t="s">
        <v>2827</v>
      </c>
      <c r="SF8" s="9" t="s">
        <v>2824</v>
      </c>
      <c r="SG8" s="9" t="s">
        <v>2825</v>
      </c>
      <c r="SH8" s="9" t="s">
        <v>2826</v>
      </c>
      <c r="SI8" s="9" t="s">
        <v>2827</v>
      </c>
      <c r="SJ8" s="9" t="s">
        <v>2824</v>
      </c>
      <c r="SK8" s="9" t="s">
        <v>2825</v>
      </c>
      <c r="SL8" s="9" t="s">
        <v>2826</v>
      </c>
      <c r="SM8" s="9" t="s">
        <v>2827</v>
      </c>
      <c r="SN8" s="9" t="s">
        <v>2824</v>
      </c>
      <c r="SO8" s="9" t="s">
        <v>2825</v>
      </c>
      <c r="SP8" s="9" t="s">
        <v>2826</v>
      </c>
      <c r="SQ8" s="9" t="s">
        <v>2827</v>
      </c>
      <c r="SR8" s="9" t="s">
        <v>2824</v>
      </c>
      <c r="SS8" s="9" t="s">
        <v>2825</v>
      </c>
      <c r="ST8" s="9" t="s">
        <v>2826</v>
      </c>
      <c r="SU8" s="9" t="s">
        <v>2827</v>
      </c>
      <c r="SV8" s="9" t="s">
        <v>2824</v>
      </c>
      <c r="SW8" s="9" t="s">
        <v>2825</v>
      </c>
      <c r="SX8" s="9" t="s">
        <v>2826</v>
      </c>
      <c r="SY8" s="9" t="s">
        <v>2827</v>
      </c>
      <c r="SZ8" s="9" t="s">
        <v>2824</v>
      </c>
      <c r="TA8" s="9" t="s">
        <v>2825</v>
      </c>
      <c r="TB8" s="9" t="s">
        <v>2826</v>
      </c>
      <c r="TC8" s="9" t="s">
        <v>2827</v>
      </c>
      <c r="TD8" s="9" t="s">
        <v>2824</v>
      </c>
      <c r="TE8" s="9" t="s">
        <v>2825</v>
      </c>
      <c r="TF8" s="9" t="s">
        <v>2826</v>
      </c>
      <c r="TG8" s="9" t="s">
        <v>2827</v>
      </c>
      <c r="TH8" s="9" t="s">
        <v>2824</v>
      </c>
      <c r="TI8" s="9" t="s">
        <v>2825</v>
      </c>
      <c r="TJ8" s="9" t="s">
        <v>2826</v>
      </c>
      <c r="TK8" s="9" t="s">
        <v>2827</v>
      </c>
      <c r="TL8" s="9" t="s">
        <v>2824</v>
      </c>
      <c r="TM8" s="9" t="s">
        <v>2825</v>
      </c>
      <c r="TN8" s="9" t="s">
        <v>2826</v>
      </c>
      <c r="TO8" s="9" t="s">
        <v>2827</v>
      </c>
      <c r="TP8" s="9" t="s">
        <v>2824</v>
      </c>
      <c r="TQ8" s="9" t="s">
        <v>2825</v>
      </c>
      <c r="TR8" s="9" t="s">
        <v>2826</v>
      </c>
      <c r="TS8" s="9" t="s">
        <v>2827</v>
      </c>
      <c r="TT8" s="9" t="s">
        <v>2824</v>
      </c>
      <c r="TU8" s="9" t="s">
        <v>2825</v>
      </c>
      <c r="TV8" s="9" t="s">
        <v>2826</v>
      </c>
      <c r="TW8" s="9" t="s">
        <v>2827</v>
      </c>
      <c r="TX8" s="9" t="s">
        <v>2824</v>
      </c>
      <c r="TY8" s="9" t="s">
        <v>2825</v>
      </c>
      <c r="TZ8" s="9" t="s">
        <v>2826</v>
      </c>
      <c r="UA8" s="9" t="s">
        <v>2827</v>
      </c>
      <c r="UB8" s="9" t="s">
        <v>2824</v>
      </c>
      <c r="UC8" s="9" t="s">
        <v>2825</v>
      </c>
      <c r="UD8" s="9" t="s">
        <v>2826</v>
      </c>
      <c r="UE8" s="9" t="s">
        <v>2827</v>
      </c>
      <c r="UF8" s="9" t="s">
        <v>2824</v>
      </c>
      <c r="UG8" s="9" t="s">
        <v>2825</v>
      </c>
      <c r="UH8" s="9" t="s">
        <v>2826</v>
      </c>
      <c r="UI8" s="9" t="s">
        <v>2827</v>
      </c>
      <c r="UJ8" s="9" t="s">
        <v>2824</v>
      </c>
      <c r="UK8" s="9" t="s">
        <v>2825</v>
      </c>
      <c r="UL8" s="9" t="s">
        <v>2826</v>
      </c>
      <c r="UM8" s="9" t="s">
        <v>2827</v>
      </c>
      <c r="UN8" s="9" t="s">
        <v>2824</v>
      </c>
      <c r="UO8" s="9" t="s">
        <v>2825</v>
      </c>
      <c r="UP8" s="9" t="s">
        <v>2826</v>
      </c>
      <c r="UQ8" s="9" t="s">
        <v>2827</v>
      </c>
      <c r="UR8" s="9" t="s">
        <v>2824</v>
      </c>
      <c r="US8" s="9" t="s">
        <v>2825</v>
      </c>
      <c r="UT8" s="9" t="s">
        <v>2826</v>
      </c>
      <c r="UU8" s="9" t="s">
        <v>2827</v>
      </c>
      <c r="UV8" s="9" t="s">
        <v>2824</v>
      </c>
      <c r="UW8" s="9" t="s">
        <v>2825</v>
      </c>
      <c r="UX8" s="9" t="s">
        <v>2826</v>
      </c>
      <c r="UY8" s="9" t="s">
        <v>2827</v>
      </c>
      <c r="UZ8" s="9" t="s">
        <v>2824</v>
      </c>
      <c r="VA8" s="9" t="s">
        <v>2825</v>
      </c>
      <c r="VB8" s="9" t="s">
        <v>2826</v>
      </c>
      <c r="VC8" s="9" t="s">
        <v>2827</v>
      </c>
      <c r="VD8" s="9" t="s">
        <v>2824</v>
      </c>
      <c r="VE8" s="9" t="s">
        <v>2825</v>
      </c>
      <c r="VF8" s="9" t="s">
        <v>2826</v>
      </c>
      <c r="VG8" s="9" t="s">
        <v>2827</v>
      </c>
      <c r="VH8" s="9" t="s">
        <v>2824</v>
      </c>
      <c r="VI8" s="9" t="s">
        <v>2825</v>
      </c>
      <c r="VJ8" s="9" t="s">
        <v>2826</v>
      </c>
      <c r="VK8" s="9" t="s">
        <v>2827</v>
      </c>
      <c r="VL8" s="9" t="s">
        <v>2824</v>
      </c>
      <c r="VM8" s="9" t="s">
        <v>2825</v>
      </c>
      <c r="VN8" s="9" t="s">
        <v>2826</v>
      </c>
      <c r="VO8" s="9" t="s">
        <v>2827</v>
      </c>
      <c r="VP8" s="9" t="s">
        <v>2824</v>
      </c>
      <c r="VQ8" s="9" t="s">
        <v>2825</v>
      </c>
      <c r="VR8" s="9" t="s">
        <v>2826</v>
      </c>
      <c r="VS8" s="9" t="s">
        <v>2827</v>
      </c>
      <c r="VT8" s="9" t="s">
        <v>2824</v>
      </c>
      <c r="VU8" s="9" t="s">
        <v>2825</v>
      </c>
      <c r="VV8" s="9" t="s">
        <v>2826</v>
      </c>
      <c r="VW8" s="9" t="s">
        <v>2827</v>
      </c>
      <c r="VX8" s="9" t="s">
        <v>2824</v>
      </c>
      <c r="VY8" s="9" t="s">
        <v>2825</v>
      </c>
      <c r="VZ8" s="9" t="s">
        <v>2826</v>
      </c>
      <c r="WA8" s="9" t="s">
        <v>2827</v>
      </c>
      <c r="WB8" s="9" t="s">
        <v>2824</v>
      </c>
      <c r="WC8" s="9" t="s">
        <v>2825</v>
      </c>
      <c r="WD8" s="9" t="s">
        <v>2826</v>
      </c>
      <c r="WE8" s="9" t="s">
        <v>2827</v>
      </c>
      <c r="WF8" s="9" t="s">
        <v>2824</v>
      </c>
      <c r="WG8" s="9" t="s">
        <v>2825</v>
      </c>
      <c r="WH8" s="9" t="s">
        <v>2826</v>
      </c>
      <c r="WI8" s="9" t="s">
        <v>2827</v>
      </c>
      <c r="WJ8" s="9" t="s">
        <v>2824</v>
      </c>
      <c r="WK8" s="9" t="s">
        <v>2825</v>
      </c>
      <c r="WL8" s="9" t="s">
        <v>2826</v>
      </c>
      <c r="WM8" s="9" t="s">
        <v>2827</v>
      </c>
      <c r="WN8" s="9" t="s">
        <v>2824</v>
      </c>
      <c r="WO8" s="9" t="s">
        <v>2825</v>
      </c>
      <c r="WP8" s="9" t="s">
        <v>2826</v>
      </c>
      <c r="WQ8" s="9" t="s">
        <v>2827</v>
      </c>
      <c r="WR8" s="9" t="s">
        <v>2824</v>
      </c>
      <c r="WS8" s="9" t="s">
        <v>2825</v>
      </c>
      <c r="WT8" s="9" t="s">
        <v>2826</v>
      </c>
      <c r="WU8" s="9" t="s">
        <v>2827</v>
      </c>
      <c r="WV8" s="9" t="s">
        <v>2824</v>
      </c>
      <c r="WW8" s="9" t="s">
        <v>2825</v>
      </c>
      <c r="WX8" s="9" t="s">
        <v>2826</v>
      </c>
      <c r="WY8" s="9" t="s">
        <v>2827</v>
      </c>
      <c r="WZ8" s="9" t="s">
        <v>2824</v>
      </c>
      <c r="XA8" s="9" t="s">
        <v>2825</v>
      </c>
      <c r="XB8" s="9" t="s">
        <v>2826</v>
      </c>
      <c r="XC8" s="9" t="s">
        <v>2827</v>
      </c>
      <c r="XD8" s="9" t="s">
        <v>2824</v>
      </c>
      <c r="XE8" s="9" t="s">
        <v>2825</v>
      </c>
      <c r="XF8" s="9" t="s">
        <v>2826</v>
      </c>
      <c r="XG8" s="9" t="s">
        <v>2827</v>
      </c>
      <c r="XH8" s="9" t="s">
        <v>2824</v>
      </c>
      <c r="XI8" s="9" t="s">
        <v>2825</v>
      </c>
      <c r="XJ8" s="9" t="s">
        <v>2826</v>
      </c>
      <c r="XK8" s="9" t="s">
        <v>2827</v>
      </c>
      <c r="XL8" s="9" t="s">
        <v>2824</v>
      </c>
      <c r="XM8" s="9" t="s">
        <v>2825</v>
      </c>
      <c r="XN8" s="9" t="s">
        <v>2826</v>
      </c>
      <c r="XO8" s="9" t="s">
        <v>2827</v>
      </c>
      <c r="XP8" s="9" t="s">
        <v>2824</v>
      </c>
      <c r="XQ8" s="9" t="s">
        <v>2825</v>
      </c>
      <c r="XR8" s="9" t="s">
        <v>2826</v>
      </c>
      <c r="XS8" s="9" t="s">
        <v>2827</v>
      </c>
      <c r="XT8" s="9" t="s">
        <v>2824</v>
      </c>
      <c r="XU8" s="9" t="s">
        <v>2825</v>
      </c>
      <c r="XV8" s="9" t="s">
        <v>2826</v>
      </c>
      <c r="XW8" s="9" t="s">
        <v>2827</v>
      </c>
      <c r="XX8" s="9" t="s">
        <v>2824</v>
      </c>
      <c r="XY8" s="9" t="s">
        <v>2825</v>
      </c>
      <c r="XZ8" s="9" t="s">
        <v>2826</v>
      </c>
      <c r="YA8" s="9" t="s">
        <v>2827</v>
      </c>
      <c r="YB8" s="9" t="s">
        <v>2824</v>
      </c>
      <c r="YC8" s="9" t="s">
        <v>2825</v>
      </c>
      <c r="YD8" s="9" t="s">
        <v>2826</v>
      </c>
      <c r="YE8" s="9" t="s">
        <v>2827</v>
      </c>
      <c r="YF8" s="9" t="s">
        <v>2824</v>
      </c>
      <c r="YG8" s="9" t="s">
        <v>2825</v>
      </c>
      <c r="YH8" s="9" t="s">
        <v>2826</v>
      </c>
      <c r="YI8" s="9" t="s">
        <v>2827</v>
      </c>
    </row>
    <row r="9" spans="1:659" ht="24" customHeight="1" x14ac:dyDescent="0.25">
      <c r="A9" s="1"/>
      <c r="B9" s="13" t="s">
        <v>41</v>
      </c>
      <c r="C9" s="13" t="s">
        <v>818</v>
      </c>
      <c r="D9" s="14">
        <v>50.8</v>
      </c>
      <c r="E9" s="14">
        <v>18.329899999999999</v>
      </c>
      <c r="F9" s="14">
        <v>26.279800000000002</v>
      </c>
      <c r="G9" s="14">
        <v>24.520199999999999</v>
      </c>
      <c r="H9" s="14">
        <v>652.29999999999995</v>
      </c>
      <c r="I9" s="14">
        <v>643.65809000000002</v>
      </c>
      <c r="J9" s="14">
        <v>643.65809000000002</v>
      </c>
      <c r="K9" s="14">
        <v>8.6419099999999993</v>
      </c>
      <c r="L9" s="14">
        <v>215.7</v>
      </c>
      <c r="M9" s="14">
        <v>209.39341999999999</v>
      </c>
      <c r="N9" s="14">
        <v>209.39341999999999</v>
      </c>
      <c r="O9" s="14">
        <v>6.3065800000000003</v>
      </c>
      <c r="P9" s="14"/>
      <c r="Q9" s="14"/>
      <c r="R9" s="14"/>
      <c r="S9" s="14">
        <v>0</v>
      </c>
      <c r="T9" s="14"/>
      <c r="U9" s="14"/>
      <c r="V9" s="14"/>
      <c r="W9" s="14">
        <v>0</v>
      </c>
      <c r="X9" s="14">
        <v>20.6</v>
      </c>
      <c r="Y9" s="14">
        <v>0</v>
      </c>
      <c r="Z9" s="14">
        <v>0</v>
      </c>
      <c r="AA9" s="14">
        <v>20.6</v>
      </c>
      <c r="AB9" s="14">
        <v>80.099999999999994</v>
      </c>
      <c r="AC9" s="14">
        <v>92.945300000000003</v>
      </c>
      <c r="AD9" s="14">
        <v>92.945300000000003</v>
      </c>
      <c r="AE9" s="14">
        <v>-12.8453</v>
      </c>
      <c r="AF9" s="14"/>
      <c r="AG9" s="14"/>
      <c r="AH9" s="14"/>
      <c r="AI9" s="14">
        <v>0</v>
      </c>
      <c r="AJ9" s="14"/>
      <c r="AK9" s="14"/>
      <c r="AL9" s="14"/>
      <c r="AM9" s="14">
        <v>0</v>
      </c>
      <c r="AN9" s="14">
        <v>182.3</v>
      </c>
      <c r="AO9" s="14">
        <v>195.09115</v>
      </c>
      <c r="AP9" s="14">
        <v>195.09115</v>
      </c>
      <c r="AQ9" s="14">
        <v>-12.79115</v>
      </c>
      <c r="AR9" s="14">
        <v>181.5</v>
      </c>
      <c r="AS9" s="14">
        <v>195.09115</v>
      </c>
      <c r="AT9" s="14">
        <v>195.09115</v>
      </c>
      <c r="AU9" s="14">
        <v>-13.591150000000001</v>
      </c>
      <c r="AV9" s="14">
        <v>181.2</v>
      </c>
      <c r="AW9" s="14">
        <v>195.09115</v>
      </c>
      <c r="AX9" s="14">
        <v>195.09115</v>
      </c>
      <c r="AY9" s="14">
        <v>-13.89115</v>
      </c>
      <c r="AZ9" s="14">
        <v>265.3</v>
      </c>
      <c r="BA9" s="14">
        <v>292.63672000000003</v>
      </c>
      <c r="BB9" s="14">
        <v>292.63672000000003</v>
      </c>
      <c r="BC9" s="14">
        <v>-27.33672</v>
      </c>
      <c r="BD9" s="14">
        <v>215.8</v>
      </c>
      <c r="BE9" s="14">
        <v>208.28218000000001</v>
      </c>
      <c r="BF9" s="14">
        <v>208.28218000000001</v>
      </c>
      <c r="BG9" s="14">
        <v>7.5178200000000004</v>
      </c>
      <c r="BH9" s="14">
        <v>110.7</v>
      </c>
      <c r="BI9" s="14">
        <v>104.14109000000001</v>
      </c>
      <c r="BJ9" s="14">
        <v>104.14109000000001</v>
      </c>
      <c r="BK9" s="14">
        <v>6.55891</v>
      </c>
      <c r="BL9" s="14">
        <v>351.1</v>
      </c>
      <c r="BM9" s="14">
        <v>345.67928999999998</v>
      </c>
      <c r="BN9" s="14">
        <v>360.43535000000003</v>
      </c>
      <c r="BO9" s="14">
        <v>-9.33535</v>
      </c>
      <c r="BP9" s="14">
        <v>0</v>
      </c>
      <c r="BQ9" s="14">
        <v>0</v>
      </c>
      <c r="BR9" s="14">
        <v>0</v>
      </c>
      <c r="BS9" s="14">
        <v>0</v>
      </c>
      <c r="BT9" s="14"/>
      <c r="BU9" s="14"/>
      <c r="BV9" s="14"/>
      <c r="BW9" s="14">
        <v>0</v>
      </c>
      <c r="BX9" s="14"/>
      <c r="BY9" s="14"/>
      <c r="BZ9" s="14"/>
      <c r="CA9" s="14">
        <v>0</v>
      </c>
      <c r="CB9" s="14"/>
      <c r="CC9" s="14"/>
      <c r="CD9" s="14"/>
      <c r="CE9" s="14">
        <v>0</v>
      </c>
      <c r="CF9" s="14"/>
      <c r="CG9" s="14"/>
      <c r="CH9" s="14"/>
      <c r="CI9" s="14">
        <v>0</v>
      </c>
      <c r="CJ9" s="14">
        <v>119.2</v>
      </c>
      <c r="CK9" s="14">
        <v>111.2509</v>
      </c>
      <c r="CL9" s="14">
        <v>111.2509</v>
      </c>
      <c r="CM9" s="14">
        <v>7.9490999999999996</v>
      </c>
      <c r="CN9" s="14">
        <v>7.9</v>
      </c>
      <c r="CO9" s="14">
        <v>5.1333399999999996</v>
      </c>
      <c r="CP9" s="14">
        <v>5.1333399999999996</v>
      </c>
      <c r="CQ9" s="14">
        <v>2.7666599999999999</v>
      </c>
      <c r="CR9" s="14">
        <v>5.9</v>
      </c>
      <c r="CS9" s="14">
        <v>2.8177599999999998</v>
      </c>
      <c r="CT9" s="14">
        <v>2.8177599999999998</v>
      </c>
      <c r="CU9" s="14">
        <v>3.0822400000000001</v>
      </c>
      <c r="CV9" s="14">
        <v>0</v>
      </c>
      <c r="CW9" s="14"/>
      <c r="CX9" s="14">
        <v>0</v>
      </c>
      <c r="CY9" s="14">
        <v>0</v>
      </c>
      <c r="CZ9" s="14">
        <v>6.3</v>
      </c>
      <c r="DA9" s="14">
        <v>6.8787000000000003</v>
      </c>
      <c r="DB9" s="14">
        <v>6.8787000000000003</v>
      </c>
      <c r="DC9" s="14">
        <v>-0.57869999999999999</v>
      </c>
      <c r="DD9" s="14">
        <v>9.6999999999999993</v>
      </c>
      <c r="DE9" s="14">
        <v>11.13653</v>
      </c>
      <c r="DF9" s="14">
        <v>11.13653</v>
      </c>
      <c r="DG9" s="14">
        <v>-1.4365300000000001</v>
      </c>
      <c r="DH9" s="14">
        <v>31.1</v>
      </c>
      <c r="DI9" s="14">
        <v>61.38297</v>
      </c>
      <c r="DJ9" s="14">
        <v>70.039199999999994</v>
      </c>
      <c r="DK9" s="14">
        <v>-38.9392</v>
      </c>
      <c r="DL9" s="14"/>
      <c r="DM9" s="14"/>
      <c r="DN9" s="14"/>
      <c r="DO9" s="14">
        <v>0</v>
      </c>
      <c r="DP9" s="14"/>
      <c r="DQ9" s="14"/>
      <c r="DR9" s="14"/>
      <c r="DS9" s="14">
        <v>0</v>
      </c>
      <c r="DT9" s="14"/>
      <c r="DU9" s="14"/>
      <c r="DV9" s="14"/>
      <c r="DW9" s="14">
        <v>0</v>
      </c>
      <c r="DX9" s="14"/>
      <c r="DY9" s="14"/>
      <c r="DZ9" s="14"/>
      <c r="EA9" s="14">
        <v>0</v>
      </c>
      <c r="EB9" s="14">
        <v>56.1</v>
      </c>
      <c r="EC9" s="14">
        <v>56.515709999999999</v>
      </c>
      <c r="ED9" s="14">
        <v>49.645710000000001</v>
      </c>
      <c r="EE9" s="14">
        <v>6.4542900000000003</v>
      </c>
      <c r="EF9" s="14">
        <v>91.5</v>
      </c>
      <c r="EG9" s="14">
        <v>89.578119999999998</v>
      </c>
      <c r="EH9" s="14">
        <v>110.21751999999999</v>
      </c>
      <c r="EI9" s="14">
        <v>-18.71752</v>
      </c>
      <c r="EJ9" s="14"/>
      <c r="EK9" s="14"/>
      <c r="EL9" s="14"/>
      <c r="EM9" s="14">
        <v>0</v>
      </c>
      <c r="EN9" s="14"/>
      <c r="EO9" s="14"/>
      <c r="EP9" s="14"/>
      <c r="EQ9" s="14">
        <v>0</v>
      </c>
      <c r="ER9" s="14"/>
      <c r="ES9" s="14"/>
      <c r="ET9" s="14"/>
      <c r="EU9" s="14">
        <v>0</v>
      </c>
      <c r="EV9" s="14">
        <v>6.5</v>
      </c>
      <c r="EW9" s="14">
        <v>6.39</v>
      </c>
      <c r="EX9" s="14">
        <v>6.39</v>
      </c>
      <c r="EY9" s="14">
        <v>0.11</v>
      </c>
      <c r="EZ9" s="14">
        <v>0</v>
      </c>
      <c r="FA9" s="14">
        <v>0</v>
      </c>
      <c r="FB9" s="14">
        <v>0</v>
      </c>
      <c r="FC9" s="14">
        <v>0</v>
      </c>
      <c r="FD9" s="14">
        <v>30.8</v>
      </c>
      <c r="FE9" s="14">
        <v>34.788629999999998</v>
      </c>
      <c r="FF9" s="14">
        <v>34.788629999999998</v>
      </c>
      <c r="FG9" s="14">
        <v>-3.9886300000000001</v>
      </c>
      <c r="FH9" s="14">
        <v>45.9</v>
      </c>
      <c r="FI9" s="14">
        <v>45</v>
      </c>
      <c r="FJ9" s="14">
        <v>45</v>
      </c>
      <c r="FK9" s="14">
        <v>0.9</v>
      </c>
      <c r="FL9" s="14">
        <v>19.3</v>
      </c>
      <c r="FM9" s="14">
        <v>19.79213</v>
      </c>
      <c r="FN9" s="14">
        <v>19.79213</v>
      </c>
      <c r="FO9" s="14">
        <v>-0.49213000000000001</v>
      </c>
      <c r="FP9" s="14">
        <v>18.600000000000001</v>
      </c>
      <c r="FQ9" s="14">
        <v>18.967110000000002</v>
      </c>
      <c r="FR9" s="14">
        <v>17.562139999999999</v>
      </c>
      <c r="FS9" s="14">
        <v>1.03786</v>
      </c>
      <c r="FT9" s="14">
        <v>14</v>
      </c>
      <c r="FU9" s="14">
        <v>14.56311</v>
      </c>
      <c r="FV9" s="14">
        <v>14.56311</v>
      </c>
      <c r="FW9" s="14">
        <v>-0.56311</v>
      </c>
      <c r="FX9" s="14">
        <v>62.9</v>
      </c>
      <c r="FY9" s="14">
        <v>60.791670000000003</v>
      </c>
      <c r="FZ9" s="14">
        <v>60.791670000000003</v>
      </c>
      <c r="GA9" s="14">
        <v>2.10833</v>
      </c>
      <c r="GB9" s="14">
        <v>183.6</v>
      </c>
      <c r="GC9" s="14">
        <v>185.10007999999999</v>
      </c>
      <c r="GD9" s="14">
        <v>185.10007999999999</v>
      </c>
      <c r="GE9" s="14">
        <v>-1.5000800000000001</v>
      </c>
      <c r="GF9" s="14">
        <v>184.3</v>
      </c>
      <c r="GG9" s="14">
        <v>185.10007999999999</v>
      </c>
      <c r="GH9" s="14">
        <v>185.10007999999999</v>
      </c>
      <c r="GI9" s="14">
        <v>-0.80008000000000001</v>
      </c>
      <c r="GJ9" s="14">
        <v>183.6</v>
      </c>
      <c r="GK9" s="14">
        <v>185.10007999999999</v>
      </c>
      <c r="GL9" s="14">
        <v>185.10007999999999</v>
      </c>
      <c r="GM9" s="14">
        <v>-1.5000800000000001</v>
      </c>
      <c r="GN9" s="14">
        <v>81.8</v>
      </c>
      <c r="GO9" s="14">
        <v>36.353740000000002</v>
      </c>
      <c r="GP9" s="14">
        <v>36.353740000000002</v>
      </c>
      <c r="GQ9" s="14">
        <v>45.446260000000002</v>
      </c>
      <c r="GR9" s="14">
        <v>8.1</v>
      </c>
      <c r="GS9" s="14">
        <v>9.09</v>
      </c>
      <c r="GT9" s="14">
        <v>9.09</v>
      </c>
      <c r="GU9" s="14">
        <v>-0.99</v>
      </c>
      <c r="GV9" s="14">
        <v>5</v>
      </c>
      <c r="GW9" s="14">
        <v>9.8520199999999996</v>
      </c>
      <c r="GX9" s="14">
        <v>9.8520199999999996</v>
      </c>
      <c r="GY9" s="14">
        <v>-4.8520200000000004</v>
      </c>
      <c r="GZ9" s="14">
        <v>15.9</v>
      </c>
      <c r="HA9" s="14">
        <v>14.88932</v>
      </c>
      <c r="HB9" s="14">
        <v>34.47804</v>
      </c>
      <c r="HC9" s="14">
        <v>-18.578040000000001</v>
      </c>
      <c r="HD9" s="14">
        <v>33.700000000000003</v>
      </c>
      <c r="HE9" s="14">
        <v>35.346119999999999</v>
      </c>
      <c r="HF9" s="14">
        <v>35.346119999999999</v>
      </c>
      <c r="HG9" s="14">
        <v>-1.64612</v>
      </c>
      <c r="HH9" s="14">
        <v>2.2000000000000002</v>
      </c>
      <c r="HI9" s="14">
        <v>1.97359</v>
      </c>
      <c r="HJ9" s="14">
        <v>1.97359</v>
      </c>
      <c r="HK9" s="14">
        <v>0.22641</v>
      </c>
      <c r="HL9" s="14">
        <v>0</v>
      </c>
      <c r="HM9" s="14">
        <v>0</v>
      </c>
      <c r="HN9" s="14">
        <v>0</v>
      </c>
      <c r="HO9" s="14">
        <v>0</v>
      </c>
      <c r="HP9" s="14">
        <v>62.4</v>
      </c>
      <c r="HQ9" s="14">
        <v>60.19417</v>
      </c>
      <c r="HR9" s="14">
        <v>39.80583</v>
      </c>
      <c r="HS9" s="14">
        <v>22.594169999999998</v>
      </c>
      <c r="HT9" s="14"/>
      <c r="HU9" s="14"/>
      <c r="HV9" s="14"/>
      <c r="HW9" s="14">
        <v>0</v>
      </c>
      <c r="HX9" s="14"/>
      <c r="HY9" s="14"/>
      <c r="HZ9" s="14"/>
      <c r="IA9" s="14">
        <v>0</v>
      </c>
      <c r="IB9" s="14">
        <v>31</v>
      </c>
      <c r="IC9" s="14">
        <v>85.482579999999999</v>
      </c>
      <c r="ID9" s="14">
        <v>0</v>
      </c>
      <c r="IE9" s="14">
        <v>31</v>
      </c>
      <c r="IF9" s="14"/>
      <c r="IG9" s="14"/>
      <c r="IH9" s="14"/>
      <c r="II9" s="14">
        <v>0</v>
      </c>
      <c r="IJ9" s="14"/>
      <c r="IK9" s="14"/>
      <c r="IL9" s="14"/>
      <c r="IM9" s="14">
        <v>0</v>
      </c>
      <c r="IN9" s="14">
        <v>48.2</v>
      </c>
      <c r="IO9" s="14"/>
      <c r="IP9" s="14">
        <v>48.181449999999998</v>
      </c>
      <c r="IQ9" s="14">
        <v>1.8550000000000001E-2</v>
      </c>
      <c r="IR9" s="14"/>
      <c r="IS9" s="14"/>
      <c r="IT9" s="14"/>
      <c r="IU9" s="14">
        <v>0</v>
      </c>
      <c r="IV9" s="14"/>
      <c r="IW9" s="14"/>
      <c r="IX9" s="14"/>
      <c r="IY9" s="14">
        <v>0</v>
      </c>
      <c r="IZ9" s="14"/>
      <c r="JA9" s="14"/>
      <c r="JB9" s="14"/>
      <c r="JC9" s="14">
        <v>0</v>
      </c>
      <c r="JD9" s="14">
        <v>60.92</v>
      </c>
      <c r="JE9" s="14">
        <v>16.49485</v>
      </c>
      <c r="JF9" s="14">
        <v>16.49485</v>
      </c>
      <c r="JG9" s="14">
        <v>44.425150000000002</v>
      </c>
      <c r="JH9" s="14">
        <v>177.25</v>
      </c>
      <c r="JI9" s="14">
        <v>178.52956</v>
      </c>
      <c r="JJ9" s="14">
        <v>178.52956</v>
      </c>
      <c r="JK9" s="14">
        <v>-1.27956</v>
      </c>
      <c r="JL9" s="14">
        <v>175.12</v>
      </c>
      <c r="JM9" s="14">
        <v>178.52956</v>
      </c>
      <c r="JN9" s="14">
        <v>178.52956</v>
      </c>
      <c r="JO9" s="14">
        <v>-3.4095599999999999</v>
      </c>
      <c r="JP9" s="14">
        <v>209.2</v>
      </c>
      <c r="JQ9" s="14">
        <v>178.52956</v>
      </c>
      <c r="JR9" s="14">
        <v>178.52956</v>
      </c>
      <c r="JS9" s="14">
        <v>30.670439999999999</v>
      </c>
      <c r="JT9" s="14">
        <v>274.2</v>
      </c>
      <c r="JU9" s="14">
        <v>267.79433</v>
      </c>
      <c r="JV9" s="14">
        <v>267.79433</v>
      </c>
      <c r="JW9" s="14">
        <v>6.4056699999999998</v>
      </c>
      <c r="JX9" s="14">
        <v>0</v>
      </c>
      <c r="JY9" s="14"/>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1.1000000000000001</v>
      </c>
      <c r="LE9" s="14">
        <v>1.1522699999999999</v>
      </c>
      <c r="LF9" s="14">
        <v>1.1522699999999999</v>
      </c>
      <c r="LG9" s="14">
        <v>-5.2269999999999997E-2</v>
      </c>
      <c r="LH9" s="14">
        <v>113</v>
      </c>
      <c r="LI9" s="14">
        <v>113.69902999999999</v>
      </c>
      <c r="LJ9" s="14">
        <v>113.69901</v>
      </c>
      <c r="LK9" s="14">
        <v>-0.69901000000000002</v>
      </c>
      <c r="LL9" s="14">
        <v>108.7</v>
      </c>
      <c r="LM9" s="14">
        <v>93.424319999999994</v>
      </c>
      <c r="LN9" s="14">
        <v>86.503990000000002</v>
      </c>
      <c r="LO9" s="14">
        <v>22.196010000000001</v>
      </c>
      <c r="LP9" s="14">
        <v>66.599999999999994</v>
      </c>
      <c r="LQ9" s="14">
        <v>67.133979999999994</v>
      </c>
      <c r="LR9" s="14">
        <v>64.953810000000004</v>
      </c>
      <c r="LS9" s="14">
        <v>1.64619</v>
      </c>
      <c r="LT9" s="14">
        <v>74.7</v>
      </c>
      <c r="LU9" s="14">
        <v>65.984009999999998</v>
      </c>
      <c r="LV9" s="14">
        <v>63.841189999999997</v>
      </c>
      <c r="LW9" s="14">
        <v>10.85881</v>
      </c>
      <c r="LX9" s="14">
        <v>30.3</v>
      </c>
      <c r="LY9" s="14">
        <v>27.30705</v>
      </c>
      <c r="LZ9" s="14">
        <v>26.420259999999999</v>
      </c>
      <c r="MA9" s="14">
        <v>3.87974</v>
      </c>
      <c r="MB9" s="14"/>
      <c r="MC9" s="14"/>
      <c r="MD9" s="14"/>
      <c r="ME9" s="14">
        <v>0</v>
      </c>
      <c r="MF9" s="14"/>
      <c r="MG9" s="14"/>
      <c r="MH9" s="14"/>
      <c r="MI9" s="14">
        <v>0</v>
      </c>
      <c r="MJ9" s="14"/>
      <c r="MK9" s="14"/>
      <c r="ML9" s="14"/>
      <c r="MM9" s="14">
        <v>0</v>
      </c>
      <c r="MN9" s="14">
        <v>145.4</v>
      </c>
      <c r="MO9" s="14">
        <v>149.77393000000001</v>
      </c>
      <c r="MP9" s="14">
        <v>149.77393000000001</v>
      </c>
      <c r="MQ9" s="14">
        <v>-4.3739299999999997</v>
      </c>
      <c r="MR9" s="14">
        <v>147.69999999999999</v>
      </c>
      <c r="MS9" s="14">
        <v>149.77393000000001</v>
      </c>
      <c r="MT9" s="14">
        <v>149.77393000000001</v>
      </c>
      <c r="MU9" s="14">
        <v>-2.0739299999999998</v>
      </c>
      <c r="MV9" s="14">
        <v>148.6</v>
      </c>
      <c r="MW9" s="14">
        <v>149.77393000000001</v>
      </c>
      <c r="MX9" s="14">
        <v>149.77393000000001</v>
      </c>
      <c r="MY9" s="14">
        <v>-1.1739299999999999</v>
      </c>
      <c r="MZ9" s="14"/>
      <c r="NA9" s="14"/>
      <c r="NB9" s="14"/>
      <c r="NC9" s="14">
        <v>0</v>
      </c>
      <c r="ND9" s="14"/>
      <c r="NE9" s="14"/>
      <c r="NF9" s="14"/>
      <c r="NG9" s="14">
        <v>0</v>
      </c>
      <c r="NH9" s="14"/>
      <c r="NI9" s="14"/>
      <c r="NJ9" s="14"/>
      <c r="NK9" s="14">
        <v>0</v>
      </c>
      <c r="NL9" s="14"/>
      <c r="NM9" s="14"/>
      <c r="NN9" s="14"/>
      <c r="NO9" s="14">
        <v>0</v>
      </c>
      <c r="NP9" s="14"/>
      <c r="NQ9" s="14"/>
      <c r="NR9" s="14"/>
      <c r="NS9" s="14">
        <v>0</v>
      </c>
      <c r="NT9" s="14">
        <v>136.69999999999999</v>
      </c>
      <c r="NU9" s="14">
        <v>145.33332999999999</v>
      </c>
      <c r="NV9" s="14">
        <v>192.41333</v>
      </c>
      <c r="NW9" s="14">
        <v>-55.713329999999999</v>
      </c>
      <c r="NX9" s="14">
        <v>77.5</v>
      </c>
      <c r="NY9" s="14">
        <v>72.666669999999996</v>
      </c>
      <c r="NZ9" s="14">
        <v>96.206670000000003</v>
      </c>
      <c r="OA9" s="14">
        <v>-18.706669999999999</v>
      </c>
      <c r="OB9" s="14">
        <v>0</v>
      </c>
      <c r="OC9" s="14"/>
      <c r="OD9" s="14">
        <v>0</v>
      </c>
      <c r="OE9" s="14">
        <v>0</v>
      </c>
      <c r="OF9" s="14">
        <v>58.8</v>
      </c>
      <c r="OG9" s="14">
        <v>74.2</v>
      </c>
      <c r="OH9" s="14">
        <v>74.2</v>
      </c>
      <c r="OI9" s="14">
        <v>-15.4</v>
      </c>
      <c r="OJ9" s="14">
        <v>0</v>
      </c>
      <c r="OK9" s="14"/>
      <c r="OL9" s="14">
        <v>0</v>
      </c>
      <c r="OM9" s="14">
        <v>0</v>
      </c>
      <c r="ON9" s="14">
        <v>13</v>
      </c>
      <c r="OO9" s="14">
        <v>11.1</v>
      </c>
      <c r="OP9" s="14">
        <v>11.1</v>
      </c>
      <c r="OQ9" s="14">
        <v>1.9</v>
      </c>
      <c r="OR9" s="14">
        <v>0</v>
      </c>
      <c r="OS9" s="14"/>
      <c r="OT9" s="14">
        <v>0</v>
      </c>
      <c r="OU9" s="14">
        <v>0</v>
      </c>
      <c r="OV9" s="14">
        <v>8.4</v>
      </c>
      <c r="OW9" s="14">
        <v>8</v>
      </c>
      <c r="OX9" s="14">
        <v>8</v>
      </c>
      <c r="OY9" s="14">
        <v>0.4</v>
      </c>
      <c r="OZ9" s="14"/>
      <c r="PA9" s="14"/>
      <c r="PB9" s="14"/>
      <c r="PC9" s="14">
        <v>0</v>
      </c>
      <c r="PD9" s="14">
        <v>9.9</v>
      </c>
      <c r="PE9" s="14">
        <v>9</v>
      </c>
      <c r="PF9" s="14">
        <v>9</v>
      </c>
      <c r="PG9" s="14">
        <v>0.9</v>
      </c>
      <c r="PH9" s="14">
        <v>1.7</v>
      </c>
      <c r="PI9" s="14">
        <v>0</v>
      </c>
      <c r="PJ9" s="14">
        <v>0</v>
      </c>
      <c r="PK9" s="14">
        <v>1.7</v>
      </c>
      <c r="PL9" s="14"/>
      <c r="PM9" s="14">
        <v>1</v>
      </c>
      <c r="PN9" s="14">
        <v>1</v>
      </c>
      <c r="PO9" s="14">
        <v>-1</v>
      </c>
      <c r="PP9" s="14">
        <v>3</v>
      </c>
      <c r="PQ9" s="14">
        <v>3.1</v>
      </c>
      <c r="PR9" s="14">
        <v>3.1</v>
      </c>
      <c r="PS9" s="14">
        <v>-0.1</v>
      </c>
      <c r="PT9" s="14">
        <v>2.2000000000000002</v>
      </c>
      <c r="PU9" s="14">
        <v>2.2000000000000002</v>
      </c>
      <c r="PV9" s="14">
        <v>2.2000000000000002</v>
      </c>
      <c r="PW9" s="14">
        <v>0</v>
      </c>
      <c r="PX9" s="14">
        <v>20.2</v>
      </c>
      <c r="PY9" s="14">
        <v>19.417480000000001</v>
      </c>
      <c r="PZ9" s="14">
        <v>19.417480000000001</v>
      </c>
      <c r="QA9" s="14">
        <v>0.78251999999999999</v>
      </c>
      <c r="QB9" s="14">
        <v>6.7</v>
      </c>
      <c r="QC9" s="14">
        <v>7.7</v>
      </c>
      <c r="QD9" s="14">
        <v>7.7</v>
      </c>
      <c r="QE9" s="14">
        <v>-1</v>
      </c>
      <c r="QF9" s="14">
        <v>4</v>
      </c>
      <c r="QG9" s="14">
        <v>7</v>
      </c>
      <c r="QH9" s="14">
        <v>7</v>
      </c>
      <c r="QI9" s="14">
        <v>-3</v>
      </c>
      <c r="QJ9" s="14">
        <v>3.4</v>
      </c>
      <c r="QK9" s="14">
        <v>3.4</v>
      </c>
      <c r="QL9" s="14">
        <v>3.4</v>
      </c>
      <c r="QM9" s="14">
        <v>0</v>
      </c>
      <c r="QN9" s="14">
        <v>18</v>
      </c>
      <c r="QO9" s="14">
        <v>17.864080000000001</v>
      </c>
      <c r="QP9" s="14">
        <v>17.864080000000001</v>
      </c>
      <c r="QQ9" s="14">
        <v>0.13592000000000001</v>
      </c>
      <c r="QR9" s="14">
        <v>0</v>
      </c>
      <c r="QS9" s="14"/>
      <c r="QT9" s="14">
        <v>0</v>
      </c>
      <c r="QU9" s="14">
        <v>0</v>
      </c>
      <c r="QV9" s="14">
        <v>0</v>
      </c>
      <c r="QW9" s="14"/>
      <c r="QX9" s="14">
        <v>0</v>
      </c>
      <c r="QY9" s="14">
        <v>0</v>
      </c>
      <c r="QZ9" s="14">
        <v>16.2</v>
      </c>
      <c r="RA9" s="14">
        <v>18.91</v>
      </c>
      <c r="RB9" s="14">
        <v>18.91</v>
      </c>
      <c r="RC9" s="14">
        <v>-2.71</v>
      </c>
      <c r="RD9" s="14">
        <v>49.5</v>
      </c>
      <c r="RE9" s="14">
        <v>51.249000000000002</v>
      </c>
      <c r="RF9" s="14">
        <v>51.249000000000002</v>
      </c>
      <c r="RG9" s="14">
        <v>-1.7490000000000001</v>
      </c>
      <c r="RH9" s="14">
        <v>4.5</v>
      </c>
      <c r="RI9" s="14">
        <v>4.2</v>
      </c>
      <c r="RJ9" s="14">
        <v>4.2</v>
      </c>
      <c r="RK9" s="14">
        <v>0.3</v>
      </c>
      <c r="RL9" s="14">
        <v>2.1</v>
      </c>
      <c r="RM9" s="14">
        <v>2.4</v>
      </c>
      <c r="RN9" s="14">
        <v>2.4</v>
      </c>
      <c r="RO9" s="14">
        <v>-0.3</v>
      </c>
      <c r="RP9" s="14">
        <v>2.2000000000000002</v>
      </c>
      <c r="RQ9" s="14">
        <v>2.4</v>
      </c>
      <c r="RR9" s="14">
        <v>2.4</v>
      </c>
      <c r="RS9" s="14">
        <v>-0.2</v>
      </c>
      <c r="RT9" s="14">
        <v>1.4</v>
      </c>
      <c r="RU9" s="14">
        <v>1.4</v>
      </c>
      <c r="RV9" s="14">
        <v>1.4</v>
      </c>
      <c r="RW9" s="14">
        <v>0</v>
      </c>
      <c r="RX9" s="14">
        <v>0</v>
      </c>
      <c r="RY9" s="14"/>
      <c r="RZ9" s="14">
        <v>0</v>
      </c>
      <c r="SA9" s="14">
        <v>0</v>
      </c>
      <c r="SB9" s="14">
        <v>2.4</v>
      </c>
      <c r="SC9" s="14">
        <v>2.3610000000000002</v>
      </c>
      <c r="SD9" s="14">
        <v>2.3610000000000002</v>
      </c>
      <c r="SE9" s="14">
        <v>3.9E-2</v>
      </c>
      <c r="SF9" s="14">
        <v>9.1999999999999993</v>
      </c>
      <c r="SG9" s="14">
        <v>19.772790000000001</v>
      </c>
      <c r="SH9" s="14">
        <v>0</v>
      </c>
      <c r="SI9" s="14">
        <v>9.1999999999999993</v>
      </c>
      <c r="SJ9" s="14">
        <v>1.4</v>
      </c>
      <c r="SK9" s="14">
        <v>1.3759999999999999</v>
      </c>
      <c r="SL9" s="14">
        <v>1.3759999999999999</v>
      </c>
      <c r="SM9" s="14">
        <v>2.4E-2</v>
      </c>
      <c r="SN9" s="14"/>
      <c r="SO9" s="14">
        <v>0.4</v>
      </c>
      <c r="SP9" s="14">
        <v>0.4</v>
      </c>
      <c r="SQ9" s="14">
        <v>-0.4</v>
      </c>
      <c r="SR9" s="14">
        <v>5</v>
      </c>
      <c r="SS9" s="14">
        <v>4.9000000000000004</v>
      </c>
      <c r="ST9" s="14">
        <v>4.9000000000000004</v>
      </c>
      <c r="SU9" s="14">
        <v>0.1</v>
      </c>
      <c r="SV9" s="14">
        <v>3.3</v>
      </c>
      <c r="SW9" s="14">
        <v>3</v>
      </c>
      <c r="SX9" s="14">
        <v>3</v>
      </c>
      <c r="SY9" s="14">
        <v>0.3</v>
      </c>
      <c r="SZ9" s="14">
        <v>3.6</v>
      </c>
      <c r="TA9" s="14">
        <v>3.5</v>
      </c>
      <c r="TB9" s="14">
        <v>3.5</v>
      </c>
      <c r="TC9" s="14">
        <v>0.1</v>
      </c>
      <c r="TD9" s="14">
        <v>5.6</v>
      </c>
      <c r="TE9" s="14">
        <v>5.5</v>
      </c>
      <c r="TF9" s="14">
        <v>5.5</v>
      </c>
      <c r="TG9" s="14">
        <v>0.1</v>
      </c>
      <c r="TH9" s="14">
        <v>10</v>
      </c>
      <c r="TI9" s="14">
        <v>9.5</v>
      </c>
      <c r="TJ9" s="14">
        <v>9.5</v>
      </c>
      <c r="TK9" s="14">
        <v>0.5</v>
      </c>
      <c r="TL9" s="14">
        <v>28.2</v>
      </c>
      <c r="TM9" s="14">
        <v>25.4</v>
      </c>
      <c r="TN9" s="14">
        <v>25.4</v>
      </c>
      <c r="TO9" s="14">
        <v>2.8</v>
      </c>
      <c r="TP9" s="14">
        <v>27.3</v>
      </c>
      <c r="TQ9" s="14">
        <v>18.66</v>
      </c>
      <c r="TR9" s="14">
        <v>18.66</v>
      </c>
      <c r="TS9" s="14">
        <v>8.64</v>
      </c>
      <c r="TT9" s="14">
        <v>0</v>
      </c>
      <c r="TU9" s="14"/>
      <c r="TV9" s="14">
        <v>0</v>
      </c>
      <c r="TW9" s="14">
        <v>0</v>
      </c>
      <c r="TX9" s="14">
        <v>44.77</v>
      </c>
      <c r="TY9" s="14">
        <v>43.69</v>
      </c>
      <c r="TZ9" s="14">
        <v>43.69</v>
      </c>
      <c r="UA9" s="14">
        <v>1.08</v>
      </c>
      <c r="UB9" s="14">
        <v>64.260000000000005</v>
      </c>
      <c r="UC9" s="14">
        <v>69.11</v>
      </c>
      <c r="UD9" s="14">
        <v>69.11</v>
      </c>
      <c r="UE9" s="14">
        <v>-4.8499999999999996</v>
      </c>
      <c r="UF9" s="14">
        <v>3.38</v>
      </c>
      <c r="UG9" s="14">
        <v>6.07</v>
      </c>
      <c r="UH9" s="14">
        <v>6.07</v>
      </c>
      <c r="UI9" s="14">
        <v>-2.69</v>
      </c>
      <c r="UJ9" s="14">
        <v>3.24</v>
      </c>
      <c r="UK9" s="14">
        <v>3.18</v>
      </c>
      <c r="UL9" s="14">
        <v>3.18</v>
      </c>
      <c r="UM9" s="14">
        <v>0.06</v>
      </c>
      <c r="UN9" s="14">
        <v>5.7</v>
      </c>
      <c r="UO9" s="14">
        <v>4</v>
      </c>
      <c r="UP9" s="14">
        <v>5.5</v>
      </c>
      <c r="UQ9" s="14">
        <v>0.2</v>
      </c>
      <c r="UR9" s="14">
        <v>2.2000000000000002</v>
      </c>
      <c r="US9" s="14">
        <v>1</v>
      </c>
      <c r="UT9" s="14">
        <v>2</v>
      </c>
      <c r="UU9" s="14">
        <v>0.2</v>
      </c>
      <c r="UV9" s="14"/>
      <c r="UW9" s="14"/>
      <c r="UX9" s="14"/>
      <c r="UY9" s="14">
        <v>0</v>
      </c>
      <c r="UZ9" s="14">
        <v>4</v>
      </c>
      <c r="VA9" s="14">
        <v>4</v>
      </c>
      <c r="VB9" s="14">
        <v>4</v>
      </c>
      <c r="VC9" s="14">
        <v>0</v>
      </c>
      <c r="VD9" s="14">
        <v>4.5</v>
      </c>
      <c r="VE9" s="14">
        <v>4.8</v>
      </c>
      <c r="VF9" s="14">
        <v>4.8</v>
      </c>
      <c r="VG9" s="14">
        <v>-0.3</v>
      </c>
      <c r="VH9" s="14">
        <v>4.7</v>
      </c>
      <c r="VI9" s="14">
        <v>4.8</v>
      </c>
      <c r="VJ9" s="14">
        <v>4.8</v>
      </c>
      <c r="VK9" s="14">
        <v>-0.1</v>
      </c>
      <c r="VL9" s="14">
        <v>8.1999999999999993</v>
      </c>
      <c r="VM9" s="14">
        <v>8</v>
      </c>
      <c r="VN9" s="14">
        <v>8</v>
      </c>
      <c r="VO9" s="14">
        <v>0.2</v>
      </c>
      <c r="VP9" s="14">
        <v>0</v>
      </c>
      <c r="VQ9" s="14"/>
      <c r="VR9" s="14">
        <v>0</v>
      </c>
      <c r="VS9" s="14">
        <v>0</v>
      </c>
      <c r="VT9" s="14">
        <v>0</v>
      </c>
      <c r="VU9" s="14"/>
      <c r="VV9" s="14">
        <v>0</v>
      </c>
      <c r="VW9" s="14">
        <v>0</v>
      </c>
      <c r="VX9" s="14">
        <v>0</v>
      </c>
      <c r="VY9" s="14"/>
      <c r="VZ9" s="14">
        <v>0</v>
      </c>
      <c r="WA9" s="14">
        <v>0</v>
      </c>
      <c r="WB9" s="14">
        <v>0.6</v>
      </c>
      <c r="WC9" s="14">
        <v>0.6</v>
      </c>
      <c r="WD9" s="14">
        <v>0.6</v>
      </c>
      <c r="WE9" s="14">
        <v>0</v>
      </c>
      <c r="WF9" s="14">
        <v>43.3</v>
      </c>
      <c r="WG9" s="14">
        <v>65</v>
      </c>
      <c r="WH9" s="14">
        <v>65</v>
      </c>
      <c r="WI9" s="14">
        <v>-21.7</v>
      </c>
      <c r="WJ9" s="14">
        <v>41.4</v>
      </c>
      <c r="WK9" s="14">
        <v>61</v>
      </c>
      <c r="WL9" s="14">
        <v>61</v>
      </c>
      <c r="WM9" s="14">
        <v>-19.600000000000001</v>
      </c>
      <c r="WN9" s="14">
        <v>0</v>
      </c>
      <c r="WO9" s="14"/>
      <c r="WP9" s="14">
        <v>0</v>
      </c>
      <c r="WQ9" s="14">
        <v>0</v>
      </c>
      <c r="WR9" s="14">
        <v>0</v>
      </c>
      <c r="WS9" s="14"/>
      <c r="WT9" s="14">
        <v>0</v>
      </c>
      <c r="WU9" s="14">
        <v>0</v>
      </c>
      <c r="WV9" s="14">
        <v>10</v>
      </c>
      <c r="WW9" s="14">
        <v>10</v>
      </c>
      <c r="WX9" s="14">
        <v>10</v>
      </c>
      <c r="WY9" s="14">
        <v>0</v>
      </c>
      <c r="WZ9" s="14">
        <v>19.899999999999999</v>
      </c>
      <c r="XA9" s="14">
        <v>18.4466</v>
      </c>
      <c r="XB9" s="14">
        <v>18.4466</v>
      </c>
      <c r="XC9" s="14">
        <v>1.4534</v>
      </c>
      <c r="XD9" s="14">
        <v>9.1</v>
      </c>
      <c r="XE9" s="14">
        <v>10.8</v>
      </c>
      <c r="XF9" s="14">
        <v>10.8</v>
      </c>
      <c r="XG9" s="14">
        <v>-1.7</v>
      </c>
      <c r="XH9" s="14">
        <v>33.9</v>
      </c>
      <c r="XI9" s="14">
        <v>35</v>
      </c>
      <c r="XJ9" s="14">
        <v>35</v>
      </c>
      <c r="XK9" s="14">
        <v>-1.1000000000000001</v>
      </c>
      <c r="XL9" s="14">
        <v>11</v>
      </c>
      <c r="XM9" s="14"/>
      <c r="XN9" s="14"/>
      <c r="XO9" s="14">
        <v>11</v>
      </c>
      <c r="XP9" s="14">
        <v>13.8</v>
      </c>
      <c r="XQ9" s="14">
        <v>14</v>
      </c>
      <c r="XR9" s="14">
        <v>14</v>
      </c>
      <c r="XS9" s="14">
        <v>-0.2</v>
      </c>
      <c r="XT9" s="14">
        <v>10.7</v>
      </c>
      <c r="XU9" s="14">
        <v>18</v>
      </c>
      <c r="XV9" s="14">
        <v>18</v>
      </c>
      <c r="XW9" s="14">
        <v>-7.3</v>
      </c>
      <c r="XX9" s="14">
        <v>8.1999999999999993</v>
      </c>
      <c r="XY9" s="14">
        <v>8.25</v>
      </c>
      <c r="XZ9" s="14">
        <v>8.25</v>
      </c>
      <c r="YA9" s="14">
        <v>-0.05</v>
      </c>
      <c r="YB9" s="14"/>
      <c r="YC9" s="14"/>
      <c r="YD9" s="14"/>
      <c r="YE9" s="14">
        <v>0</v>
      </c>
      <c r="YF9" s="14"/>
      <c r="YG9" s="14"/>
      <c r="YH9" s="14"/>
      <c r="YI9" s="14">
        <v>0</v>
      </c>
    </row>
    <row r="10" spans="1:659" ht="24" customHeight="1" x14ac:dyDescent="0.25">
      <c r="A10" s="1"/>
      <c r="B10" s="16" t="s">
        <v>41</v>
      </c>
      <c r="C10" s="16" t="s">
        <v>819</v>
      </c>
      <c r="D10" s="17">
        <v>14.8</v>
      </c>
      <c r="E10" s="17">
        <v>18.329899999999999</v>
      </c>
      <c r="F10" s="17">
        <v>23.137429999999998</v>
      </c>
      <c r="G10" s="17">
        <v>-8.3374299999999995</v>
      </c>
      <c r="H10" s="17">
        <v>640.1</v>
      </c>
      <c r="I10" s="17">
        <v>643.65809000000002</v>
      </c>
      <c r="J10" s="17">
        <v>643.65809000000002</v>
      </c>
      <c r="K10" s="17">
        <v>-3.55809</v>
      </c>
      <c r="L10" s="17">
        <v>215.9</v>
      </c>
      <c r="M10" s="17">
        <v>209.39341999999999</v>
      </c>
      <c r="N10" s="17">
        <v>209.39341999999999</v>
      </c>
      <c r="O10" s="17">
        <v>6.5065799999999996</v>
      </c>
      <c r="P10" s="17"/>
      <c r="Q10" s="17"/>
      <c r="R10" s="17"/>
      <c r="S10" s="17">
        <v>0</v>
      </c>
      <c r="T10" s="17"/>
      <c r="U10" s="17"/>
      <c r="V10" s="17"/>
      <c r="W10" s="17">
        <v>0</v>
      </c>
      <c r="X10" s="17">
        <v>19.399999999999999</v>
      </c>
      <c r="Y10" s="17">
        <v>0</v>
      </c>
      <c r="Z10" s="17">
        <v>0</v>
      </c>
      <c r="AA10" s="17">
        <v>19.399999999999999</v>
      </c>
      <c r="AB10" s="17">
        <v>79.5</v>
      </c>
      <c r="AC10" s="17">
        <v>92.945300000000003</v>
      </c>
      <c r="AD10" s="17">
        <v>92.945300000000003</v>
      </c>
      <c r="AE10" s="17">
        <v>-13.4453</v>
      </c>
      <c r="AF10" s="17"/>
      <c r="AG10" s="17"/>
      <c r="AH10" s="17"/>
      <c r="AI10" s="17">
        <v>0</v>
      </c>
      <c r="AJ10" s="17"/>
      <c r="AK10" s="17"/>
      <c r="AL10" s="17"/>
      <c r="AM10" s="17">
        <v>0</v>
      </c>
      <c r="AN10" s="17">
        <v>188.4</v>
      </c>
      <c r="AO10" s="17">
        <v>195.09115</v>
      </c>
      <c r="AP10" s="17">
        <v>195.09115</v>
      </c>
      <c r="AQ10" s="17">
        <v>-6.6911500000000004</v>
      </c>
      <c r="AR10" s="17">
        <v>201.5</v>
      </c>
      <c r="AS10" s="17">
        <v>195.09115</v>
      </c>
      <c r="AT10" s="17">
        <v>195.09115</v>
      </c>
      <c r="AU10" s="17">
        <v>6.4088500000000002</v>
      </c>
      <c r="AV10" s="17">
        <v>201.7</v>
      </c>
      <c r="AW10" s="17">
        <v>195.09115</v>
      </c>
      <c r="AX10" s="17">
        <v>195.09115</v>
      </c>
      <c r="AY10" s="17">
        <v>6.6088500000000003</v>
      </c>
      <c r="AZ10" s="17">
        <v>287.39999999999998</v>
      </c>
      <c r="BA10" s="17">
        <v>292.63672000000003</v>
      </c>
      <c r="BB10" s="17">
        <v>292.63672000000003</v>
      </c>
      <c r="BC10" s="17">
        <v>-5.23672</v>
      </c>
      <c r="BD10" s="17">
        <v>215.9</v>
      </c>
      <c r="BE10" s="17">
        <v>208.28218000000001</v>
      </c>
      <c r="BF10" s="17">
        <v>208.28218000000001</v>
      </c>
      <c r="BG10" s="17">
        <v>7.61782</v>
      </c>
      <c r="BH10" s="17">
        <v>110.8</v>
      </c>
      <c r="BI10" s="17">
        <v>104.14109000000001</v>
      </c>
      <c r="BJ10" s="17">
        <v>104.14109000000001</v>
      </c>
      <c r="BK10" s="17">
        <v>6.6589099999999997</v>
      </c>
      <c r="BL10" s="17">
        <v>291.2</v>
      </c>
      <c r="BM10" s="17">
        <v>239.07764</v>
      </c>
      <c r="BN10" s="17">
        <v>330.62556000000001</v>
      </c>
      <c r="BO10" s="17">
        <v>-39.425559999999997</v>
      </c>
      <c r="BP10" s="17">
        <v>2</v>
      </c>
      <c r="BQ10" s="17">
        <v>0</v>
      </c>
      <c r="BR10" s="17">
        <v>0</v>
      </c>
      <c r="BS10" s="17">
        <v>2</v>
      </c>
      <c r="BT10" s="17"/>
      <c r="BU10" s="17"/>
      <c r="BV10" s="17"/>
      <c r="BW10" s="17">
        <v>0</v>
      </c>
      <c r="BX10" s="17"/>
      <c r="BY10" s="17"/>
      <c r="BZ10" s="17"/>
      <c r="CA10" s="17">
        <v>0</v>
      </c>
      <c r="CB10" s="17"/>
      <c r="CC10" s="17"/>
      <c r="CD10" s="17"/>
      <c r="CE10" s="17">
        <v>0</v>
      </c>
      <c r="CF10" s="17"/>
      <c r="CG10" s="17"/>
      <c r="CH10" s="17"/>
      <c r="CI10" s="17">
        <v>0</v>
      </c>
      <c r="CJ10" s="17">
        <v>113.7</v>
      </c>
      <c r="CK10" s="17">
        <v>111.2509</v>
      </c>
      <c r="CL10" s="17">
        <v>111.2509</v>
      </c>
      <c r="CM10" s="17">
        <v>2.4491000000000001</v>
      </c>
      <c r="CN10" s="17">
        <v>6.8</v>
      </c>
      <c r="CO10" s="17">
        <v>5.1333399999999996</v>
      </c>
      <c r="CP10" s="17">
        <v>5.1333399999999996</v>
      </c>
      <c r="CQ10" s="17">
        <v>1.66666</v>
      </c>
      <c r="CR10" s="17">
        <v>5.5</v>
      </c>
      <c r="CS10" s="17">
        <v>2.8177599999999998</v>
      </c>
      <c r="CT10" s="17">
        <v>2.8177599999999998</v>
      </c>
      <c r="CU10" s="17">
        <v>2.6822400000000002</v>
      </c>
      <c r="CV10" s="17">
        <v>0</v>
      </c>
      <c r="CW10" s="17"/>
      <c r="CX10" s="17">
        <v>0</v>
      </c>
      <c r="CY10" s="17">
        <v>0</v>
      </c>
      <c r="CZ10" s="17">
        <v>6.3</v>
      </c>
      <c r="DA10" s="17">
        <v>6.8787000000000003</v>
      </c>
      <c r="DB10" s="17">
        <v>6.8787000000000003</v>
      </c>
      <c r="DC10" s="17">
        <v>-0.57869999999999999</v>
      </c>
      <c r="DD10" s="17">
        <v>8.6999999999999993</v>
      </c>
      <c r="DE10" s="17">
        <v>11.13653</v>
      </c>
      <c r="DF10" s="17">
        <v>11.13653</v>
      </c>
      <c r="DG10" s="17">
        <v>-2.4365299999999999</v>
      </c>
      <c r="DH10" s="17">
        <v>28.7</v>
      </c>
      <c r="DI10" s="17">
        <v>61.382959999999997</v>
      </c>
      <c r="DJ10" s="17">
        <v>61.529609999999998</v>
      </c>
      <c r="DK10" s="17">
        <v>-32.829610000000002</v>
      </c>
      <c r="DL10" s="17"/>
      <c r="DM10" s="17"/>
      <c r="DN10" s="17"/>
      <c r="DO10" s="17">
        <v>0</v>
      </c>
      <c r="DP10" s="17"/>
      <c r="DQ10" s="17"/>
      <c r="DR10" s="17"/>
      <c r="DS10" s="17">
        <v>0</v>
      </c>
      <c r="DT10" s="17"/>
      <c r="DU10" s="17"/>
      <c r="DV10" s="17"/>
      <c r="DW10" s="17">
        <v>0</v>
      </c>
      <c r="DX10" s="17"/>
      <c r="DY10" s="17"/>
      <c r="DZ10" s="17"/>
      <c r="EA10" s="17">
        <v>0</v>
      </c>
      <c r="EB10" s="17">
        <v>54.8</v>
      </c>
      <c r="EC10" s="17">
        <v>56.515709999999999</v>
      </c>
      <c r="ED10" s="17">
        <v>48.028440000000003</v>
      </c>
      <c r="EE10" s="17">
        <v>6.77156</v>
      </c>
      <c r="EF10" s="17">
        <v>90.7</v>
      </c>
      <c r="EG10" s="17">
        <v>89.268159999999995</v>
      </c>
      <c r="EH10" s="17">
        <v>110.21751</v>
      </c>
      <c r="EI10" s="17">
        <v>-19.517510000000001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v>0</v>
      </c>
      <c r="FB10" s="17">
        <v>0</v>
      </c>
      <c r="FC10" s="17">
        <v>0</v>
      </c>
      <c r="FD10" s="17">
        <v>31</v>
      </c>
      <c r="FE10" s="17">
        <v>34.788629999999998</v>
      </c>
      <c r="FF10" s="17">
        <v>34.788629999999998</v>
      </c>
      <c r="FG10" s="17">
        <v>-3.7886299999999999</v>
      </c>
      <c r="FH10" s="17">
        <v>43.6</v>
      </c>
      <c r="FI10" s="17">
        <v>45</v>
      </c>
      <c r="FJ10" s="17">
        <v>0</v>
      </c>
      <c r="FK10" s="17">
        <v>43.6</v>
      </c>
      <c r="FL10" s="17">
        <v>19.7</v>
      </c>
      <c r="FM10" s="17">
        <v>19.79213</v>
      </c>
      <c r="FN10" s="17">
        <v>19.79213</v>
      </c>
      <c r="FO10" s="17">
        <v>-9.2130000000000004E-2</v>
      </c>
      <c r="FP10" s="17">
        <v>18.600000000000001</v>
      </c>
      <c r="FQ10" s="17">
        <v>18.967110000000002</v>
      </c>
      <c r="FR10" s="17">
        <v>17.562139999999999</v>
      </c>
      <c r="FS10" s="17">
        <v>1.03786</v>
      </c>
      <c r="FT10" s="17">
        <v>14</v>
      </c>
      <c r="FU10" s="17">
        <v>14.56311</v>
      </c>
      <c r="FV10" s="17">
        <v>14.56311</v>
      </c>
      <c r="FW10" s="17">
        <v>-0.56311</v>
      </c>
      <c r="FX10" s="17">
        <v>56.4</v>
      </c>
      <c r="FY10" s="17">
        <v>60.791670000000003</v>
      </c>
      <c r="FZ10" s="17">
        <v>60.791670000000003</v>
      </c>
      <c r="GA10" s="17">
        <v>-4.3916700000000004</v>
      </c>
      <c r="GB10" s="17">
        <v>179</v>
      </c>
      <c r="GC10" s="17">
        <v>185.10007999999999</v>
      </c>
      <c r="GD10" s="17">
        <v>185.10007999999999</v>
      </c>
      <c r="GE10" s="17">
        <v>-6.1000800000000002</v>
      </c>
      <c r="GF10" s="17">
        <v>179.6</v>
      </c>
      <c r="GG10" s="17">
        <v>185.10007999999999</v>
      </c>
      <c r="GH10" s="17">
        <v>185.10007999999999</v>
      </c>
      <c r="GI10" s="17">
        <v>-5.5000799999999996</v>
      </c>
      <c r="GJ10" s="17">
        <v>183.5</v>
      </c>
      <c r="GK10" s="17">
        <v>185.10007999999999</v>
      </c>
      <c r="GL10" s="17">
        <v>185.10007999999999</v>
      </c>
      <c r="GM10" s="17">
        <v>-1.6000799999999999</v>
      </c>
      <c r="GN10" s="17">
        <v>78.5</v>
      </c>
      <c r="GO10" s="17">
        <v>36.353740000000002</v>
      </c>
      <c r="GP10" s="17">
        <v>36.353740000000002</v>
      </c>
      <c r="GQ10" s="17">
        <v>42.146259999999998</v>
      </c>
      <c r="GR10" s="17">
        <v>8</v>
      </c>
      <c r="GS10" s="17">
        <v>9.09</v>
      </c>
      <c r="GT10" s="17">
        <v>9.09</v>
      </c>
      <c r="GU10" s="17">
        <v>-1.0900000000000001</v>
      </c>
      <c r="GV10" s="17">
        <v>5.0999999999999996</v>
      </c>
      <c r="GW10" s="17">
        <v>9.8520199999999996</v>
      </c>
      <c r="GX10" s="17">
        <v>9.8520199999999996</v>
      </c>
      <c r="GY10" s="17">
        <v>-4.7520199999999999</v>
      </c>
      <c r="GZ10" s="17">
        <v>14</v>
      </c>
      <c r="HA10" s="17">
        <v>14.88932</v>
      </c>
      <c r="HB10" s="17">
        <v>34.47804</v>
      </c>
      <c r="HC10" s="17">
        <v>-20.47804</v>
      </c>
      <c r="HD10" s="17">
        <v>32.5</v>
      </c>
      <c r="HE10" s="17">
        <v>35.346119999999999</v>
      </c>
      <c r="HF10" s="17">
        <v>29.520869999999999</v>
      </c>
      <c r="HG10" s="17">
        <v>2.9791300000000001</v>
      </c>
      <c r="HH10" s="17">
        <v>2.2000000000000002</v>
      </c>
      <c r="HI10" s="17">
        <v>1.97359</v>
      </c>
      <c r="HJ10" s="17">
        <v>1.97359</v>
      </c>
      <c r="HK10" s="17">
        <v>0.22641</v>
      </c>
      <c r="HL10" s="17">
        <v>0</v>
      </c>
      <c r="HM10" s="17">
        <v>0</v>
      </c>
      <c r="HN10" s="17">
        <v>0</v>
      </c>
      <c r="HO10" s="17">
        <v>0</v>
      </c>
      <c r="HP10" s="17">
        <v>58.1</v>
      </c>
      <c r="HQ10" s="17">
        <v>60.19417</v>
      </c>
      <c r="HR10" s="17">
        <v>21.35923</v>
      </c>
      <c r="HS10" s="17">
        <v>36.740769999999998</v>
      </c>
      <c r="HT10" s="17"/>
      <c r="HU10" s="17"/>
      <c r="HV10" s="17"/>
      <c r="HW10" s="17">
        <v>0</v>
      </c>
      <c r="HX10" s="17"/>
      <c r="HY10" s="17"/>
      <c r="HZ10" s="17"/>
      <c r="IA10" s="17">
        <v>0</v>
      </c>
      <c r="IB10" s="17">
        <v>29.3</v>
      </c>
      <c r="IC10" s="17">
        <v>73.818749999999994</v>
      </c>
      <c r="ID10" s="17">
        <v>0</v>
      </c>
      <c r="IE10" s="17">
        <v>29.3</v>
      </c>
      <c r="IF10" s="17"/>
      <c r="IG10" s="17"/>
      <c r="IH10" s="17"/>
      <c r="II10" s="17">
        <v>0</v>
      </c>
      <c r="IJ10" s="17"/>
      <c r="IK10" s="17"/>
      <c r="IL10" s="17"/>
      <c r="IM10" s="17">
        <v>0</v>
      </c>
      <c r="IN10" s="17">
        <v>48.6</v>
      </c>
      <c r="IO10" s="17"/>
      <c r="IP10" s="17">
        <v>48.181449999999998</v>
      </c>
      <c r="IQ10" s="17">
        <v>0.41854999999999998</v>
      </c>
      <c r="IR10" s="17"/>
      <c r="IS10" s="17"/>
      <c r="IT10" s="17"/>
      <c r="IU10" s="17">
        <v>0</v>
      </c>
      <c r="IV10" s="17"/>
      <c r="IW10" s="17"/>
      <c r="IX10" s="17"/>
      <c r="IY10" s="17">
        <v>0</v>
      </c>
      <c r="IZ10" s="17"/>
      <c r="JA10" s="17"/>
      <c r="JB10" s="17"/>
      <c r="JC10" s="17">
        <v>0</v>
      </c>
      <c r="JD10" s="17">
        <v>59.04</v>
      </c>
      <c r="JE10" s="17">
        <v>16.49485</v>
      </c>
      <c r="JF10" s="17">
        <v>16.49485</v>
      </c>
      <c r="JG10" s="17">
        <v>42.54515</v>
      </c>
      <c r="JH10" s="17">
        <v>177.19</v>
      </c>
      <c r="JI10" s="17">
        <v>178.52956</v>
      </c>
      <c r="JJ10" s="17">
        <v>178.52956</v>
      </c>
      <c r="JK10" s="17">
        <v>-1.3395600000000001</v>
      </c>
      <c r="JL10" s="17">
        <v>175.13</v>
      </c>
      <c r="JM10" s="17">
        <v>178.52956</v>
      </c>
      <c r="JN10" s="17">
        <v>178.52956</v>
      </c>
      <c r="JO10" s="17">
        <v>-3.3995600000000001</v>
      </c>
      <c r="JP10" s="17">
        <v>207.59</v>
      </c>
      <c r="JQ10" s="17">
        <v>178.52956</v>
      </c>
      <c r="JR10" s="17">
        <v>178.52956</v>
      </c>
      <c r="JS10" s="17">
        <v>29.06044</v>
      </c>
      <c r="JT10" s="17">
        <v>273.39</v>
      </c>
      <c r="JU10" s="17">
        <v>267.79433</v>
      </c>
      <c r="JV10" s="17">
        <v>267.79433</v>
      </c>
      <c r="JW10" s="17">
        <v>5.5956700000000001</v>
      </c>
      <c r="JX10" s="17">
        <v>0</v>
      </c>
      <c r="JY10" s="17"/>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1.1000000000000001</v>
      </c>
      <c r="LE10" s="17">
        <v>1.1522699999999999</v>
      </c>
      <c r="LF10" s="17">
        <v>1.1522699999999999</v>
      </c>
      <c r="LG10" s="17">
        <v>-5.2269999999999997E-2</v>
      </c>
      <c r="LH10" s="17">
        <v>94</v>
      </c>
      <c r="LI10" s="17">
        <v>113.69902999999999</v>
      </c>
      <c r="LJ10" s="17">
        <v>112.16849999999999</v>
      </c>
      <c r="LK10" s="17">
        <v>-18.168500000000002</v>
      </c>
      <c r="LL10" s="17">
        <v>92.6</v>
      </c>
      <c r="LM10" s="17">
        <v>78.995670000000004</v>
      </c>
      <c r="LN10" s="17">
        <v>84.237790000000004</v>
      </c>
      <c r="LO10" s="17">
        <v>8.3622099999999993</v>
      </c>
      <c r="LP10" s="17">
        <v>58.8</v>
      </c>
      <c r="LQ10" s="17">
        <v>67.133979999999994</v>
      </c>
      <c r="LR10" s="17">
        <v>58.158110000000001</v>
      </c>
      <c r="LS10" s="17">
        <v>0.64188999999999996</v>
      </c>
      <c r="LT10" s="17">
        <v>72.8</v>
      </c>
      <c r="LU10" s="17">
        <v>65.984009999999998</v>
      </c>
      <c r="LV10" s="17">
        <v>57.16189</v>
      </c>
      <c r="LW10" s="17">
        <v>15.638109999999999</v>
      </c>
      <c r="LX10" s="17">
        <v>29.4</v>
      </c>
      <c r="LY10" s="17">
        <v>27.30705</v>
      </c>
      <c r="LZ10" s="17">
        <v>23.656079999999999</v>
      </c>
      <c r="MA10" s="17">
        <v>5.7439200000000001</v>
      </c>
      <c r="MB10" s="17"/>
      <c r="MC10" s="17"/>
      <c r="MD10" s="17"/>
      <c r="ME10" s="17">
        <v>0</v>
      </c>
      <c r="MF10" s="17"/>
      <c r="MG10" s="17"/>
      <c r="MH10" s="17"/>
      <c r="MI10" s="17">
        <v>0</v>
      </c>
      <c r="MJ10" s="17"/>
      <c r="MK10" s="17"/>
      <c r="ML10" s="17"/>
      <c r="MM10" s="17">
        <v>0</v>
      </c>
      <c r="MN10" s="17">
        <v>146.6</v>
      </c>
      <c r="MO10" s="17">
        <v>149.77393000000001</v>
      </c>
      <c r="MP10" s="17">
        <v>149.77393000000001</v>
      </c>
      <c r="MQ10" s="17">
        <v>-3.1739299999999999</v>
      </c>
      <c r="MR10" s="17">
        <v>149</v>
      </c>
      <c r="MS10" s="17">
        <v>149.77393000000001</v>
      </c>
      <c r="MT10" s="17">
        <v>149.77393000000001</v>
      </c>
      <c r="MU10" s="17">
        <v>-0.77393000000000001</v>
      </c>
      <c r="MV10" s="17">
        <v>150.19999999999999</v>
      </c>
      <c r="MW10" s="17">
        <v>149.77393000000001</v>
      </c>
      <c r="MX10" s="17">
        <v>149.77393000000001</v>
      </c>
      <c r="MY10" s="17">
        <v>0.42607</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136.69999999999999</v>
      </c>
      <c r="NU10" s="17">
        <v>145.33332999999999</v>
      </c>
      <c r="NV10" s="17">
        <v>192.41333</v>
      </c>
      <c r="NW10" s="17">
        <v>-55.713329999999999</v>
      </c>
      <c r="NX10" s="17">
        <v>77.2</v>
      </c>
      <c r="NY10" s="17">
        <v>72.666669999999996</v>
      </c>
      <c r="NZ10" s="17">
        <v>96.206670000000003</v>
      </c>
      <c r="OA10" s="17">
        <v>-19.00667</v>
      </c>
      <c r="OB10" s="17">
        <v>0</v>
      </c>
      <c r="OC10" s="17"/>
      <c r="OD10" s="17">
        <v>0</v>
      </c>
      <c r="OE10" s="17">
        <v>0</v>
      </c>
      <c r="OF10" s="17">
        <v>42.8</v>
      </c>
      <c r="OG10" s="17">
        <v>72.34</v>
      </c>
      <c r="OH10" s="17">
        <v>72.34</v>
      </c>
      <c r="OI10" s="17">
        <v>-29.54</v>
      </c>
      <c r="OJ10" s="17">
        <v>0</v>
      </c>
      <c r="OK10" s="17"/>
      <c r="OL10" s="17">
        <v>0</v>
      </c>
      <c r="OM10" s="17">
        <v>0</v>
      </c>
      <c r="ON10" s="17">
        <v>13.1</v>
      </c>
      <c r="OO10" s="17">
        <v>14.423999999999999</v>
      </c>
      <c r="OP10" s="17">
        <v>14.423999999999999</v>
      </c>
      <c r="OQ10" s="17">
        <v>-1.3240000000000001</v>
      </c>
      <c r="OR10" s="17">
        <v>0</v>
      </c>
      <c r="OS10" s="17"/>
      <c r="OT10" s="17">
        <v>0</v>
      </c>
      <c r="OU10" s="17">
        <v>0</v>
      </c>
      <c r="OV10" s="17">
        <v>8.4</v>
      </c>
      <c r="OW10" s="17">
        <v>8</v>
      </c>
      <c r="OX10" s="17">
        <v>8</v>
      </c>
      <c r="OY10" s="17">
        <v>0.4</v>
      </c>
      <c r="OZ10" s="17"/>
      <c r="PA10" s="17"/>
      <c r="PB10" s="17"/>
      <c r="PC10" s="17">
        <v>0</v>
      </c>
      <c r="PD10" s="17">
        <v>9.8000000000000007</v>
      </c>
      <c r="PE10" s="17">
        <v>9</v>
      </c>
      <c r="PF10" s="17">
        <v>9</v>
      </c>
      <c r="PG10" s="17">
        <v>0.8</v>
      </c>
      <c r="PH10" s="17">
        <v>1.8</v>
      </c>
      <c r="PI10" s="17">
        <v>0</v>
      </c>
      <c r="PJ10" s="17">
        <v>0</v>
      </c>
      <c r="PK10" s="17">
        <v>1.8</v>
      </c>
      <c r="PL10" s="17"/>
      <c r="PM10" s="17">
        <v>1</v>
      </c>
      <c r="PN10" s="17">
        <v>1</v>
      </c>
      <c r="PO10" s="17">
        <v>-1</v>
      </c>
      <c r="PP10" s="17">
        <v>3.2</v>
      </c>
      <c r="PQ10" s="17">
        <v>3.1</v>
      </c>
      <c r="PR10" s="17">
        <v>3.1</v>
      </c>
      <c r="PS10" s="17">
        <v>0.1</v>
      </c>
      <c r="PT10" s="17">
        <v>2.2000000000000002</v>
      </c>
      <c r="PU10" s="17">
        <v>2.2000000000000002</v>
      </c>
      <c r="PV10" s="17">
        <v>2.2000000000000002</v>
      </c>
      <c r="PW10" s="17">
        <v>0</v>
      </c>
      <c r="PX10" s="17">
        <v>19.899999999999999</v>
      </c>
      <c r="PY10" s="17">
        <v>19.417480000000001</v>
      </c>
      <c r="PZ10" s="17">
        <v>19.417480000000001</v>
      </c>
      <c r="QA10" s="17">
        <v>0.48252</v>
      </c>
      <c r="QB10" s="17">
        <v>6.7</v>
      </c>
      <c r="QC10" s="17">
        <v>7.7</v>
      </c>
      <c r="QD10" s="17">
        <v>7.7</v>
      </c>
      <c r="QE10" s="17">
        <v>-1</v>
      </c>
      <c r="QF10" s="17">
        <v>4</v>
      </c>
      <c r="QG10" s="17">
        <v>7</v>
      </c>
      <c r="QH10" s="17">
        <v>7</v>
      </c>
      <c r="QI10" s="17">
        <v>-3</v>
      </c>
      <c r="QJ10" s="17">
        <v>3.4</v>
      </c>
      <c r="QK10" s="17">
        <v>3.4</v>
      </c>
      <c r="QL10" s="17">
        <v>3.4</v>
      </c>
      <c r="QM10" s="17">
        <v>0</v>
      </c>
      <c r="QN10" s="17">
        <v>18</v>
      </c>
      <c r="QO10" s="17">
        <v>17.864080000000001</v>
      </c>
      <c r="QP10" s="17">
        <v>17.864080000000001</v>
      </c>
      <c r="QQ10" s="17">
        <v>0.13592000000000001</v>
      </c>
      <c r="QR10" s="17">
        <v>0</v>
      </c>
      <c r="QS10" s="17"/>
      <c r="QT10" s="17">
        <v>0</v>
      </c>
      <c r="QU10" s="17">
        <v>0</v>
      </c>
      <c r="QV10" s="17">
        <v>0</v>
      </c>
      <c r="QW10" s="17"/>
      <c r="QX10" s="17">
        <v>0</v>
      </c>
      <c r="QY10" s="17">
        <v>0</v>
      </c>
      <c r="QZ10" s="17">
        <v>13.4</v>
      </c>
      <c r="RA10" s="17">
        <v>18.109000000000002</v>
      </c>
      <c r="RB10" s="17">
        <v>18.109000000000002</v>
      </c>
      <c r="RC10" s="17">
        <v>-4.7089999999999996</v>
      </c>
      <c r="RD10" s="17">
        <v>41.2</v>
      </c>
      <c r="RE10" s="17">
        <v>50.02</v>
      </c>
      <c r="RF10" s="17">
        <v>50.02</v>
      </c>
      <c r="RG10" s="17">
        <v>-8.82</v>
      </c>
      <c r="RH10" s="17">
        <v>4.5</v>
      </c>
      <c r="RI10" s="17">
        <v>4.2</v>
      </c>
      <c r="RJ10" s="17">
        <v>4.2</v>
      </c>
      <c r="RK10" s="17">
        <v>0.3</v>
      </c>
      <c r="RL10" s="17">
        <v>2.1</v>
      </c>
      <c r="RM10" s="17">
        <v>2.4</v>
      </c>
      <c r="RN10" s="17">
        <v>2.4</v>
      </c>
      <c r="RO10" s="17">
        <v>-0.3</v>
      </c>
      <c r="RP10" s="17">
        <v>2.2000000000000002</v>
      </c>
      <c r="RQ10" s="17">
        <v>2.4</v>
      </c>
      <c r="RR10" s="17">
        <v>2.4</v>
      </c>
      <c r="RS10" s="17">
        <v>-0.2</v>
      </c>
      <c r="RT10" s="17">
        <v>1.4</v>
      </c>
      <c r="RU10" s="17">
        <v>1.4</v>
      </c>
      <c r="RV10" s="17">
        <v>1.4</v>
      </c>
      <c r="RW10" s="17">
        <v>0</v>
      </c>
      <c r="RX10" s="17">
        <v>0</v>
      </c>
      <c r="RY10" s="17"/>
      <c r="RZ10" s="17">
        <v>0</v>
      </c>
      <c r="SA10" s="17">
        <v>0</v>
      </c>
      <c r="SB10" s="17">
        <v>2.4</v>
      </c>
      <c r="SC10" s="17">
        <v>2.3610000000000002</v>
      </c>
      <c r="SD10" s="17">
        <v>2.3610000000000002</v>
      </c>
      <c r="SE10" s="17">
        <v>3.9E-2</v>
      </c>
      <c r="SF10" s="17">
        <v>9.3000000000000007</v>
      </c>
      <c r="SG10" s="17">
        <v>17.074850000000001</v>
      </c>
      <c r="SH10" s="17">
        <v>0</v>
      </c>
      <c r="SI10" s="17">
        <v>9.3000000000000007</v>
      </c>
      <c r="SJ10" s="17">
        <v>1.4</v>
      </c>
      <c r="SK10" s="17">
        <v>1.3720000000000001</v>
      </c>
      <c r="SL10" s="17">
        <v>1.3720000000000001</v>
      </c>
      <c r="SM10" s="17">
        <v>2.8000000000000001E-2</v>
      </c>
      <c r="SN10" s="17"/>
      <c r="SO10" s="17">
        <v>0.4</v>
      </c>
      <c r="SP10" s="17">
        <v>0.4</v>
      </c>
      <c r="SQ10" s="17">
        <v>-0.4</v>
      </c>
      <c r="SR10" s="17">
        <v>5.0999999999999996</v>
      </c>
      <c r="SS10" s="17">
        <v>4.9000000000000004</v>
      </c>
      <c r="ST10" s="17">
        <v>4.9000000000000004</v>
      </c>
      <c r="SU10" s="17">
        <v>0.2</v>
      </c>
      <c r="SV10" s="17">
        <v>3.4</v>
      </c>
      <c r="SW10" s="17">
        <v>3</v>
      </c>
      <c r="SX10" s="17">
        <v>3</v>
      </c>
      <c r="SY10" s="17">
        <v>0.4</v>
      </c>
      <c r="SZ10" s="17">
        <v>3.2</v>
      </c>
      <c r="TA10" s="17">
        <v>3.5</v>
      </c>
      <c r="TB10" s="17">
        <v>3.5</v>
      </c>
      <c r="TC10" s="17">
        <v>-0.3</v>
      </c>
      <c r="TD10" s="17">
        <v>4.5999999999999996</v>
      </c>
      <c r="TE10" s="17">
        <v>5.5</v>
      </c>
      <c r="TF10" s="17">
        <v>5.5</v>
      </c>
      <c r="TG10" s="17">
        <v>-0.9</v>
      </c>
      <c r="TH10" s="17">
        <v>10</v>
      </c>
      <c r="TI10" s="17">
        <v>9.5</v>
      </c>
      <c r="TJ10" s="17">
        <v>9.5</v>
      </c>
      <c r="TK10" s="17">
        <v>0.5</v>
      </c>
      <c r="TL10" s="17">
        <v>28.2</v>
      </c>
      <c r="TM10" s="17">
        <v>25.398</v>
      </c>
      <c r="TN10" s="17">
        <v>25.398</v>
      </c>
      <c r="TO10" s="17">
        <v>2.802</v>
      </c>
      <c r="TP10" s="17">
        <v>25.1</v>
      </c>
      <c r="TQ10" s="17">
        <v>18.657</v>
      </c>
      <c r="TR10" s="17">
        <v>18.657</v>
      </c>
      <c r="TS10" s="17">
        <v>6.4429999999999996</v>
      </c>
      <c r="TT10" s="17">
        <v>0</v>
      </c>
      <c r="TU10" s="17"/>
      <c r="TV10" s="17">
        <v>0</v>
      </c>
      <c r="TW10" s="17">
        <v>0</v>
      </c>
      <c r="TX10" s="17">
        <v>44.88</v>
      </c>
      <c r="TY10" s="17">
        <v>43.689</v>
      </c>
      <c r="TZ10" s="17">
        <v>43.689</v>
      </c>
      <c r="UA10" s="17">
        <v>1.1910000000000001</v>
      </c>
      <c r="UB10" s="17">
        <v>60.75</v>
      </c>
      <c r="UC10" s="17">
        <v>69.106999999999999</v>
      </c>
      <c r="UD10" s="17">
        <v>69.106999999999999</v>
      </c>
      <c r="UE10" s="17">
        <v>-8.3569999999999993</v>
      </c>
      <c r="UF10" s="17">
        <v>5.59</v>
      </c>
      <c r="UG10" s="17">
        <v>5.0730000000000004</v>
      </c>
      <c r="UH10" s="17">
        <v>5.0730000000000004</v>
      </c>
      <c r="UI10" s="17">
        <v>0.51700000000000002</v>
      </c>
      <c r="UJ10" s="17">
        <v>2.23</v>
      </c>
      <c r="UK10" s="17">
        <v>3.177</v>
      </c>
      <c r="UL10" s="17">
        <v>3.177</v>
      </c>
      <c r="UM10" s="17">
        <v>-0.94699999999999995</v>
      </c>
      <c r="UN10" s="17">
        <v>5.7</v>
      </c>
      <c r="UO10" s="17">
        <v>4</v>
      </c>
      <c r="UP10" s="17">
        <v>5.5</v>
      </c>
      <c r="UQ10" s="17">
        <v>0.2</v>
      </c>
      <c r="UR10" s="17">
        <v>2.2000000000000002</v>
      </c>
      <c r="US10" s="17">
        <v>1</v>
      </c>
      <c r="UT10" s="17">
        <v>2</v>
      </c>
      <c r="UU10" s="17">
        <v>0.2</v>
      </c>
      <c r="UV10" s="17"/>
      <c r="UW10" s="17"/>
      <c r="UX10" s="17"/>
      <c r="UY10" s="17">
        <v>0</v>
      </c>
      <c r="UZ10" s="17">
        <v>4</v>
      </c>
      <c r="VA10" s="17">
        <v>4</v>
      </c>
      <c r="VB10" s="17">
        <v>4</v>
      </c>
      <c r="VC10" s="17">
        <v>0</v>
      </c>
      <c r="VD10" s="17">
        <v>4.5</v>
      </c>
      <c r="VE10" s="17">
        <v>4.8</v>
      </c>
      <c r="VF10" s="17">
        <v>4.8</v>
      </c>
      <c r="VG10" s="17">
        <v>-0.3</v>
      </c>
      <c r="VH10" s="17">
        <v>4.7</v>
      </c>
      <c r="VI10" s="17">
        <v>4.8</v>
      </c>
      <c r="VJ10" s="17">
        <v>4.8</v>
      </c>
      <c r="VK10" s="17">
        <v>-0.1</v>
      </c>
      <c r="VL10" s="17">
        <v>8.1999999999999993</v>
      </c>
      <c r="VM10" s="17">
        <v>11.265000000000001</v>
      </c>
      <c r="VN10" s="17">
        <v>11.265000000000001</v>
      </c>
      <c r="VO10" s="17">
        <v>-3.0649999999999999</v>
      </c>
      <c r="VP10" s="17">
        <v>0</v>
      </c>
      <c r="VQ10" s="17"/>
      <c r="VR10" s="17">
        <v>0</v>
      </c>
      <c r="VS10" s="17">
        <v>0</v>
      </c>
      <c r="VT10" s="17">
        <v>0</v>
      </c>
      <c r="VU10" s="17"/>
      <c r="VV10" s="17">
        <v>0</v>
      </c>
      <c r="VW10" s="17">
        <v>0</v>
      </c>
      <c r="VX10" s="17">
        <v>0</v>
      </c>
      <c r="VY10" s="17"/>
      <c r="VZ10" s="17">
        <v>0</v>
      </c>
      <c r="WA10" s="17">
        <v>0</v>
      </c>
      <c r="WB10" s="17">
        <v>0.6</v>
      </c>
      <c r="WC10" s="17">
        <v>0.6</v>
      </c>
      <c r="WD10" s="17">
        <v>0.6</v>
      </c>
      <c r="WE10" s="17">
        <v>0</v>
      </c>
      <c r="WF10" s="17">
        <v>30</v>
      </c>
      <c r="WG10" s="17">
        <v>58</v>
      </c>
      <c r="WH10" s="17">
        <v>58</v>
      </c>
      <c r="WI10" s="17">
        <v>-28</v>
      </c>
      <c r="WJ10" s="17">
        <v>30</v>
      </c>
      <c r="WK10" s="17">
        <v>57</v>
      </c>
      <c r="WL10" s="17">
        <v>57</v>
      </c>
      <c r="WM10" s="17">
        <v>-27</v>
      </c>
      <c r="WN10" s="17">
        <v>0</v>
      </c>
      <c r="WO10" s="17"/>
      <c r="WP10" s="17">
        <v>0</v>
      </c>
      <c r="WQ10" s="17">
        <v>0</v>
      </c>
      <c r="WR10" s="17">
        <v>0</v>
      </c>
      <c r="WS10" s="17"/>
      <c r="WT10" s="17">
        <v>0</v>
      </c>
      <c r="WU10" s="17">
        <v>0</v>
      </c>
      <c r="WV10" s="17">
        <v>10</v>
      </c>
      <c r="WW10" s="17">
        <v>10</v>
      </c>
      <c r="WX10" s="17">
        <v>10</v>
      </c>
      <c r="WY10" s="17">
        <v>0</v>
      </c>
      <c r="WZ10" s="17">
        <v>20</v>
      </c>
      <c r="XA10" s="17">
        <v>18.4466</v>
      </c>
      <c r="XB10" s="17">
        <v>18.4466</v>
      </c>
      <c r="XC10" s="17">
        <v>1.5533999999999999</v>
      </c>
      <c r="XD10" s="17">
        <v>9.5</v>
      </c>
      <c r="XE10" s="17">
        <v>10.8</v>
      </c>
      <c r="XF10" s="17">
        <v>10.8</v>
      </c>
      <c r="XG10" s="17">
        <v>-1.3</v>
      </c>
      <c r="XH10" s="17">
        <v>33.799999999999997</v>
      </c>
      <c r="XI10" s="17">
        <v>35</v>
      </c>
      <c r="XJ10" s="17">
        <v>35</v>
      </c>
      <c r="XK10" s="17">
        <v>-1.2</v>
      </c>
      <c r="XL10" s="17">
        <v>10.8</v>
      </c>
      <c r="XM10" s="17"/>
      <c r="XN10" s="17"/>
      <c r="XO10" s="17">
        <v>10.8</v>
      </c>
      <c r="XP10" s="17">
        <v>14.3</v>
      </c>
      <c r="XQ10" s="17">
        <v>14</v>
      </c>
      <c r="XR10" s="17">
        <v>14</v>
      </c>
      <c r="XS10" s="17">
        <v>0.3</v>
      </c>
      <c r="XT10" s="17">
        <v>10.9</v>
      </c>
      <c r="XU10" s="17">
        <v>18</v>
      </c>
      <c r="XV10" s="17">
        <v>18</v>
      </c>
      <c r="XW10" s="17">
        <v>-7.1</v>
      </c>
      <c r="XX10" s="17">
        <v>8.6</v>
      </c>
      <c r="XY10" s="17">
        <v>8.25</v>
      </c>
      <c r="XZ10" s="17">
        <v>8.25</v>
      </c>
      <c r="YA10" s="17">
        <v>0.35</v>
      </c>
      <c r="YB10" s="17"/>
      <c r="YC10" s="17"/>
      <c r="YD10" s="17"/>
      <c r="YE10" s="17">
        <v>0</v>
      </c>
      <c r="YF10" s="17"/>
      <c r="YG10" s="17"/>
      <c r="YH10" s="17"/>
      <c r="YI10" s="17">
        <v>0</v>
      </c>
    </row>
    <row r="11" spans="1:659" ht="24" customHeight="1" x14ac:dyDescent="0.25">
      <c r="A11" s="1"/>
      <c r="B11" s="16" t="s">
        <v>41</v>
      </c>
      <c r="C11" s="16" t="s">
        <v>820</v>
      </c>
      <c r="D11" s="17">
        <v>20.399999999999999</v>
      </c>
      <c r="E11" s="17">
        <v>18.329899999999999</v>
      </c>
      <c r="F11" s="17">
        <v>22.55369</v>
      </c>
      <c r="G11" s="17">
        <v>-2.1536900000000001</v>
      </c>
      <c r="H11" s="17">
        <v>634.79999999999995</v>
      </c>
      <c r="I11" s="17">
        <v>643.65809000000002</v>
      </c>
      <c r="J11" s="17">
        <v>643.65809000000002</v>
      </c>
      <c r="K11" s="17">
        <v>-8.8580900000000007</v>
      </c>
      <c r="L11" s="17">
        <v>214.9</v>
      </c>
      <c r="M11" s="17">
        <v>209.39341999999999</v>
      </c>
      <c r="N11" s="17">
        <v>209.39341999999999</v>
      </c>
      <c r="O11" s="17">
        <v>5.5065799999999996</v>
      </c>
      <c r="P11" s="17"/>
      <c r="Q11" s="17"/>
      <c r="R11" s="17"/>
      <c r="S11" s="17">
        <v>0</v>
      </c>
      <c r="T11" s="17"/>
      <c r="U11" s="17"/>
      <c r="V11" s="17"/>
      <c r="W11" s="17">
        <v>0</v>
      </c>
      <c r="X11" s="17">
        <v>10.4</v>
      </c>
      <c r="Y11" s="17">
        <v>0</v>
      </c>
      <c r="Z11" s="17">
        <v>0</v>
      </c>
      <c r="AA11" s="17">
        <v>10.4</v>
      </c>
      <c r="AB11" s="17">
        <v>84.9</v>
      </c>
      <c r="AC11" s="17">
        <v>92.945300000000003</v>
      </c>
      <c r="AD11" s="17">
        <v>92.945300000000003</v>
      </c>
      <c r="AE11" s="17">
        <v>-8.0452999999999992</v>
      </c>
      <c r="AF11" s="17"/>
      <c r="AG11" s="17"/>
      <c r="AH11" s="17"/>
      <c r="AI11" s="17">
        <v>0</v>
      </c>
      <c r="AJ11" s="17"/>
      <c r="AK11" s="17"/>
      <c r="AL11" s="17"/>
      <c r="AM11" s="17">
        <v>0</v>
      </c>
      <c r="AN11" s="17">
        <v>187.5</v>
      </c>
      <c r="AO11" s="17">
        <v>195.09115</v>
      </c>
      <c r="AP11" s="17">
        <v>195.09115</v>
      </c>
      <c r="AQ11" s="17">
        <v>-7.5911499999999998</v>
      </c>
      <c r="AR11" s="17">
        <v>201.5</v>
      </c>
      <c r="AS11" s="17">
        <v>195.09115</v>
      </c>
      <c r="AT11" s="17">
        <v>195.09115</v>
      </c>
      <c r="AU11" s="17">
        <v>6.4088500000000002</v>
      </c>
      <c r="AV11" s="17">
        <v>201.1</v>
      </c>
      <c r="AW11" s="17">
        <v>195.09115</v>
      </c>
      <c r="AX11" s="17">
        <v>195.09115</v>
      </c>
      <c r="AY11" s="17">
        <v>6.0088499999999998</v>
      </c>
      <c r="AZ11" s="17">
        <v>286.10000000000002</v>
      </c>
      <c r="BA11" s="17">
        <v>292.63672000000003</v>
      </c>
      <c r="BB11" s="17">
        <v>292.63672000000003</v>
      </c>
      <c r="BC11" s="17">
        <v>-6.5367199999999999</v>
      </c>
      <c r="BD11" s="17">
        <v>216.6</v>
      </c>
      <c r="BE11" s="17">
        <v>208.28218000000001</v>
      </c>
      <c r="BF11" s="17">
        <v>208.28218000000001</v>
      </c>
      <c r="BG11" s="17">
        <v>8.3178199999999993</v>
      </c>
      <c r="BH11" s="17">
        <v>110.7</v>
      </c>
      <c r="BI11" s="17">
        <v>104.14109000000001</v>
      </c>
      <c r="BJ11" s="17">
        <v>104.14109000000001</v>
      </c>
      <c r="BK11" s="17">
        <v>6.55891</v>
      </c>
      <c r="BL11" s="17">
        <v>283</v>
      </c>
      <c r="BM11" s="17">
        <v>249.95737</v>
      </c>
      <c r="BN11" s="17">
        <v>314.84739000000002</v>
      </c>
      <c r="BO11" s="17">
        <v>-31.847390000000001</v>
      </c>
      <c r="BP11" s="17">
        <v>4</v>
      </c>
      <c r="BQ11" s="17">
        <v>4.4318400000000002</v>
      </c>
      <c r="BR11" s="17">
        <v>4.4318400000000002</v>
      </c>
      <c r="BS11" s="17">
        <v>-0.43184</v>
      </c>
      <c r="BT11" s="17"/>
      <c r="BU11" s="17"/>
      <c r="BV11" s="17"/>
      <c r="BW11" s="17">
        <v>0</v>
      </c>
      <c r="BX11" s="17"/>
      <c r="BY11" s="17"/>
      <c r="BZ11" s="17"/>
      <c r="CA11" s="17">
        <v>0</v>
      </c>
      <c r="CB11" s="17"/>
      <c r="CC11" s="17"/>
      <c r="CD11" s="17"/>
      <c r="CE11" s="17">
        <v>0</v>
      </c>
      <c r="CF11" s="17"/>
      <c r="CG11" s="17"/>
      <c r="CH11" s="17"/>
      <c r="CI11" s="17">
        <v>0</v>
      </c>
      <c r="CJ11" s="17">
        <v>115.6</v>
      </c>
      <c r="CK11" s="17">
        <v>111.2509</v>
      </c>
      <c r="CL11" s="17">
        <v>111.2509</v>
      </c>
      <c r="CM11" s="17">
        <v>4.3491</v>
      </c>
      <c r="CN11" s="17">
        <v>6.8</v>
      </c>
      <c r="CO11" s="17">
        <v>5.1333399999999996</v>
      </c>
      <c r="CP11" s="17">
        <v>5.1333399999999996</v>
      </c>
      <c r="CQ11" s="17">
        <v>1.66666</v>
      </c>
      <c r="CR11" s="17">
        <v>5.5</v>
      </c>
      <c r="CS11" s="17">
        <v>2.8177599999999998</v>
      </c>
      <c r="CT11" s="17">
        <v>2.8177599999999998</v>
      </c>
      <c r="CU11" s="17">
        <v>2.6822400000000002</v>
      </c>
      <c r="CV11" s="17">
        <v>0</v>
      </c>
      <c r="CW11" s="17"/>
      <c r="CX11" s="17">
        <v>0</v>
      </c>
      <c r="CY11" s="17">
        <v>0</v>
      </c>
      <c r="CZ11" s="17">
        <v>6.2</v>
      </c>
      <c r="DA11" s="17">
        <v>6.8787000000000003</v>
      </c>
      <c r="DB11" s="17">
        <v>6.8787000000000003</v>
      </c>
      <c r="DC11" s="17">
        <v>-0.67869999999999997</v>
      </c>
      <c r="DD11" s="17">
        <v>8.4</v>
      </c>
      <c r="DE11" s="17">
        <v>11.13653</v>
      </c>
      <c r="DF11" s="17">
        <v>11.13653</v>
      </c>
      <c r="DG11" s="17">
        <v>-2.7365300000000001</v>
      </c>
      <c r="DH11" s="17">
        <v>28</v>
      </c>
      <c r="DI11" s="17">
        <v>61.38297</v>
      </c>
      <c r="DJ11" s="17">
        <v>59.851239999999997</v>
      </c>
      <c r="DK11" s="17">
        <v>-31.851240000000001</v>
      </c>
      <c r="DL11" s="17"/>
      <c r="DM11" s="17"/>
      <c r="DN11" s="17"/>
      <c r="DO11" s="17">
        <v>0</v>
      </c>
      <c r="DP11" s="17"/>
      <c r="DQ11" s="17"/>
      <c r="DR11" s="17"/>
      <c r="DS11" s="17">
        <v>0</v>
      </c>
      <c r="DT11" s="17"/>
      <c r="DU11" s="17"/>
      <c r="DV11" s="17"/>
      <c r="DW11" s="17">
        <v>0</v>
      </c>
      <c r="DX11" s="17"/>
      <c r="DY11" s="17"/>
      <c r="DZ11" s="17"/>
      <c r="EA11" s="17">
        <v>0</v>
      </c>
      <c r="EB11" s="17">
        <v>54.5</v>
      </c>
      <c r="EC11" s="17">
        <v>56.515709999999999</v>
      </c>
      <c r="ED11" s="17">
        <v>47.682690000000001</v>
      </c>
      <c r="EE11" s="17">
        <v>6.81731</v>
      </c>
      <c r="EF11" s="17">
        <v>88.2</v>
      </c>
      <c r="EG11" s="17">
        <v>89.268159999999995</v>
      </c>
      <c r="EH11" s="17">
        <v>95.103110000000001</v>
      </c>
      <c r="EI11" s="17">
        <v>-6.9031099999999999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v>0</v>
      </c>
      <c r="FB11" s="17">
        <v>0</v>
      </c>
      <c r="FC11" s="17">
        <v>0</v>
      </c>
      <c r="FD11" s="17">
        <v>30.8</v>
      </c>
      <c r="FE11" s="17">
        <v>34.788629999999998</v>
      </c>
      <c r="FF11" s="17">
        <v>34.788629999999998</v>
      </c>
      <c r="FG11" s="17">
        <v>-3.9886300000000001</v>
      </c>
      <c r="FH11" s="17">
        <v>43.4</v>
      </c>
      <c r="FI11" s="17">
        <v>45</v>
      </c>
      <c r="FJ11" s="17">
        <v>0</v>
      </c>
      <c r="FK11" s="17">
        <v>43.4</v>
      </c>
      <c r="FL11" s="17">
        <v>20.3</v>
      </c>
      <c r="FM11" s="17">
        <v>19.79213</v>
      </c>
      <c r="FN11" s="17">
        <v>19.79213</v>
      </c>
      <c r="FO11" s="17">
        <v>0.50787000000000004</v>
      </c>
      <c r="FP11" s="17">
        <v>18.399999999999999</v>
      </c>
      <c r="FQ11" s="17">
        <v>18.967110000000002</v>
      </c>
      <c r="FR11" s="17">
        <v>17.562139999999999</v>
      </c>
      <c r="FS11" s="17">
        <v>0.83786000000000005</v>
      </c>
      <c r="FT11" s="17">
        <v>14</v>
      </c>
      <c r="FU11" s="17">
        <v>14.56311</v>
      </c>
      <c r="FV11" s="17">
        <v>14.56311</v>
      </c>
      <c r="FW11" s="17">
        <v>-0.56311</v>
      </c>
      <c r="FX11" s="17">
        <v>59.4</v>
      </c>
      <c r="FY11" s="17">
        <v>60.791670000000003</v>
      </c>
      <c r="FZ11" s="17">
        <v>60.791670000000003</v>
      </c>
      <c r="GA11" s="17">
        <v>-1.39167</v>
      </c>
      <c r="GB11" s="17">
        <v>178.9</v>
      </c>
      <c r="GC11" s="17">
        <v>185.10007999999999</v>
      </c>
      <c r="GD11" s="17">
        <v>185.10007999999999</v>
      </c>
      <c r="GE11" s="17">
        <v>-6.2000799999999998</v>
      </c>
      <c r="GF11" s="17">
        <v>179</v>
      </c>
      <c r="GG11" s="17">
        <v>185.10007999999999</v>
      </c>
      <c r="GH11" s="17">
        <v>185.10007999999999</v>
      </c>
      <c r="GI11" s="17">
        <v>-6.1000800000000002</v>
      </c>
      <c r="GJ11" s="17">
        <v>181.5</v>
      </c>
      <c r="GK11" s="17">
        <v>185.10007999999999</v>
      </c>
      <c r="GL11" s="17">
        <v>185.10007999999999</v>
      </c>
      <c r="GM11" s="17">
        <v>-3.6000800000000002</v>
      </c>
      <c r="GN11" s="17">
        <v>43.3</v>
      </c>
      <c r="GO11" s="17">
        <v>36.353740000000002</v>
      </c>
      <c r="GP11" s="17">
        <v>36.353740000000002</v>
      </c>
      <c r="GQ11" s="17">
        <v>6.9462599999999997</v>
      </c>
      <c r="GR11" s="17">
        <v>8.1</v>
      </c>
      <c r="GS11" s="17">
        <v>9.09</v>
      </c>
      <c r="GT11" s="17">
        <v>9.09</v>
      </c>
      <c r="GU11" s="17">
        <v>-0.99</v>
      </c>
      <c r="GV11" s="17">
        <v>5.0999999999999996</v>
      </c>
      <c r="GW11" s="17">
        <v>9.8520199999999996</v>
      </c>
      <c r="GX11" s="17">
        <v>9.8520199999999996</v>
      </c>
      <c r="GY11" s="17">
        <v>-4.7520199999999999</v>
      </c>
      <c r="GZ11" s="17">
        <v>14</v>
      </c>
      <c r="HA11" s="17">
        <v>14.88932</v>
      </c>
      <c r="HB11" s="17">
        <v>34.47804</v>
      </c>
      <c r="HC11" s="17">
        <v>-20.47804</v>
      </c>
      <c r="HD11" s="17">
        <v>32.700000000000003</v>
      </c>
      <c r="HE11" s="17">
        <v>35.346119999999999</v>
      </c>
      <c r="HF11" s="17">
        <v>29.520869999999999</v>
      </c>
      <c r="HG11" s="17">
        <v>3.1791299999999998</v>
      </c>
      <c r="HH11" s="17">
        <v>2.2000000000000002</v>
      </c>
      <c r="HI11" s="17">
        <v>1.97359</v>
      </c>
      <c r="HJ11" s="17">
        <v>1.97359</v>
      </c>
      <c r="HK11" s="17">
        <v>0.22641</v>
      </c>
      <c r="HL11" s="17">
        <v>0</v>
      </c>
      <c r="HM11" s="17">
        <v>0</v>
      </c>
      <c r="HN11" s="17">
        <v>0</v>
      </c>
      <c r="HO11" s="17">
        <v>0</v>
      </c>
      <c r="HP11" s="17">
        <v>57.6</v>
      </c>
      <c r="HQ11" s="17">
        <v>60.19417</v>
      </c>
      <c r="HR11" s="17">
        <v>21.35923</v>
      </c>
      <c r="HS11" s="17">
        <v>36.240769999999998</v>
      </c>
      <c r="HT11" s="17"/>
      <c r="HU11" s="17"/>
      <c r="HV11" s="17"/>
      <c r="HW11" s="17">
        <v>0</v>
      </c>
      <c r="HX11" s="17"/>
      <c r="HY11" s="17"/>
      <c r="HZ11" s="17"/>
      <c r="IA11" s="17">
        <v>0</v>
      </c>
      <c r="IB11" s="17">
        <v>29</v>
      </c>
      <c r="IC11" s="17">
        <v>4.6391799999999996</v>
      </c>
      <c r="ID11" s="17">
        <v>0</v>
      </c>
      <c r="IE11" s="17">
        <v>29</v>
      </c>
      <c r="IF11" s="17"/>
      <c r="IG11" s="17"/>
      <c r="IH11" s="17"/>
      <c r="II11" s="17">
        <v>0</v>
      </c>
      <c r="IJ11" s="17"/>
      <c r="IK11" s="17"/>
      <c r="IL11" s="17"/>
      <c r="IM11" s="17">
        <v>0</v>
      </c>
      <c r="IN11" s="17">
        <v>48</v>
      </c>
      <c r="IO11" s="17"/>
      <c r="IP11" s="17">
        <v>48.181449999999998</v>
      </c>
      <c r="IQ11" s="17">
        <v>-0.18145</v>
      </c>
      <c r="IR11" s="17"/>
      <c r="IS11" s="17"/>
      <c r="IT11" s="17"/>
      <c r="IU11" s="17">
        <v>0</v>
      </c>
      <c r="IV11" s="17"/>
      <c r="IW11" s="17"/>
      <c r="IX11" s="17"/>
      <c r="IY11" s="17">
        <v>0</v>
      </c>
      <c r="IZ11" s="17"/>
      <c r="JA11" s="17"/>
      <c r="JB11" s="17"/>
      <c r="JC11" s="17">
        <v>0</v>
      </c>
      <c r="JD11" s="17">
        <v>18.02</v>
      </c>
      <c r="JE11" s="17">
        <v>16.49485</v>
      </c>
      <c r="JF11" s="17">
        <v>16.49485</v>
      </c>
      <c r="JG11" s="17">
        <v>1.52515</v>
      </c>
      <c r="JH11" s="17">
        <v>177.22</v>
      </c>
      <c r="JI11" s="17">
        <v>178.52956</v>
      </c>
      <c r="JJ11" s="17">
        <v>178.52956</v>
      </c>
      <c r="JK11" s="17">
        <v>-1.3095600000000001</v>
      </c>
      <c r="JL11" s="17">
        <v>174.8</v>
      </c>
      <c r="JM11" s="17">
        <v>178.52956</v>
      </c>
      <c r="JN11" s="17">
        <v>178.52956</v>
      </c>
      <c r="JO11" s="17">
        <v>-3.7295600000000002</v>
      </c>
      <c r="JP11" s="17">
        <v>207.65</v>
      </c>
      <c r="JQ11" s="17">
        <v>178.52956</v>
      </c>
      <c r="JR11" s="17">
        <v>178.52956</v>
      </c>
      <c r="JS11" s="17">
        <v>29.120439999999999</v>
      </c>
      <c r="JT11" s="17">
        <v>273.73</v>
      </c>
      <c r="JU11" s="17">
        <v>267.79433</v>
      </c>
      <c r="JV11" s="17">
        <v>267.79433</v>
      </c>
      <c r="JW11" s="17">
        <v>5.93567</v>
      </c>
      <c r="JX11" s="17">
        <v>0</v>
      </c>
      <c r="JY11" s="17"/>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1.1000000000000001</v>
      </c>
      <c r="LE11" s="17">
        <v>1.1522699999999999</v>
      </c>
      <c r="LF11" s="17">
        <v>1.1522699999999999</v>
      </c>
      <c r="LG11" s="17">
        <v>-5.2269999999999997E-2</v>
      </c>
      <c r="LH11" s="17">
        <v>70.900000000000006</v>
      </c>
      <c r="LI11" s="17">
        <v>113.69902999999999</v>
      </c>
      <c r="LJ11" s="17">
        <v>94.05986</v>
      </c>
      <c r="LK11" s="17">
        <v>-23.159859999999998</v>
      </c>
      <c r="LL11" s="17">
        <v>95</v>
      </c>
      <c r="LM11" s="17">
        <v>86.318610000000007</v>
      </c>
      <c r="LN11" s="17">
        <v>74.943889999999996</v>
      </c>
      <c r="LO11" s="17">
        <v>20.05611</v>
      </c>
      <c r="LP11" s="17">
        <v>58.5</v>
      </c>
      <c r="LQ11" s="17">
        <v>67.133979999999994</v>
      </c>
      <c r="LR11" s="17">
        <v>55.243049999999997</v>
      </c>
      <c r="LS11" s="17">
        <v>3.2569499999999998</v>
      </c>
      <c r="LT11" s="17">
        <v>72.7</v>
      </c>
      <c r="LU11" s="17">
        <v>65.984009999999998</v>
      </c>
      <c r="LV11" s="17">
        <v>54.296770000000002</v>
      </c>
      <c r="LW11" s="17">
        <v>18.403230000000001</v>
      </c>
      <c r="LX11" s="17">
        <v>29.2</v>
      </c>
      <c r="LY11" s="17">
        <v>27.30705</v>
      </c>
      <c r="LZ11" s="17">
        <v>22.470359999999999</v>
      </c>
      <c r="MA11" s="17">
        <v>6.7296399999999998</v>
      </c>
      <c r="MB11" s="17"/>
      <c r="MC11" s="17"/>
      <c r="MD11" s="17"/>
      <c r="ME11" s="17">
        <v>0</v>
      </c>
      <c r="MF11" s="17"/>
      <c r="MG11" s="17"/>
      <c r="MH11" s="17"/>
      <c r="MI11" s="17">
        <v>0</v>
      </c>
      <c r="MJ11" s="17"/>
      <c r="MK11" s="17"/>
      <c r="ML11" s="17"/>
      <c r="MM11" s="17">
        <v>0</v>
      </c>
      <c r="MN11" s="17">
        <v>146.5</v>
      </c>
      <c r="MO11" s="17">
        <v>149.77393000000001</v>
      </c>
      <c r="MP11" s="17">
        <v>149.77393000000001</v>
      </c>
      <c r="MQ11" s="17">
        <v>-3.27393</v>
      </c>
      <c r="MR11" s="17">
        <v>148.6</v>
      </c>
      <c r="MS11" s="17">
        <v>149.77393000000001</v>
      </c>
      <c r="MT11" s="17">
        <v>149.77393000000001</v>
      </c>
      <c r="MU11" s="17">
        <v>-1.1739299999999999</v>
      </c>
      <c r="MV11" s="17">
        <v>149.5</v>
      </c>
      <c r="MW11" s="17">
        <v>149.77393000000001</v>
      </c>
      <c r="MX11" s="17">
        <v>149.77393000000001</v>
      </c>
      <c r="MY11" s="17">
        <v>-0.27393000000000001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136.6</v>
      </c>
      <c r="NU11" s="17">
        <v>145.33332999999999</v>
      </c>
      <c r="NV11" s="17">
        <v>192.41333</v>
      </c>
      <c r="NW11" s="17">
        <v>-55.813330000000001</v>
      </c>
      <c r="NX11" s="17">
        <v>78.5</v>
      </c>
      <c r="NY11" s="17">
        <v>72.666669999999996</v>
      </c>
      <c r="NZ11" s="17">
        <v>96.206670000000003</v>
      </c>
      <c r="OA11" s="17">
        <v>-17.706669999999999</v>
      </c>
      <c r="OB11" s="17">
        <v>0</v>
      </c>
      <c r="OC11" s="17"/>
      <c r="OD11" s="17">
        <v>0</v>
      </c>
      <c r="OE11" s="17">
        <v>0</v>
      </c>
      <c r="OF11" s="17">
        <v>44.3</v>
      </c>
      <c r="OG11" s="17">
        <v>70.47</v>
      </c>
      <c r="OH11" s="17">
        <v>70.47</v>
      </c>
      <c r="OI11" s="17">
        <v>-26.17</v>
      </c>
      <c r="OJ11" s="17">
        <v>0</v>
      </c>
      <c r="OK11" s="17"/>
      <c r="OL11" s="17">
        <v>0</v>
      </c>
      <c r="OM11" s="17">
        <v>0</v>
      </c>
      <c r="ON11" s="17">
        <v>13.6</v>
      </c>
      <c r="OO11" s="17">
        <v>14.343</v>
      </c>
      <c r="OP11" s="17">
        <v>14.343</v>
      </c>
      <c r="OQ11" s="17">
        <v>-0.74299999999999999</v>
      </c>
      <c r="OR11" s="17">
        <v>0</v>
      </c>
      <c r="OS11" s="17"/>
      <c r="OT11" s="17">
        <v>0</v>
      </c>
      <c r="OU11" s="17">
        <v>0</v>
      </c>
      <c r="OV11" s="17">
        <v>8.4</v>
      </c>
      <c r="OW11" s="17">
        <v>8</v>
      </c>
      <c r="OX11" s="17">
        <v>8</v>
      </c>
      <c r="OY11" s="17">
        <v>0.4</v>
      </c>
      <c r="OZ11" s="17"/>
      <c r="PA11" s="17"/>
      <c r="PB11" s="17"/>
      <c r="PC11" s="17">
        <v>0</v>
      </c>
      <c r="PD11" s="17">
        <v>9.9</v>
      </c>
      <c r="PE11" s="17">
        <v>9</v>
      </c>
      <c r="PF11" s="17">
        <v>9</v>
      </c>
      <c r="PG11" s="17">
        <v>0.9</v>
      </c>
      <c r="PH11" s="17">
        <v>0.9</v>
      </c>
      <c r="PI11" s="17">
        <v>0</v>
      </c>
      <c r="PJ11" s="17">
        <v>0</v>
      </c>
      <c r="PK11" s="17">
        <v>0.9</v>
      </c>
      <c r="PL11" s="17"/>
      <c r="PM11" s="17">
        <v>1</v>
      </c>
      <c r="PN11" s="17">
        <v>1</v>
      </c>
      <c r="PO11" s="17">
        <v>-1</v>
      </c>
      <c r="PP11" s="17">
        <v>3.2</v>
      </c>
      <c r="PQ11" s="17">
        <v>3.1</v>
      </c>
      <c r="PR11" s="17">
        <v>3.1</v>
      </c>
      <c r="PS11" s="17">
        <v>0.1</v>
      </c>
      <c r="PT11" s="17">
        <v>2.1</v>
      </c>
      <c r="PU11" s="17">
        <v>2.2000000000000002</v>
      </c>
      <c r="PV11" s="17">
        <v>2.2000000000000002</v>
      </c>
      <c r="PW11" s="17">
        <v>-0.1</v>
      </c>
      <c r="PX11" s="17">
        <v>19.7</v>
      </c>
      <c r="PY11" s="17">
        <v>19.417480000000001</v>
      </c>
      <c r="PZ11" s="17">
        <v>19.417480000000001</v>
      </c>
      <c r="QA11" s="17">
        <v>0.28251999999999999</v>
      </c>
      <c r="QB11" s="17">
        <v>6.7</v>
      </c>
      <c r="QC11" s="17">
        <v>7.7</v>
      </c>
      <c r="QD11" s="17">
        <v>7.7</v>
      </c>
      <c r="QE11" s="17">
        <v>-1</v>
      </c>
      <c r="QF11" s="17">
        <v>4</v>
      </c>
      <c r="QG11" s="17">
        <v>7</v>
      </c>
      <c r="QH11" s="17">
        <v>7</v>
      </c>
      <c r="QI11" s="17">
        <v>-3</v>
      </c>
      <c r="QJ11" s="17">
        <v>3.4</v>
      </c>
      <c r="QK11" s="17">
        <v>3.4</v>
      </c>
      <c r="QL11" s="17">
        <v>3.4</v>
      </c>
      <c r="QM11" s="17">
        <v>0</v>
      </c>
      <c r="QN11" s="17">
        <v>18</v>
      </c>
      <c r="QO11" s="17">
        <v>17.864080000000001</v>
      </c>
      <c r="QP11" s="17">
        <v>17.864080000000001</v>
      </c>
      <c r="QQ11" s="17">
        <v>0.13592000000000001</v>
      </c>
      <c r="QR11" s="17">
        <v>0</v>
      </c>
      <c r="QS11" s="17"/>
      <c r="QT11" s="17">
        <v>0</v>
      </c>
      <c r="QU11" s="17">
        <v>0</v>
      </c>
      <c r="QV11" s="17">
        <v>0</v>
      </c>
      <c r="QW11" s="17"/>
      <c r="QX11" s="17">
        <v>0</v>
      </c>
      <c r="QY11" s="17">
        <v>0</v>
      </c>
      <c r="QZ11" s="17">
        <v>13.2</v>
      </c>
      <c r="RA11" s="17">
        <v>17.257999999999999</v>
      </c>
      <c r="RB11" s="17">
        <v>17.257999999999999</v>
      </c>
      <c r="RC11" s="17">
        <v>-4.0579999999999998</v>
      </c>
      <c r="RD11" s="17">
        <v>39.1</v>
      </c>
      <c r="RE11" s="17">
        <v>48.683</v>
      </c>
      <c r="RF11" s="17">
        <v>48.683</v>
      </c>
      <c r="RG11" s="17">
        <v>-9.5830000000000002</v>
      </c>
      <c r="RH11" s="17">
        <v>4.5</v>
      </c>
      <c r="RI11" s="17">
        <v>4.2</v>
      </c>
      <c r="RJ11" s="17">
        <v>4.2</v>
      </c>
      <c r="RK11" s="17">
        <v>0.3</v>
      </c>
      <c r="RL11" s="17">
        <v>2.1</v>
      </c>
      <c r="RM11" s="17">
        <v>2.4</v>
      </c>
      <c r="RN11" s="17">
        <v>2.4</v>
      </c>
      <c r="RO11" s="17">
        <v>-0.3</v>
      </c>
      <c r="RP11" s="17">
        <v>2.2000000000000002</v>
      </c>
      <c r="RQ11" s="17">
        <v>2.4</v>
      </c>
      <c r="RR11" s="17">
        <v>2.4</v>
      </c>
      <c r="RS11" s="17">
        <v>-0.2</v>
      </c>
      <c r="RT11" s="17">
        <v>1.4</v>
      </c>
      <c r="RU11" s="17">
        <v>1.4</v>
      </c>
      <c r="RV11" s="17">
        <v>1.4</v>
      </c>
      <c r="RW11" s="17">
        <v>0</v>
      </c>
      <c r="RX11" s="17">
        <v>0</v>
      </c>
      <c r="RY11" s="17"/>
      <c r="RZ11" s="17">
        <v>0</v>
      </c>
      <c r="SA11" s="17">
        <v>0</v>
      </c>
      <c r="SB11" s="17">
        <v>2.2999999999999998</v>
      </c>
      <c r="SC11" s="17">
        <v>2.3610000000000002</v>
      </c>
      <c r="SD11" s="17">
        <v>2.3610000000000002</v>
      </c>
      <c r="SE11" s="17">
        <v>-6.0999999999999999E-2</v>
      </c>
      <c r="SF11" s="17">
        <v>9.1999999999999993</v>
      </c>
      <c r="SG11" s="17">
        <v>0</v>
      </c>
      <c r="SH11" s="17">
        <v>0</v>
      </c>
      <c r="SI11" s="17">
        <v>9.1999999999999993</v>
      </c>
      <c r="SJ11" s="17">
        <v>1.4</v>
      </c>
      <c r="SK11" s="17">
        <v>1.34</v>
      </c>
      <c r="SL11" s="17">
        <v>1.34</v>
      </c>
      <c r="SM11" s="17">
        <v>0.06</v>
      </c>
      <c r="SN11" s="17"/>
      <c r="SO11" s="17">
        <v>0.4</v>
      </c>
      <c r="SP11" s="17">
        <v>0.4</v>
      </c>
      <c r="SQ11" s="17">
        <v>-0.4</v>
      </c>
      <c r="SR11" s="17">
        <v>5.2</v>
      </c>
      <c r="SS11" s="17">
        <v>4.9000000000000004</v>
      </c>
      <c r="ST11" s="17">
        <v>4.9000000000000004</v>
      </c>
      <c r="SU11" s="17">
        <v>0.3</v>
      </c>
      <c r="SV11" s="17">
        <v>3.4</v>
      </c>
      <c r="SW11" s="17">
        <v>3</v>
      </c>
      <c r="SX11" s="17">
        <v>3</v>
      </c>
      <c r="SY11" s="17">
        <v>0.4</v>
      </c>
      <c r="SZ11" s="17">
        <v>3.3</v>
      </c>
      <c r="TA11" s="17">
        <v>3.5</v>
      </c>
      <c r="TB11" s="17">
        <v>3.5</v>
      </c>
      <c r="TC11" s="17">
        <v>-0.2</v>
      </c>
      <c r="TD11" s="17">
        <v>4.5999999999999996</v>
      </c>
      <c r="TE11" s="17">
        <v>5.5</v>
      </c>
      <c r="TF11" s="17">
        <v>5.5</v>
      </c>
      <c r="TG11" s="17">
        <v>-0.9</v>
      </c>
      <c r="TH11" s="17">
        <v>9.6999999999999993</v>
      </c>
      <c r="TI11" s="17">
        <v>9.5</v>
      </c>
      <c r="TJ11" s="17">
        <v>9.5</v>
      </c>
      <c r="TK11" s="17">
        <v>0.2</v>
      </c>
      <c r="TL11" s="17">
        <v>28.3</v>
      </c>
      <c r="TM11" s="17">
        <v>25.314</v>
      </c>
      <c r="TN11" s="17">
        <v>25.314</v>
      </c>
      <c r="TO11" s="17">
        <v>2.9860000000000002</v>
      </c>
      <c r="TP11" s="17">
        <v>29.3</v>
      </c>
      <c r="TQ11" s="17">
        <v>17.475000000000001</v>
      </c>
      <c r="TR11" s="17">
        <v>17.475000000000001</v>
      </c>
      <c r="TS11" s="17">
        <v>11.824999999999999</v>
      </c>
      <c r="TT11" s="17">
        <v>0</v>
      </c>
      <c r="TU11" s="17"/>
      <c r="TV11" s="17">
        <v>0</v>
      </c>
      <c r="TW11" s="17">
        <v>0</v>
      </c>
      <c r="TX11" s="17">
        <v>47.44</v>
      </c>
      <c r="TY11" s="17">
        <v>43.576999999999998</v>
      </c>
      <c r="TZ11" s="17">
        <v>43.576999999999998</v>
      </c>
      <c r="UA11" s="17">
        <v>3.863</v>
      </c>
      <c r="UB11" s="17">
        <v>53.7</v>
      </c>
      <c r="UC11" s="17">
        <v>69.067999999999998</v>
      </c>
      <c r="UD11" s="17">
        <v>69.067999999999998</v>
      </c>
      <c r="UE11" s="17">
        <v>-15.368</v>
      </c>
      <c r="UF11" s="17">
        <v>4.76</v>
      </c>
      <c r="UG11" s="17">
        <v>4.8339999999999996</v>
      </c>
      <c r="UH11" s="17">
        <v>4.8339999999999996</v>
      </c>
      <c r="UI11" s="17">
        <v>-7.3999999999999996E-2</v>
      </c>
      <c r="UJ11" s="17">
        <v>3.51</v>
      </c>
      <c r="UK11" s="17">
        <v>3.036</v>
      </c>
      <c r="UL11" s="17">
        <v>3.036</v>
      </c>
      <c r="UM11" s="17">
        <v>0.47399999999999998</v>
      </c>
      <c r="UN11" s="17">
        <v>5.7</v>
      </c>
      <c r="UO11" s="17">
        <v>4</v>
      </c>
      <c r="UP11" s="17">
        <v>5.5</v>
      </c>
      <c r="UQ11" s="17">
        <v>0.2</v>
      </c>
      <c r="UR11" s="17">
        <v>2.2000000000000002</v>
      </c>
      <c r="US11" s="17">
        <v>1</v>
      </c>
      <c r="UT11" s="17">
        <v>2</v>
      </c>
      <c r="UU11" s="17">
        <v>0.2</v>
      </c>
      <c r="UV11" s="17"/>
      <c r="UW11" s="17"/>
      <c r="UX11" s="17"/>
      <c r="UY11" s="17">
        <v>0</v>
      </c>
      <c r="UZ11" s="17">
        <v>4</v>
      </c>
      <c r="VA11" s="17">
        <v>4</v>
      </c>
      <c r="VB11" s="17">
        <v>4</v>
      </c>
      <c r="VC11" s="17">
        <v>0</v>
      </c>
      <c r="VD11" s="17">
        <v>4.5</v>
      </c>
      <c r="VE11" s="17">
        <v>4.8</v>
      </c>
      <c r="VF11" s="17">
        <v>4.8</v>
      </c>
      <c r="VG11" s="17">
        <v>-0.3</v>
      </c>
      <c r="VH11" s="17">
        <v>4.7</v>
      </c>
      <c r="VI11" s="17">
        <v>4.8</v>
      </c>
      <c r="VJ11" s="17">
        <v>4.8</v>
      </c>
      <c r="VK11" s="17">
        <v>-0.1</v>
      </c>
      <c r="VL11" s="17">
        <v>8.3000000000000007</v>
      </c>
      <c r="VM11" s="17">
        <v>11.180999999999999</v>
      </c>
      <c r="VN11" s="17">
        <v>11.180999999999999</v>
      </c>
      <c r="VO11" s="17">
        <v>-2.8809999999999998</v>
      </c>
      <c r="VP11" s="17">
        <v>0</v>
      </c>
      <c r="VQ11" s="17"/>
      <c r="VR11" s="17">
        <v>0</v>
      </c>
      <c r="VS11" s="17">
        <v>0</v>
      </c>
      <c r="VT11" s="17">
        <v>0</v>
      </c>
      <c r="VU11" s="17"/>
      <c r="VV11" s="17">
        <v>0</v>
      </c>
      <c r="VW11" s="17">
        <v>0</v>
      </c>
      <c r="VX11" s="17">
        <v>0</v>
      </c>
      <c r="VY11" s="17"/>
      <c r="VZ11" s="17">
        <v>0</v>
      </c>
      <c r="WA11" s="17">
        <v>0</v>
      </c>
      <c r="WB11" s="17">
        <v>0.6</v>
      </c>
      <c r="WC11" s="17">
        <v>0.6</v>
      </c>
      <c r="WD11" s="17">
        <v>0.6</v>
      </c>
      <c r="WE11" s="17">
        <v>0</v>
      </c>
      <c r="WF11" s="17">
        <v>32.200000000000003</v>
      </c>
      <c r="WG11" s="17">
        <v>54</v>
      </c>
      <c r="WH11" s="17">
        <v>54</v>
      </c>
      <c r="WI11" s="17">
        <v>-21.8</v>
      </c>
      <c r="WJ11" s="17">
        <v>37.9</v>
      </c>
      <c r="WK11" s="17">
        <v>54</v>
      </c>
      <c r="WL11" s="17">
        <v>54</v>
      </c>
      <c r="WM11" s="17">
        <v>-16.100000000000001</v>
      </c>
      <c r="WN11" s="17">
        <v>0</v>
      </c>
      <c r="WO11" s="17"/>
      <c r="WP11" s="17">
        <v>0</v>
      </c>
      <c r="WQ11" s="17">
        <v>0</v>
      </c>
      <c r="WR11" s="17">
        <v>0</v>
      </c>
      <c r="WS11" s="17"/>
      <c r="WT11" s="17">
        <v>0</v>
      </c>
      <c r="WU11" s="17">
        <v>0</v>
      </c>
      <c r="WV11" s="17">
        <v>10</v>
      </c>
      <c r="WW11" s="17">
        <v>10</v>
      </c>
      <c r="WX11" s="17">
        <v>10</v>
      </c>
      <c r="WY11" s="17">
        <v>0</v>
      </c>
      <c r="WZ11" s="17">
        <v>19.2</v>
      </c>
      <c r="XA11" s="17">
        <v>18.4466</v>
      </c>
      <c r="XB11" s="17">
        <v>18.4466</v>
      </c>
      <c r="XC11" s="17">
        <v>0.75339999999999996</v>
      </c>
      <c r="XD11" s="17">
        <v>9.8000000000000007</v>
      </c>
      <c r="XE11" s="17">
        <v>10.8</v>
      </c>
      <c r="XF11" s="17">
        <v>10.8</v>
      </c>
      <c r="XG11" s="17">
        <v>-1</v>
      </c>
      <c r="XH11" s="17">
        <v>34</v>
      </c>
      <c r="XI11" s="17">
        <v>35</v>
      </c>
      <c r="XJ11" s="17">
        <v>35</v>
      </c>
      <c r="XK11" s="17">
        <v>-1</v>
      </c>
      <c r="XL11" s="17">
        <v>11.1</v>
      </c>
      <c r="XM11" s="17"/>
      <c r="XN11" s="17"/>
      <c r="XO11" s="17">
        <v>11.1</v>
      </c>
      <c r="XP11" s="17">
        <v>14.5</v>
      </c>
      <c r="XQ11" s="17">
        <v>14</v>
      </c>
      <c r="XR11" s="17">
        <v>14</v>
      </c>
      <c r="XS11" s="17">
        <v>0.5</v>
      </c>
      <c r="XT11" s="17">
        <v>12</v>
      </c>
      <c r="XU11" s="17">
        <v>18</v>
      </c>
      <c r="XV11" s="17">
        <v>18</v>
      </c>
      <c r="XW11" s="17">
        <v>-6</v>
      </c>
      <c r="XX11" s="17">
        <v>8.1</v>
      </c>
      <c r="XY11" s="17">
        <v>8.25</v>
      </c>
      <c r="XZ11" s="17">
        <v>8.25</v>
      </c>
      <c r="YA11" s="17">
        <v>-0.15</v>
      </c>
      <c r="YB11" s="17"/>
      <c r="YC11" s="17"/>
      <c r="YD11" s="17"/>
      <c r="YE11" s="17">
        <v>0</v>
      </c>
      <c r="YF11" s="17"/>
      <c r="YG11" s="17"/>
      <c r="YH11" s="17"/>
      <c r="YI11" s="17">
        <v>0</v>
      </c>
    </row>
    <row r="12" spans="1:659" ht="24" customHeight="1" x14ac:dyDescent="0.25">
      <c r="A12" s="1"/>
      <c r="B12" s="16" t="s">
        <v>41</v>
      </c>
      <c r="C12" s="16" t="s">
        <v>821</v>
      </c>
      <c r="D12" s="17">
        <v>22.7</v>
      </c>
      <c r="E12" s="17">
        <v>18.329899999999999</v>
      </c>
      <c r="F12" s="17">
        <v>21.738800000000001</v>
      </c>
      <c r="G12" s="17">
        <v>0.96120000000000005</v>
      </c>
      <c r="H12" s="17">
        <v>636</v>
      </c>
      <c r="I12" s="17">
        <v>643.65809000000002</v>
      </c>
      <c r="J12" s="17">
        <v>643.65809000000002</v>
      </c>
      <c r="K12" s="17">
        <v>-7.6580899999999996</v>
      </c>
      <c r="L12" s="17">
        <v>216</v>
      </c>
      <c r="M12" s="17">
        <v>209.39341999999999</v>
      </c>
      <c r="N12" s="17">
        <v>209.39341999999999</v>
      </c>
      <c r="O12" s="17">
        <v>6.6065800000000001</v>
      </c>
      <c r="P12" s="17"/>
      <c r="Q12" s="17"/>
      <c r="R12" s="17"/>
      <c r="S12" s="17">
        <v>0</v>
      </c>
      <c r="T12" s="17"/>
      <c r="U12" s="17"/>
      <c r="V12" s="17"/>
      <c r="W12" s="17">
        <v>0</v>
      </c>
      <c r="X12" s="17">
        <v>10.6</v>
      </c>
      <c r="Y12" s="17">
        <v>0</v>
      </c>
      <c r="Z12" s="17">
        <v>0</v>
      </c>
      <c r="AA12" s="17">
        <v>10.6</v>
      </c>
      <c r="AB12" s="17">
        <v>85</v>
      </c>
      <c r="AC12" s="17">
        <v>92.945300000000003</v>
      </c>
      <c r="AD12" s="17">
        <v>92.945300000000003</v>
      </c>
      <c r="AE12" s="17">
        <v>-7.9452999999999996</v>
      </c>
      <c r="AF12" s="17"/>
      <c r="AG12" s="17"/>
      <c r="AH12" s="17"/>
      <c r="AI12" s="17">
        <v>0</v>
      </c>
      <c r="AJ12" s="17"/>
      <c r="AK12" s="17"/>
      <c r="AL12" s="17"/>
      <c r="AM12" s="17">
        <v>0</v>
      </c>
      <c r="AN12" s="17">
        <v>188.1</v>
      </c>
      <c r="AO12" s="17">
        <v>195.09115</v>
      </c>
      <c r="AP12" s="17">
        <v>193.54505</v>
      </c>
      <c r="AQ12" s="17">
        <v>-5.4450500000000002</v>
      </c>
      <c r="AR12" s="17">
        <v>201.1</v>
      </c>
      <c r="AS12" s="17">
        <v>195.09115</v>
      </c>
      <c r="AT12" s="17">
        <v>193.54505</v>
      </c>
      <c r="AU12" s="17">
        <v>7.5549499999999998</v>
      </c>
      <c r="AV12" s="17">
        <v>201.5</v>
      </c>
      <c r="AW12" s="17">
        <v>195.09115</v>
      </c>
      <c r="AX12" s="17">
        <v>193.54505</v>
      </c>
      <c r="AY12" s="17">
        <v>7.9549500000000002</v>
      </c>
      <c r="AZ12" s="17">
        <v>286.5</v>
      </c>
      <c r="BA12" s="17">
        <v>292.63672000000003</v>
      </c>
      <c r="BB12" s="17">
        <v>290.31758000000002</v>
      </c>
      <c r="BC12" s="17">
        <v>-3.81758</v>
      </c>
      <c r="BD12" s="17">
        <v>217.2</v>
      </c>
      <c r="BE12" s="17">
        <v>208.28218000000001</v>
      </c>
      <c r="BF12" s="17">
        <v>208.28218000000001</v>
      </c>
      <c r="BG12" s="17">
        <v>8.9178200000000007</v>
      </c>
      <c r="BH12" s="17">
        <v>111.3</v>
      </c>
      <c r="BI12" s="17">
        <v>104.14109000000001</v>
      </c>
      <c r="BJ12" s="17">
        <v>104.14109000000001</v>
      </c>
      <c r="BK12" s="17">
        <v>7.1589099999999997</v>
      </c>
      <c r="BL12" s="17">
        <v>280.8</v>
      </c>
      <c r="BM12" s="17">
        <v>240.16851</v>
      </c>
      <c r="BN12" s="17">
        <v>296.29874999999998</v>
      </c>
      <c r="BO12" s="17">
        <v>-15.498749999999999</v>
      </c>
      <c r="BP12" s="17">
        <v>4.0999999999999996</v>
      </c>
      <c r="BQ12" s="17">
        <v>4.4318400000000002</v>
      </c>
      <c r="BR12" s="17">
        <v>4.4318400000000002</v>
      </c>
      <c r="BS12" s="17">
        <v>-0.33184000000000002</v>
      </c>
      <c r="BT12" s="17"/>
      <c r="BU12" s="17"/>
      <c r="BV12" s="17"/>
      <c r="BW12" s="17">
        <v>0</v>
      </c>
      <c r="BX12" s="17"/>
      <c r="BY12" s="17"/>
      <c r="BZ12" s="17"/>
      <c r="CA12" s="17">
        <v>0</v>
      </c>
      <c r="CB12" s="17"/>
      <c r="CC12" s="17"/>
      <c r="CD12" s="17"/>
      <c r="CE12" s="17">
        <v>0</v>
      </c>
      <c r="CF12" s="17"/>
      <c r="CG12" s="17"/>
      <c r="CH12" s="17"/>
      <c r="CI12" s="17">
        <v>0</v>
      </c>
      <c r="CJ12" s="17">
        <v>113.7</v>
      </c>
      <c r="CK12" s="17">
        <v>111.2509</v>
      </c>
      <c r="CL12" s="17">
        <v>111.2509</v>
      </c>
      <c r="CM12" s="17">
        <v>2.4491000000000001</v>
      </c>
      <c r="CN12" s="17">
        <v>7.7</v>
      </c>
      <c r="CO12" s="17">
        <v>5.1333399999999996</v>
      </c>
      <c r="CP12" s="17">
        <v>5.1333399999999996</v>
      </c>
      <c r="CQ12" s="17">
        <v>2.5666600000000002</v>
      </c>
      <c r="CR12" s="17">
        <v>5.7</v>
      </c>
      <c r="CS12" s="17">
        <v>2.8177599999999998</v>
      </c>
      <c r="CT12" s="17">
        <v>2.8177599999999998</v>
      </c>
      <c r="CU12" s="17">
        <v>2.8822399999999999</v>
      </c>
      <c r="CV12" s="17">
        <v>0</v>
      </c>
      <c r="CW12" s="17"/>
      <c r="CX12" s="17">
        <v>0</v>
      </c>
      <c r="CY12" s="17">
        <v>0</v>
      </c>
      <c r="CZ12" s="17">
        <v>6.2</v>
      </c>
      <c r="DA12" s="17">
        <v>6.8787000000000003</v>
      </c>
      <c r="DB12" s="17">
        <v>6.8787000000000003</v>
      </c>
      <c r="DC12" s="17">
        <v>-0.67869999999999997</v>
      </c>
      <c r="DD12" s="17">
        <v>8.4</v>
      </c>
      <c r="DE12" s="17">
        <v>11.13653</v>
      </c>
      <c r="DF12" s="17">
        <v>11.13653</v>
      </c>
      <c r="DG12" s="17">
        <v>-2.7365300000000001</v>
      </c>
      <c r="DH12" s="17">
        <v>28.1</v>
      </c>
      <c r="DI12" s="17">
        <v>61.382959999999997</v>
      </c>
      <c r="DJ12" s="17">
        <v>56.898000000000003</v>
      </c>
      <c r="DK12" s="17">
        <v>-28.797999999999998</v>
      </c>
      <c r="DL12" s="17"/>
      <c r="DM12" s="17"/>
      <c r="DN12" s="17"/>
      <c r="DO12" s="17">
        <v>0</v>
      </c>
      <c r="DP12" s="17"/>
      <c r="DQ12" s="17"/>
      <c r="DR12" s="17"/>
      <c r="DS12" s="17">
        <v>0</v>
      </c>
      <c r="DT12" s="17"/>
      <c r="DU12" s="17"/>
      <c r="DV12" s="17"/>
      <c r="DW12" s="17">
        <v>0</v>
      </c>
      <c r="DX12" s="17"/>
      <c r="DY12" s="17"/>
      <c r="DZ12" s="17"/>
      <c r="EA12" s="17">
        <v>0</v>
      </c>
      <c r="EB12" s="17">
        <v>54.9</v>
      </c>
      <c r="EC12" s="17">
        <v>56.515709999999999</v>
      </c>
      <c r="ED12" s="17">
        <v>47.028759999999998</v>
      </c>
      <c r="EE12" s="17">
        <v>7.8712400000000002</v>
      </c>
      <c r="EF12" s="17">
        <v>87</v>
      </c>
      <c r="EG12" s="17">
        <v>89.268159999999995</v>
      </c>
      <c r="EH12" s="17">
        <v>82.800290000000004</v>
      </c>
      <c r="EI12" s="17">
        <v>4.1997099999999996</v>
      </c>
      <c r="EJ12" s="17"/>
      <c r="EK12" s="17"/>
      <c r="EL12" s="17"/>
      <c r="EM12" s="17">
        <v>0</v>
      </c>
      <c r="EN12" s="17"/>
      <c r="EO12" s="17"/>
      <c r="EP12" s="17"/>
      <c r="EQ12" s="17">
        <v>0</v>
      </c>
      <c r="ER12" s="17"/>
      <c r="ES12" s="17"/>
      <c r="ET12" s="17"/>
      <c r="EU12" s="17">
        <v>0</v>
      </c>
      <c r="EV12" s="17">
        <v>6.4</v>
      </c>
      <c r="EW12" s="17">
        <v>6.39</v>
      </c>
      <c r="EX12" s="17">
        <v>6.39</v>
      </c>
      <c r="EY12" s="17">
        <v>0.01</v>
      </c>
      <c r="EZ12" s="17">
        <v>0</v>
      </c>
      <c r="FA12" s="17">
        <v>0</v>
      </c>
      <c r="FB12" s="17">
        <v>0</v>
      </c>
      <c r="FC12" s="17">
        <v>0</v>
      </c>
      <c r="FD12" s="17">
        <v>32</v>
      </c>
      <c r="FE12" s="17">
        <v>34.788629999999998</v>
      </c>
      <c r="FF12" s="17">
        <v>34.788629999999998</v>
      </c>
      <c r="FG12" s="17">
        <v>-2.7886299999999999</v>
      </c>
      <c r="FH12" s="17">
        <v>44.1</v>
      </c>
      <c r="FI12" s="17">
        <v>45</v>
      </c>
      <c r="FJ12" s="17">
        <v>45</v>
      </c>
      <c r="FK12" s="17">
        <v>-0.9</v>
      </c>
      <c r="FL12" s="17">
        <v>23.5</v>
      </c>
      <c r="FM12" s="17">
        <v>19.79213</v>
      </c>
      <c r="FN12" s="17">
        <v>19.79213</v>
      </c>
      <c r="FO12" s="17">
        <v>3.7078700000000002</v>
      </c>
      <c r="FP12" s="17">
        <v>18.2</v>
      </c>
      <c r="FQ12" s="17">
        <v>18.967110000000002</v>
      </c>
      <c r="FR12" s="17">
        <v>17.562139999999999</v>
      </c>
      <c r="FS12" s="17">
        <v>0.63785999999999998</v>
      </c>
      <c r="FT12" s="17">
        <v>14</v>
      </c>
      <c r="FU12" s="17">
        <v>14.56311</v>
      </c>
      <c r="FV12" s="17">
        <v>14.56311</v>
      </c>
      <c r="FW12" s="17">
        <v>-0.56311</v>
      </c>
      <c r="FX12" s="17">
        <v>58.8</v>
      </c>
      <c r="FY12" s="17">
        <v>60.791670000000003</v>
      </c>
      <c r="FZ12" s="17">
        <v>60.791670000000003</v>
      </c>
      <c r="GA12" s="17">
        <v>-1.9916700000000001</v>
      </c>
      <c r="GB12" s="17">
        <v>180.3</v>
      </c>
      <c r="GC12" s="17">
        <v>185.10007999999999</v>
      </c>
      <c r="GD12" s="17">
        <v>185.10007999999999</v>
      </c>
      <c r="GE12" s="17">
        <v>-4.8000800000000003</v>
      </c>
      <c r="GF12" s="17">
        <v>180.3</v>
      </c>
      <c r="GG12" s="17">
        <v>185.10007999999999</v>
      </c>
      <c r="GH12" s="17">
        <v>185.10007999999999</v>
      </c>
      <c r="GI12" s="17">
        <v>-4.8000800000000003</v>
      </c>
      <c r="GJ12" s="17">
        <v>180.7</v>
      </c>
      <c r="GK12" s="17">
        <v>185.10007999999999</v>
      </c>
      <c r="GL12" s="17">
        <v>185.10007999999999</v>
      </c>
      <c r="GM12" s="17">
        <v>-4.40008</v>
      </c>
      <c r="GN12" s="17">
        <v>42.7</v>
      </c>
      <c r="GO12" s="17">
        <v>36.353740000000002</v>
      </c>
      <c r="GP12" s="17">
        <v>36.353740000000002</v>
      </c>
      <c r="GQ12" s="17">
        <v>6.34626</v>
      </c>
      <c r="GR12" s="17">
        <v>8.1</v>
      </c>
      <c r="GS12" s="17">
        <v>9.09</v>
      </c>
      <c r="GT12" s="17">
        <v>9.09</v>
      </c>
      <c r="GU12" s="17">
        <v>-0.99</v>
      </c>
      <c r="GV12" s="17">
        <v>4.9000000000000004</v>
      </c>
      <c r="GW12" s="17">
        <v>9.8520199999999996</v>
      </c>
      <c r="GX12" s="17">
        <v>9.8520199999999996</v>
      </c>
      <c r="GY12" s="17">
        <v>-4.9520200000000001</v>
      </c>
      <c r="GZ12" s="17">
        <v>15</v>
      </c>
      <c r="HA12" s="17">
        <v>16.104389999999999</v>
      </c>
      <c r="HB12" s="17">
        <v>34.47804</v>
      </c>
      <c r="HC12" s="17">
        <v>-19.47804</v>
      </c>
      <c r="HD12" s="17">
        <v>33.9</v>
      </c>
      <c r="HE12" s="17">
        <v>35.346119999999999</v>
      </c>
      <c r="HF12" s="17">
        <v>35.346119999999999</v>
      </c>
      <c r="HG12" s="17">
        <v>-1.4461200000000001</v>
      </c>
      <c r="HH12" s="17">
        <v>2.2000000000000002</v>
      </c>
      <c r="HI12" s="17">
        <v>1.97359</v>
      </c>
      <c r="HJ12" s="17">
        <v>1.97359</v>
      </c>
      <c r="HK12" s="17">
        <v>0.22641</v>
      </c>
      <c r="HL12" s="17">
        <v>0</v>
      </c>
      <c r="HM12" s="17">
        <v>0</v>
      </c>
      <c r="HN12" s="17">
        <v>0</v>
      </c>
      <c r="HO12" s="17">
        <v>0</v>
      </c>
      <c r="HP12" s="17">
        <v>57.1</v>
      </c>
      <c r="HQ12" s="17">
        <v>58.979109999999999</v>
      </c>
      <c r="HR12" s="17">
        <v>39.80583</v>
      </c>
      <c r="HS12" s="17">
        <v>17.294170000000001</v>
      </c>
      <c r="HT12" s="17"/>
      <c r="HU12" s="17"/>
      <c r="HV12" s="17"/>
      <c r="HW12" s="17">
        <v>0</v>
      </c>
      <c r="HX12" s="17"/>
      <c r="HY12" s="17"/>
      <c r="HZ12" s="17"/>
      <c r="IA12" s="17">
        <v>0</v>
      </c>
      <c r="IB12" s="17">
        <v>29.5</v>
      </c>
      <c r="IC12" s="17">
        <v>0</v>
      </c>
      <c r="ID12" s="17">
        <v>0</v>
      </c>
      <c r="IE12" s="17">
        <v>29.5</v>
      </c>
      <c r="IF12" s="17"/>
      <c r="IG12" s="17"/>
      <c r="IH12" s="17"/>
      <c r="II12" s="17">
        <v>0</v>
      </c>
      <c r="IJ12" s="17"/>
      <c r="IK12" s="17"/>
      <c r="IL12" s="17"/>
      <c r="IM12" s="17">
        <v>0</v>
      </c>
      <c r="IN12" s="17">
        <v>48.7</v>
      </c>
      <c r="IO12" s="17"/>
      <c r="IP12" s="17">
        <v>48.181449999999998</v>
      </c>
      <c r="IQ12" s="17">
        <v>0.51854999999999996</v>
      </c>
      <c r="IR12" s="17"/>
      <c r="IS12" s="17"/>
      <c r="IT12" s="17"/>
      <c r="IU12" s="17">
        <v>0</v>
      </c>
      <c r="IV12" s="17"/>
      <c r="IW12" s="17"/>
      <c r="IX12" s="17"/>
      <c r="IY12" s="17">
        <v>0</v>
      </c>
      <c r="IZ12" s="17"/>
      <c r="JA12" s="17"/>
      <c r="JB12" s="17"/>
      <c r="JC12" s="17">
        <v>0</v>
      </c>
      <c r="JD12" s="17">
        <v>18.18</v>
      </c>
      <c r="JE12" s="17">
        <v>16.49485</v>
      </c>
      <c r="JF12" s="17">
        <v>16.49485</v>
      </c>
      <c r="JG12" s="17">
        <v>1.6851499999999999</v>
      </c>
      <c r="JH12" s="17">
        <v>177.31</v>
      </c>
      <c r="JI12" s="17">
        <v>178.52956</v>
      </c>
      <c r="JJ12" s="17">
        <v>178.52956</v>
      </c>
      <c r="JK12" s="17">
        <v>-1.21956</v>
      </c>
      <c r="JL12" s="17">
        <v>174.1</v>
      </c>
      <c r="JM12" s="17">
        <v>178.52956</v>
      </c>
      <c r="JN12" s="17">
        <v>178.52956</v>
      </c>
      <c r="JO12" s="17">
        <v>-4.4295600000000004</v>
      </c>
      <c r="JP12" s="17">
        <v>207.29</v>
      </c>
      <c r="JQ12" s="17">
        <v>178.52956</v>
      </c>
      <c r="JR12" s="17">
        <v>178.52956</v>
      </c>
      <c r="JS12" s="17">
        <v>28.760439999999999</v>
      </c>
      <c r="JT12" s="17">
        <v>274.54000000000002</v>
      </c>
      <c r="JU12" s="17">
        <v>267.79433</v>
      </c>
      <c r="JV12" s="17">
        <v>267.79433</v>
      </c>
      <c r="JW12" s="17">
        <v>6.7456699999999996</v>
      </c>
      <c r="JX12" s="17">
        <v>0</v>
      </c>
      <c r="JY12" s="17"/>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1.1000000000000001</v>
      </c>
      <c r="LE12" s="17">
        <v>1.1522699999999999</v>
      </c>
      <c r="LF12" s="17">
        <v>1.1522699999999999</v>
      </c>
      <c r="LG12" s="17">
        <v>-5.2269999999999997E-2</v>
      </c>
      <c r="LH12" s="17">
        <v>90</v>
      </c>
      <c r="LI12" s="17">
        <v>113.69902999999999</v>
      </c>
      <c r="LJ12" s="17">
        <v>66.681979999999996</v>
      </c>
      <c r="LK12" s="17">
        <v>23.318020000000001</v>
      </c>
      <c r="LL12" s="17">
        <v>92.3</v>
      </c>
      <c r="LM12" s="17">
        <v>76.263350000000003</v>
      </c>
      <c r="LN12" s="17">
        <v>59.590350000000001</v>
      </c>
      <c r="LO12" s="17">
        <v>32.709650000000003</v>
      </c>
      <c r="LP12" s="17">
        <v>59</v>
      </c>
      <c r="LQ12" s="17">
        <v>67.133979999999994</v>
      </c>
      <c r="LR12" s="17">
        <v>51.256100000000004</v>
      </c>
      <c r="LS12" s="17">
        <v>7.7439</v>
      </c>
      <c r="LT12" s="17">
        <v>73</v>
      </c>
      <c r="LU12" s="17">
        <v>65.984009999999998</v>
      </c>
      <c r="LV12" s="17">
        <v>50.37811</v>
      </c>
      <c r="LW12" s="17">
        <v>22.62189</v>
      </c>
      <c r="LX12" s="17">
        <v>29.5</v>
      </c>
      <c r="LY12" s="17">
        <v>27.30705</v>
      </c>
      <c r="LZ12" s="17">
        <v>20.848649999999999</v>
      </c>
      <c r="MA12" s="17">
        <v>8.6513500000000008</v>
      </c>
      <c r="MB12" s="17"/>
      <c r="MC12" s="17"/>
      <c r="MD12" s="17"/>
      <c r="ME12" s="17">
        <v>0</v>
      </c>
      <c r="MF12" s="17"/>
      <c r="MG12" s="17"/>
      <c r="MH12" s="17"/>
      <c r="MI12" s="17">
        <v>0</v>
      </c>
      <c r="MJ12" s="17"/>
      <c r="MK12" s="17"/>
      <c r="ML12" s="17"/>
      <c r="MM12" s="17">
        <v>0</v>
      </c>
      <c r="MN12" s="17">
        <v>146.80000000000001</v>
      </c>
      <c r="MO12" s="17">
        <v>149.77393000000001</v>
      </c>
      <c r="MP12" s="17">
        <v>149.77393000000001</v>
      </c>
      <c r="MQ12" s="17">
        <v>-2.9739300000000002</v>
      </c>
      <c r="MR12" s="17">
        <v>149.4</v>
      </c>
      <c r="MS12" s="17">
        <v>149.77393000000001</v>
      </c>
      <c r="MT12" s="17">
        <v>149.77393000000001</v>
      </c>
      <c r="MU12" s="17">
        <v>-0.37392999999999998</v>
      </c>
      <c r="MV12" s="17">
        <v>150.30000000000001</v>
      </c>
      <c r="MW12" s="17">
        <v>149.77393000000001</v>
      </c>
      <c r="MX12" s="17">
        <v>149.77393000000001</v>
      </c>
      <c r="MY12" s="17">
        <v>0.52607000000000004</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136.69999999999999</v>
      </c>
      <c r="NU12" s="17">
        <v>145.33332999999999</v>
      </c>
      <c r="NV12" s="17">
        <v>192.41333</v>
      </c>
      <c r="NW12" s="17">
        <v>-55.713329999999999</v>
      </c>
      <c r="NX12" s="17">
        <v>78.5</v>
      </c>
      <c r="NY12" s="17">
        <v>72.666669999999996</v>
      </c>
      <c r="NZ12" s="17">
        <v>96.206670000000003</v>
      </c>
      <c r="OA12" s="17">
        <v>-17.706669999999999</v>
      </c>
      <c r="OB12" s="17">
        <v>0</v>
      </c>
      <c r="OC12" s="17"/>
      <c r="OD12" s="17">
        <v>0</v>
      </c>
      <c r="OE12" s="17">
        <v>0</v>
      </c>
      <c r="OF12" s="17">
        <v>40.5</v>
      </c>
      <c r="OG12" s="17">
        <v>67.540000000000006</v>
      </c>
      <c r="OH12" s="17">
        <v>67.540000000000006</v>
      </c>
      <c r="OI12" s="17">
        <v>-27.04</v>
      </c>
      <c r="OJ12" s="17">
        <v>0</v>
      </c>
      <c r="OK12" s="17"/>
      <c r="OL12" s="17">
        <v>0</v>
      </c>
      <c r="OM12" s="17">
        <v>0</v>
      </c>
      <c r="ON12" s="17">
        <v>13.2</v>
      </c>
      <c r="OO12" s="17">
        <v>14.242000000000001</v>
      </c>
      <c r="OP12" s="17">
        <v>14.242000000000001</v>
      </c>
      <c r="OQ12" s="17">
        <v>-1.042</v>
      </c>
      <c r="OR12" s="17">
        <v>0</v>
      </c>
      <c r="OS12" s="17"/>
      <c r="OT12" s="17">
        <v>0</v>
      </c>
      <c r="OU12" s="17">
        <v>0</v>
      </c>
      <c r="OV12" s="17">
        <v>8.5</v>
      </c>
      <c r="OW12" s="17">
        <v>8</v>
      </c>
      <c r="OX12" s="17">
        <v>8</v>
      </c>
      <c r="OY12" s="17">
        <v>0.5</v>
      </c>
      <c r="OZ12" s="17"/>
      <c r="PA12" s="17"/>
      <c r="PB12" s="17"/>
      <c r="PC12" s="17">
        <v>0</v>
      </c>
      <c r="PD12" s="17">
        <v>9.9</v>
      </c>
      <c r="PE12" s="17">
        <v>9</v>
      </c>
      <c r="PF12" s="17">
        <v>9</v>
      </c>
      <c r="PG12" s="17">
        <v>0.9</v>
      </c>
      <c r="PH12" s="17">
        <v>1</v>
      </c>
      <c r="PI12" s="17">
        <v>0</v>
      </c>
      <c r="PJ12" s="17">
        <v>0</v>
      </c>
      <c r="PK12" s="17">
        <v>1</v>
      </c>
      <c r="PL12" s="17"/>
      <c r="PM12" s="17">
        <v>1</v>
      </c>
      <c r="PN12" s="17">
        <v>1</v>
      </c>
      <c r="PO12" s="17">
        <v>-1</v>
      </c>
      <c r="PP12" s="17">
        <v>3.2</v>
      </c>
      <c r="PQ12" s="17">
        <v>3.1</v>
      </c>
      <c r="PR12" s="17">
        <v>3.1</v>
      </c>
      <c r="PS12" s="17">
        <v>0.1</v>
      </c>
      <c r="PT12" s="17">
        <v>2</v>
      </c>
      <c r="PU12" s="17">
        <v>2.2000000000000002</v>
      </c>
      <c r="PV12" s="17">
        <v>2.2000000000000002</v>
      </c>
      <c r="PW12" s="17">
        <v>-0.2</v>
      </c>
      <c r="PX12" s="17">
        <v>19.8</v>
      </c>
      <c r="PY12" s="17">
        <v>19.417480000000001</v>
      </c>
      <c r="PZ12" s="17">
        <v>19.417480000000001</v>
      </c>
      <c r="QA12" s="17">
        <v>0.38252000000000003</v>
      </c>
      <c r="QB12" s="17">
        <v>6.7</v>
      </c>
      <c r="QC12" s="17">
        <v>7.7</v>
      </c>
      <c r="QD12" s="17">
        <v>7.7</v>
      </c>
      <c r="QE12" s="17">
        <v>-1</v>
      </c>
      <c r="QF12" s="17">
        <v>4</v>
      </c>
      <c r="QG12" s="17">
        <v>7</v>
      </c>
      <c r="QH12" s="17">
        <v>7</v>
      </c>
      <c r="QI12" s="17">
        <v>-3</v>
      </c>
      <c r="QJ12" s="17">
        <v>3.4</v>
      </c>
      <c r="QK12" s="17">
        <v>3.4</v>
      </c>
      <c r="QL12" s="17">
        <v>3.4</v>
      </c>
      <c r="QM12" s="17">
        <v>0</v>
      </c>
      <c r="QN12" s="17">
        <v>18</v>
      </c>
      <c r="QO12" s="17">
        <v>17.864080000000001</v>
      </c>
      <c r="QP12" s="17">
        <v>17.864080000000001</v>
      </c>
      <c r="QQ12" s="17">
        <v>0.13592000000000001</v>
      </c>
      <c r="QR12" s="17">
        <v>0</v>
      </c>
      <c r="QS12" s="17"/>
      <c r="QT12" s="17">
        <v>0</v>
      </c>
      <c r="QU12" s="17">
        <v>0</v>
      </c>
      <c r="QV12" s="17">
        <v>0</v>
      </c>
      <c r="QW12" s="17"/>
      <c r="QX12" s="17">
        <v>0</v>
      </c>
      <c r="QY12" s="17">
        <v>0</v>
      </c>
      <c r="QZ12" s="17">
        <v>14</v>
      </c>
      <c r="RA12" s="17">
        <v>16.359000000000002</v>
      </c>
      <c r="RB12" s="17">
        <v>16.359000000000002</v>
      </c>
      <c r="RC12" s="17">
        <v>-2.359</v>
      </c>
      <c r="RD12" s="17">
        <v>37.9</v>
      </c>
      <c r="RE12" s="17">
        <v>47.238</v>
      </c>
      <c r="RF12" s="17">
        <v>47.238</v>
      </c>
      <c r="RG12" s="17">
        <v>-9.3379999999999992</v>
      </c>
      <c r="RH12" s="17">
        <v>4.5</v>
      </c>
      <c r="RI12" s="17">
        <v>4.2</v>
      </c>
      <c r="RJ12" s="17">
        <v>4.2</v>
      </c>
      <c r="RK12" s="17">
        <v>0.3</v>
      </c>
      <c r="RL12" s="17">
        <v>2.1</v>
      </c>
      <c r="RM12" s="17">
        <v>2.4</v>
      </c>
      <c r="RN12" s="17">
        <v>2.4</v>
      </c>
      <c r="RO12" s="17">
        <v>-0.3</v>
      </c>
      <c r="RP12" s="17">
        <v>2.2000000000000002</v>
      </c>
      <c r="RQ12" s="17">
        <v>2.4</v>
      </c>
      <c r="RR12" s="17">
        <v>2.4</v>
      </c>
      <c r="RS12" s="17">
        <v>-0.2</v>
      </c>
      <c r="RT12" s="17">
        <v>1.4</v>
      </c>
      <c r="RU12" s="17">
        <v>1.4</v>
      </c>
      <c r="RV12" s="17">
        <v>1.4</v>
      </c>
      <c r="RW12" s="17">
        <v>0</v>
      </c>
      <c r="RX12" s="17">
        <v>0</v>
      </c>
      <c r="RY12" s="17"/>
      <c r="RZ12" s="17">
        <v>0</v>
      </c>
      <c r="SA12" s="17">
        <v>0</v>
      </c>
      <c r="SB12" s="17">
        <v>2.2999999999999998</v>
      </c>
      <c r="SC12" s="17">
        <v>2.3610000000000002</v>
      </c>
      <c r="SD12" s="17">
        <v>2.3610000000000002</v>
      </c>
      <c r="SE12" s="17">
        <v>-6.0999999999999999E-2</v>
      </c>
      <c r="SF12" s="17">
        <v>9.1</v>
      </c>
      <c r="SG12" s="17">
        <v>0</v>
      </c>
      <c r="SH12" s="17">
        <v>0</v>
      </c>
      <c r="SI12" s="17">
        <v>9.1</v>
      </c>
      <c r="SJ12" s="17">
        <v>1.4</v>
      </c>
      <c r="SK12" s="17">
        <v>1.3320000000000001</v>
      </c>
      <c r="SL12" s="17">
        <v>1.3320000000000001</v>
      </c>
      <c r="SM12" s="17">
        <v>6.8000000000000005E-2</v>
      </c>
      <c r="SN12" s="17"/>
      <c r="SO12" s="17">
        <v>0.4</v>
      </c>
      <c r="SP12" s="17">
        <v>0.4</v>
      </c>
      <c r="SQ12" s="17">
        <v>-0.4</v>
      </c>
      <c r="SR12" s="17">
        <v>5.2</v>
      </c>
      <c r="SS12" s="17">
        <v>4.9000000000000004</v>
      </c>
      <c r="ST12" s="17">
        <v>4.9000000000000004</v>
      </c>
      <c r="SU12" s="17">
        <v>0.3</v>
      </c>
      <c r="SV12" s="17">
        <v>3.4</v>
      </c>
      <c r="SW12" s="17">
        <v>3</v>
      </c>
      <c r="SX12" s="17">
        <v>3</v>
      </c>
      <c r="SY12" s="17">
        <v>0.4</v>
      </c>
      <c r="SZ12" s="17">
        <v>3.4</v>
      </c>
      <c r="TA12" s="17">
        <v>3.5</v>
      </c>
      <c r="TB12" s="17">
        <v>3.5</v>
      </c>
      <c r="TC12" s="17">
        <v>-0.1</v>
      </c>
      <c r="TD12" s="17">
        <v>4.5999999999999996</v>
      </c>
      <c r="TE12" s="17">
        <v>5.5</v>
      </c>
      <c r="TF12" s="17">
        <v>5.5</v>
      </c>
      <c r="TG12" s="17">
        <v>-0.9</v>
      </c>
      <c r="TH12" s="17">
        <v>9.6</v>
      </c>
      <c r="TI12" s="17">
        <v>9.5</v>
      </c>
      <c r="TJ12" s="17">
        <v>9.5</v>
      </c>
      <c r="TK12" s="17">
        <v>0.1</v>
      </c>
      <c r="TL12" s="17">
        <v>28.5</v>
      </c>
      <c r="TM12" s="17">
        <v>25.155999999999999</v>
      </c>
      <c r="TN12" s="17">
        <v>25.155999999999999</v>
      </c>
      <c r="TO12" s="17">
        <v>3.3439999999999999</v>
      </c>
      <c r="TP12" s="17">
        <v>25.7</v>
      </c>
      <c r="TQ12" s="17">
        <v>16.248999999999999</v>
      </c>
      <c r="TR12" s="17">
        <v>16.248999999999999</v>
      </c>
      <c r="TS12" s="17">
        <v>9.4510000000000005</v>
      </c>
      <c r="TT12" s="17">
        <v>0</v>
      </c>
      <c r="TU12" s="17"/>
      <c r="TV12" s="17">
        <v>0</v>
      </c>
      <c r="TW12" s="17">
        <v>0</v>
      </c>
      <c r="TX12" s="17">
        <v>44.39</v>
      </c>
      <c r="TY12" s="17">
        <v>44.753</v>
      </c>
      <c r="TZ12" s="17">
        <v>44.753</v>
      </c>
      <c r="UA12" s="17">
        <v>-0.36299999999999999</v>
      </c>
      <c r="UB12" s="17">
        <v>50.91</v>
      </c>
      <c r="UC12" s="17">
        <v>69.48</v>
      </c>
      <c r="UD12" s="17">
        <v>69.48</v>
      </c>
      <c r="UE12" s="17">
        <v>-18.57</v>
      </c>
      <c r="UF12" s="17">
        <v>5.27</v>
      </c>
      <c r="UG12" s="17">
        <v>4.569</v>
      </c>
      <c r="UH12" s="17">
        <v>4.569</v>
      </c>
      <c r="UI12" s="17">
        <v>0.70099999999999996</v>
      </c>
      <c r="UJ12" s="17">
        <v>5.1100000000000003</v>
      </c>
      <c r="UK12" s="17">
        <v>2.9950000000000001</v>
      </c>
      <c r="UL12" s="17">
        <v>2.9950000000000001</v>
      </c>
      <c r="UM12" s="17">
        <v>2.1150000000000002</v>
      </c>
      <c r="UN12" s="17">
        <v>5.7</v>
      </c>
      <c r="UO12" s="17">
        <v>4</v>
      </c>
      <c r="UP12" s="17">
        <v>5.5</v>
      </c>
      <c r="UQ12" s="17">
        <v>0.2</v>
      </c>
      <c r="UR12" s="17">
        <v>2.2000000000000002</v>
      </c>
      <c r="US12" s="17">
        <v>1</v>
      </c>
      <c r="UT12" s="17">
        <v>2</v>
      </c>
      <c r="UU12" s="17">
        <v>0.2</v>
      </c>
      <c r="UV12" s="17"/>
      <c r="UW12" s="17"/>
      <c r="UX12" s="17"/>
      <c r="UY12" s="17">
        <v>0</v>
      </c>
      <c r="UZ12" s="17">
        <v>4</v>
      </c>
      <c r="VA12" s="17">
        <v>4</v>
      </c>
      <c r="VB12" s="17">
        <v>4</v>
      </c>
      <c r="VC12" s="17">
        <v>0</v>
      </c>
      <c r="VD12" s="17">
        <v>4.5</v>
      </c>
      <c r="VE12" s="17">
        <v>4.8</v>
      </c>
      <c r="VF12" s="17">
        <v>4.8</v>
      </c>
      <c r="VG12" s="17">
        <v>-0.3</v>
      </c>
      <c r="VH12" s="17">
        <v>4.7</v>
      </c>
      <c r="VI12" s="17">
        <v>4.8</v>
      </c>
      <c r="VJ12" s="17">
        <v>4.8</v>
      </c>
      <c r="VK12" s="17">
        <v>-0.1</v>
      </c>
      <c r="VL12" s="17">
        <v>10.7</v>
      </c>
      <c r="VM12" s="17">
        <v>11.025</v>
      </c>
      <c r="VN12" s="17">
        <v>11.025</v>
      </c>
      <c r="VO12" s="17">
        <v>-0.32500000000000001</v>
      </c>
      <c r="VP12" s="17">
        <v>0</v>
      </c>
      <c r="VQ12" s="17"/>
      <c r="VR12" s="17">
        <v>0</v>
      </c>
      <c r="VS12" s="17">
        <v>0</v>
      </c>
      <c r="VT12" s="17">
        <v>0</v>
      </c>
      <c r="VU12" s="17"/>
      <c r="VV12" s="17">
        <v>0</v>
      </c>
      <c r="VW12" s="17">
        <v>0</v>
      </c>
      <c r="VX12" s="17">
        <v>0</v>
      </c>
      <c r="VY12" s="17"/>
      <c r="VZ12" s="17">
        <v>0</v>
      </c>
      <c r="WA12" s="17">
        <v>0</v>
      </c>
      <c r="WB12" s="17">
        <v>0.6</v>
      </c>
      <c r="WC12" s="17">
        <v>0.6</v>
      </c>
      <c r="WD12" s="17">
        <v>0.6</v>
      </c>
      <c r="WE12" s="17">
        <v>0</v>
      </c>
      <c r="WF12" s="17">
        <v>39.4</v>
      </c>
      <c r="WG12" s="17">
        <v>52</v>
      </c>
      <c r="WH12" s="17">
        <v>52</v>
      </c>
      <c r="WI12" s="17">
        <v>-12.6</v>
      </c>
      <c r="WJ12" s="17">
        <v>43.1</v>
      </c>
      <c r="WK12" s="17">
        <v>50</v>
      </c>
      <c r="WL12" s="17">
        <v>50</v>
      </c>
      <c r="WM12" s="17">
        <v>-6.9</v>
      </c>
      <c r="WN12" s="17">
        <v>0</v>
      </c>
      <c r="WO12" s="17"/>
      <c r="WP12" s="17">
        <v>0</v>
      </c>
      <c r="WQ12" s="17">
        <v>0</v>
      </c>
      <c r="WR12" s="17">
        <v>0</v>
      </c>
      <c r="WS12" s="17"/>
      <c r="WT12" s="17">
        <v>0</v>
      </c>
      <c r="WU12" s="17">
        <v>0</v>
      </c>
      <c r="WV12" s="17">
        <v>10</v>
      </c>
      <c r="WW12" s="17">
        <v>10</v>
      </c>
      <c r="WX12" s="17">
        <v>10</v>
      </c>
      <c r="WY12" s="17">
        <v>0</v>
      </c>
      <c r="WZ12" s="17">
        <v>18.8</v>
      </c>
      <c r="XA12" s="17">
        <v>18.4466</v>
      </c>
      <c r="XB12" s="17">
        <v>18.4466</v>
      </c>
      <c r="XC12" s="17">
        <v>0.35339999999999999</v>
      </c>
      <c r="XD12" s="17">
        <v>10.5</v>
      </c>
      <c r="XE12" s="17">
        <v>10.8</v>
      </c>
      <c r="XF12" s="17">
        <v>10.8</v>
      </c>
      <c r="XG12" s="17">
        <v>-0.3</v>
      </c>
      <c r="XH12" s="17">
        <v>34</v>
      </c>
      <c r="XI12" s="17">
        <v>35</v>
      </c>
      <c r="XJ12" s="17">
        <v>35</v>
      </c>
      <c r="XK12" s="17">
        <v>-1</v>
      </c>
      <c r="XL12" s="17">
        <v>12</v>
      </c>
      <c r="XM12" s="17"/>
      <c r="XN12" s="17"/>
      <c r="XO12" s="17">
        <v>12</v>
      </c>
      <c r="XP12" s="17">
        <v>14.5</v>
      </c>
      <c r="XQ12" s="17">
        <v>14</v>
      </c>
      <c r="XR12" s="17">
        <v>14</v>
      </c>
      <c r="XS12" s="17">
        <v>0.5</v>
      </c>
      <c r="XT12" s="17">
        <v>12.5</v>
      </c>
      <c r="XU12" s="17">
        <v>18</v>
      </c>
      <c r="XV12" s="17">
        <v>18</v>
      </c>
      <c r="XW12" s="17">
        <v>-5.5</v>
      </c>
      <c r="XX12" s="17">
        <v>8.1</v>
      </c>
      <c r="XY12" s="17">
        <v>8.25</v>
      </c>
      <c r="XZ12" s="17">
        <v>8.25</v>
      </c>
      <c r="YA12" s="17">
        <v>-0.15</v>
      </c>
      <c r="YB12" s="17"/>
      <c r="YC12" s="17"/>
      <c r="YD12" s="17"/>
      <c r="YE12" s="17">
        <v>0</v>
      </c>
      <c r="YF12" s="17"/>
      <c r="YG12" s="17"/>
      <c r="YH12" s="17"/>
      <c r="YI12" s="17">
        <v>0</v>
      </c>
    </row>
    <row r="13" spans="1:659" ht="24" customHeight="1" x14ac:dyDescent="0.25">
      <c r="A13" s="1"/>
      <c r="B13" s="16" t="s">
        <v>41</v>
      </c>
      <c r="C13" s="16" t="s">
        <v>822</v>
      </c>
      <c r="D13" s="17">
        <v>16.2</v>
      </c>
      <c r="E13" s="17">
        <v>18.329899999999999</v>
      </c>
      <c r="F13" s="17">
        <v>21.929870000000001</v>
      </c>
      <c r="G13" s="17">
        <v>-5.72987</v>
      </c>
      <c r="H13" s="17">
        <v>645</v>
      </c>
      <c r="I13" s="17">
        <v>643.65809000000002</v>
      </c>
      <c r="J13" s="17">
        <v>643.65809000000002</v>
      </c>
      <c r="K13" s="17">
        <v>1.3419099999999999</v>
      </c>
      <c r="L13" s="17">
        <v>215.7</v>
      </c>
      <c r="M13" s="17">
        <v>209.39341999999999</v>
      </c>
      <c r="N13" s="17">
        <v>209.39341999999999</v>
      </c>
      <c r="O13" s="17">
        <v>6.3065800000000003</v>
      </c>
      <c r="P13" s="17"/>
      <c r="Q13" s="17"/>
      <c r="R13" s="17"/>
      <c r="S13" s="17">
        <v>0</v>
      </c>
      <c r="T13" s="17"/>
      <c r="U13" s="17"/>
      <c r="V13" s="17"/>
      <c r="W13" s="17">
        <v>0</v>
      </c>
      <c r="X13" s="17">
        <v>9.8000000000000007</v>
      </c>
      <c r="Y13" s="17">
        <v>0</v>
      </c>
      <c r="Z13" s="17">
        <v>0</v>
      </c>
      <c r="AA13" s="17">
        <v>9.8000000000000007</v>
      </c>
      <c r="AB13" s="17">
        <v>84</v>
      </c>
      <c r="AC13" s="17">
        <v>92.945300000000003</v>
      </c>
      <c r="AD13" s="17">
        <v>92.945300000000003</v>
      </c>
      <c r="AE13" s="17">
        <v>-8.9452999999999996</v>
      </c>
      <c r="AF13" s="17"/>
      <c r="AG13" s="17"/>
      <c r="AH13" s="17"/>
      <c r="AI13" s="17">
        <v>0</v>
      </c>
      <c r="AJ13" s="17"/>
      <c r="AK13" s="17"/>
      <c r="AL13" s="17"/>
      <c r="AM13" s="17">
        <v>0</v>
      </c>
      <c r="AN13" s="17">
        <v>187.9</v>
      </c>
      <c r="AO13" s="17">
        <v>195.09115</v>
      </c>
      <c r="AP13" s="17">
        <v>192.03358</v>
      </c>
      <c r="AQ13" s="17">
        <v>-4.1335800000000003</v>
      </c>
      <c r="AR13" s="17">
        <v>201.9</v>
      </c>
      <c r="AS13" s="17">
        <v>195.09115</v>
      </c>
      <c r="AT13" s="17">
        <v>192.03358</v>
      </c>
      <c r="AU13" s="17">
        <v>9.8664199999999997</v>
      </c>
      <c r="AV13" s="17">
        <v>202.2</v>
      </c>
      <c r="AW13" s="17">
        <v>195.09115</v>
      </c>
      <c r="AX13" s="17">
        <v>192.03358</v>
      </c>
      <c r="AY13" s="17">
        <v>10.16642</v>
      </c>
      <c r="AZ13" s="17">
        <v>288.39999999999998</v>
      </c>
      <c r="BA13" s="17">
        <v>292.63672000000003</v>
      </c>
      <c r="BB13" s="17">
        <v>288.05036999999999</v>
      </c>
      <c r="BC13" s="17">
        <v>0.34963</v>
      </c>
      <c r="BD13" s="17">
        <v>217</v>
      </c>
      <c r="BE13" s="17">
        <v>208.28218000000001</v>
      </c>
      <c r="BF13" s="17">
        <v>208.28218000000001</v>
      </c>
      <c r="BG13" s="17">
        <v>8.7178199999999997</v>
      </c>
      <c r="BH13" s="17">
        <v>111.4</v>
      </c>
      <c r="BI13" s="17">
        <v>104.14109000000001</v>
      </c>
      <c r="BJ13" s="17">
        <v>104.14109000000001</v>
      </c>
      <c r="BK13" s="17">
        <v>7.2589100000000002</v>
      </c>
      <c r="BL13" s="17">
        <v>199.3</v>
      </c>
      <c r="BM13" s="17">
        <v>212.72300000000001</v>
      </c>
      <c r="BN13" s="17">
        <v>305.97140999999999</v>
      </c>
      <c r="BO13" s="17">
        <v>-106.67140999999999</v>
      </c>
      <c r="BP13" s="17">
        <v>4.0999999999999996</v>
      </c>
      <c r="BQ13" s="17">
        <v>4.4318400000000002</v>
      </c>
      <c r="BR13" s="17">
        <v>4.4318400000000002</v>
      </c>
      <c r="BS13" s="17">
        <v>-0.33184000000000002</v>
      </c>
      <c r="BT13" s="17"/>
      <c r="BU13" s="17"/>
      <c r="BV13" s="17"/>
      <c r="BW13" s="17">
        <v>0</v>
      </c>
      <c r="BX13" s="17"/>
      <c r="BY13" s="17"/>
      <c r="BZ13" s="17"/>
      <c r="CA13" s="17">
        <v>0</v>
      </c>
      <c r="CB13" s="17"/>
      <c r="CC13" s="17"/>
      <c r="CD13" s="17"/>
      <c r="CE13" s="17">
        <v>0</v>
      </c>
      <c r="CF13" s="17"/>
      <c r="CG13" s="17"/>
      <c r="CH13" s="17"/>
      <c r="CI13" s="17">
        <v>0</v>
      </c>
      <c r="CJ13" s="17">
        <v>114.1</v>
      </c>
      <c r="CK13" s="17">
        <v>111.2509</v>
      </c>
      <c r="CL13" s="17">
        <v>111.2509</v>
      </c>
      <c r="CM13" s="17">
        <v>2.8491</v>
      </c>
      <c r="CN13" s="17">
        <v>8</v>
      </c>
      <c r="CO13" s="17">
        <v>5.1333399999999996</v>
      </c>
      <c r="CP13" s="17">
        <v>5.1333399999999996</v>
      </c>
      <c r="CQ13" s="17">
        <v>2.86666</v>
      </c>
      <c r="CR13" s="17">
        <v>6</v>
      </c>
      <c r="CS13" s="17">
        <v>2.8177599999999998</v>
      </c>
      <c r="CT13" s="17">
        <v>2.8177599999999998</v>
      </c>
      <c r="CU13" s="17">
        <v>3.1822400000000002</v>
      </c>
      <c r="CV13" s="17">
        <v>0</v>
      </c>
      <c r="CW13" s="17"/>
      <c r="CX13" s="17">
        <v>0</v>
      </c>
      <c r="CY13" s="17">
        <v>0</v>
      </c>
      <c r="CZ13" s="17">
        <v>6.2</v>
      </c>
      <c r="DA13" s="17">
        <v>6.8787000000000003</v>
      </c>
      <c r="DB13" s="17">
        <v>6.8787000000000003</v>
      </c>
      <c r="DC13" s="17">
        <v>-0.67869999999999997</v>
      </c>
      <c r="DD13" s="17">
        <v>8.4</v>
      </c>
      <c r="DE13" s="17">
        <v>11.13653</v>
      </c>
      <c r="DF13" s="17">
        <v>11.13653</v>
      </c>
      <c r="DG13" s="17">
        <v>-2.7365300000000001</v>
      </c>
      <c r="DH13" s="17">
        <v>28.8</v>
      </c>
      <c r="DI13" s="17">
        <v>59.898519999999998</v>
      </c>
      <c r="DJ13" s="17">
        <v>58.900419999999997</v>
      </c>
      <c r="DK13" s="17">
        <v>-30.10042</v>
      </c>
      <c r="DL13" s="17"/>
      <c r="DM13" s="17"/>
      <c r="DN13" s="17"/>
      <c r="DO13" s="17">
        <v>0</v>
      </c>
      <c r="DP13" s="17"/>
      <c r="DQ13" s="17"/>
      <c r="DR13" s="17"/>
      <c r="DS13" s="17">
        <v>0</v>
      </c>
      <c r="DT13" s="17"/>
      <c r="DU13" s="17"/>
      <c r="DV13" s="17"/>
      <c r="DW13" s="17">
        <v>0</v>
      </c>
      <c r="DX13" s="17"/>
      <c r="DY13" s="17"/>
      <c r="DZ13" s="17"/>
      <c r="EA13" s="17">
        <v>0</v>
      </c>
      <c r="EB13" s="17">
        <v>54.9</v>
      </c>
      <c r="EC13" s="17">
        <v>56.515709999999999</v>
      </c>
      <c r="ED13" s="17">
        <v>46.616630000000001</v>
      </c>
      <c r="EE13" s="17">
        <v>8.2833699999999997</v>
      </c>
      <c r="EF13" s="17">
        <v>90.4</v>
      </c>
      <c r="EG13" s="17">
        <v>89.268159999999995</v>
      </c>
      <c r="EH13" s="17">
        <v>90.430419999999998</v>
      </c>
      <c r="EI13" s="17">
        <v>-3.0419999999999999E-2</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0</v>
      </c>
      <c r="FC13" s="17">
        <v>0</v>
      </c>
      <c r="FD13" s="17">
        <v>33.200000000000003</v>
      </c>
      <c r="FE13" s="17">
        <v>34.788629999999998</v>
      </c>
      <c r="FF13" s="17">
        <v>34.788629999999998</v>
      </c>
      <c r="FG13" s="17">
        <v>-1.58863</v>
      </c>
      <c r="FH13" s="17">
        <v>0</v>
      </c>
      <c r="FI13" s="17">
        <v>45</v>
      </c>
      <c r="FJ13" s="17">
        <v>0</v>
      </c>
      <c r="FK13" s="17">
        <v>0</v>
      </c>
      <c r="FL13" s="17">
        <v>21.5</v>
      </c>
      <c r="FM13" s="17">
        <v>19.79213</v>
      </c>
      <c r="FN13" s="17">
        <v>19.79213</v>
      </c>
      <c r="FO13" s="17">
        <v>1.70787</v>
      </c>
      <c r="FP13" s="17">
        <v>18.600000000000001</v>
      </c>
      <c r="FQ13" s="17">
        <v>18.967110000000002</v>
      </c>
      <c r="FR13" s="17">
        <v>17.562139999999999</v>
      </c>
      <c r="FS13" s="17">
        <v>1.03786</v>
      </c>
      <c r="FT13" s="17">
        <v>14</v>
      </c>
      <c r="FU13" s="17">
        <v>14.56311</v>
      </c>
      <c r="FV13" s="17">
        <v>14.56311</v>
      </c>
      <c r="FW13" s="17">
        <v>-0.56311</v>
      </c>
      <c r="FX13" s="17">
        <v>59</v>
      </c>
      <c r="FY13" s="17">
        <v>60.791670000000003</v>
      </c>
      <c r="FZ13" s="17">
        <v>60.791670000000003</v>
      </c>
      <c r="GA13" s="17">
        <v>-1.7916700000000001</v>
      </c>
      <c r="GB13" s="17">
        <v>176.9</v>
      </c>
      <c r="GC13" s="17">
        <v>185.10007999999999</v>
      </c>
      <c r="GD13" s="17">
        <v>185.10007999999999</v>
      </c>
      <c r="GE13" s="17">
        <v>-8.2000799999999998</v>
      </c>
      <c r="GF13" s="17">
        <v>177.9</v>
      </c>
      <c r="GG13" s="17">
        <v>185.10007999999999</v>
      </c>
      <c r="GH13" s="17">
        <v>185.10007999999999</v>
      </c>
      <c r="GI13" s="17">
        <v>-7.2000799999999998</v>
      </c>
      <c r="GJ13" s="17">
        <v>184.6</v>
      </c>
      <c r="GK13" s="17">
        <v>185.10007999999999</v>
      </c>
      <c r="GL13" s="17">
        <v>185.10007999999999</v>
      </c>
      <c r="GM13" s="17">
        <v>-0.50007999999999997</v>
      </c>
      <c r="GN13" s="17">
        <v>41.5</v>
      </c>
      <c r="GO13" s="17">
        <v>36.353740000000002</v>
      </c>
      <c r="GP13" s="17">
        <v>36.353740000000002</v>
      </c>
      <c r="GQ13" s="17">
        <v>5.1462599999999998</v>
      </c>
      <c r="GR13" s="17">
        <v>8.1</v>
      </c>
      <c r="GS13" s="17">
        <v>9.09</v>
      </c>
      <c r="GT13" s="17">
        <v>9.09</v>
      </c>
      <c r="GU13" s="17">
        <v>-0.99</v>
      </c>
      <c r="GV13" s="17">
        <v>4.9000000000000004</v>
      </c>
      <c r="GW13" s="17">
        <v>9.8520199999999996</v>
      </c>
      <c r="GX13" s="17">
        <v>9.8520199999999996</v>
      </c>
      <c r="GY13" s="17">
        <v>-4.9520200000000001</v>
      </c>
      <c r="GZ13" s="17">
        <v>23.3</v>
      </c>
      <c r="HA13" s="17">
        <v>20.081140000000001</v>
      </c>
      <c r="HB13" s="17">
        <v>34.47804</v>
      </c>
      <c r="HC13" s="17">
        <v>-11.178039999999999</v>
      </c>
      <c r="HD13" s="17">
        <v>33.700000000000003</v>
      </c>
      <c r="HE13" s="17">
        <v>35.346119999999999</v>
      </c>
      <c r="HF13" s="17">
        <v>29.520869999999999</v>
      </c>
      <c r="HG13" s="17">
        <v>4.1791299999999998</v>
      </c>
      <c r="HH13" s="17">
        <v>2.2000000000000002</v>
      </c>
      <c r="HI13" s="17">
        <v>1.97359</v>
      </c>
      <c r="HJ13" s="17">
        <v>1.97359</v>
      </c>
      <c r="HK13" s="17">
        <v>0.22641</v>
      </c>
      <c r="HL13" s="17">
        <v>0</v>
      </c>
      <c r="HM13" s="17">
        <v>0</v>
      </c>
      <c r="HN13" s="17">
        <v>0</v>
      </c>
      <c r="HO13" s="17">
        <v>0</v>
      </c>
      <c r="HP13" s="17">
        <v>62.5</v>
      </c>
      <c r="HQ13" s="17">
        <v>55.002360000000003</v>
      </c>
      <c r="HR13" s="17">
        <v>21.35923</v>
      </c>
      <c r="HS13" s="17">
        <v>41.140770000000003</v>
      </c>
      <c r="HT13" s="17"/>
      <c r="HU13" s="17"/>
      <c r="HV13" s="17"/>
      <c r="HW13" s="17">
        <v>0</v>
      </c>
      <c r="HX13" s="17"/>
      <c r="HY13" s="17"/>
      <c r="HZ13" s="17"/>
      <c r="IA13" s="17">
        <v>0</v>
      </c>
      <c r="IB13" s="17">
        <v>0</v>
      </c>
      <c r="IC13" s="17">
        <v>0</v>
      </c>
      <c r="ID13" s="17">
        <v>0</v>
      </c>
      <c r="IE13" s="17">
        <v>0</v>
      </c>
      <c r="IF13" s="17"/>
      <c r="IG13" s="17"/>
      <c r="IH13" s="17"/>
      <c r="II13" s="17">
        <v>0</v>
      </c>
      <c r="IJ13" s="17"/>
      <c r="IK13" s="17"/>
      <c r="IL13" s="17"/>
      <c r="IM13" s="17">
        <v>0</v>
      </c>
      <c r="IN13" s="17">
        <v>48.6</v>
      </c>
      <c r="IO13" s="17"/>
      <c r="IP13" s="17">
        <v>48.181449999999998</v>
      </c>
      <c r="IQ13" s="17">
        <v>0.41854999999999998</v>
      </c>
      <c r="IR13" s="17"/>
      <c r="IS13" s="17"/>
      <c r="IT13" s="17"/>
      <c r="IU13" s="17">
        <v>0</v>
      </c>
      <c r="IV13" s="17"/>
      <c r="IW13" s="17"/>
      <c r="IX13" s="17"/>
      <c r="IY13" s="17">
        <v>0</v>
      </c>
      <c r="IZ13" s="17"/>
      <c r="JA13" s="17"/>
      <c r="JB13" s="17"/>
      <c r="JC13" s="17">
        <v>0</v>
      </c>
      <c r="JD13" s="17">
        <v>17.95</v>
      </c>
      <c r="JE13" s="17">
        <v>16.49485</v>
      </c>
      <c r="JF13" s="17">
        <v>16.49485</v>
      </c>
      <c r="JG13" s="17">
        <v>1.4551499999999999</v>
      </c>
      <c r="JH13" s="17">
        <v>178.3</v>
      </c>
      <c r="JI13" s="17">
        <v>178.52956</v>
      </c>
      <c r="JJ13" s="17">
        <v>178.52956</v>
      </c>
      <c r="JK13" s="17">
        <v>-0.22955999999999999</v>
      </c>
      <c r="JL13" s="17">
        <v>175.57</v>
      </c>
      <c r="JM13" s="17">
        <v>178.52956</v>
      </c>
      <c r="JN13" s="17">
        <v>178.52956</v>
      </c>
      <c r="JO13" s="17">
        <v>-2.9595600000000002</v>
      </c>
      <c r="JP13" s="17">
        <v>206.83</v>
      </c>
      <c r="JQ13" s="17">
        <v>178.52956</v>
      </c>
      <c r="JR13" s="17">
        <v>178.52956</v>
      </c>
      <c r="JS13" s="17">
        <v>28.300439999999998</v>
      </c>
      <c r="JT13" s="17">
        <v>273.8</v>
      </c>
      <c r="JU13" s="17">
        <v>267.79433</v>
      </c>
      <c r="JV13" s="17">
        <v>267.79433</v>
      </c>
      <c r="JW13" s="17">
        <v>6.0056700000000003</v>
      </c>
      <c r="JX13" s="17">
        <v>0</v>
      </c>
      <c r="JY13" s="17"/>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1.1000000000000001</v>
      </c>
      <c r="LE13" s="17">
        <v>1.1522699999999999</v>
      </c>
      <c r="LF13" s="17">
        <v>1.1522699999999999</v>
      </c>
      <c r="LG13" s="17">
        <v>-5.2269999999999997E-2</v>
      </c>
      <c r="LH13" s="17">
        <v>149</v>
      </c>
      <c r="LI13" s="17">
        <v>101.72605</v>
      </c>
      <c r="LJ13" s="17">
        <v>69.491569999999996</v>
      </c>
      <c r="LK13" s="17">
        <v>79.508430000000004</v>
      </c>
      <c r="LL13" s="17">
        <v>90.1</v>
      </c>
      <c r="LM13" s="17">
        <v>70.569249999999997</v>
      </c>
      <c r="LN13" s="17">
        <v>62.4861</v>
      </c>
      <c r="LO13" s="17">
        <v>27.613900000000001</v>
      </c>
      <c r="LP13" s="17">
        <v>61.4</v>
      </c>
      <c r="LQ13" s="17">
        <v>64.846230000000006</v>
      </c>
      <c r="LR13" s="17">
        <v>51.054850000000002</v>
      </c>
      <c r="LS13" s="17">
        <v>10.34515</v>
      </c>
      <c r="LT13" s="17">
        <v>72.099999999999994</v>
      </c>
      <c r="LU13" s="17">
        <v>63.73545</v>
      </c>
      <c r="LV13" s="17">
        <v>50.180309999999999</v>
      </c>
      <c r="LW13" s="17">
        <v>21.919689999999999</v>
      </c>
      <c r="LX13" s="17">
        <v>29.2</v>
      </c>
      <c r="LY13" s="17">
        <v>26.3765</v>
      </c>
      <c r="LZ13" s="17">
        <v>20.7668</v>
      </c>
      <c r="MA13" s="17">
        <v>8.4331999999999994</v>
      </c>
      <c r="MB13" s="17"/>
      <c r="MC13" s="17"/>
      <c r="MD13" s="17"/>
      <c r="ME13" s="17">
        <v>0</v>
      </c>
      <c r="MF13" s="17"/>
      <c r="MG13" s="17"/>
      <c r="MH13" s="17"/>
      <c r="MI13" s="17">
        <v>0</v>
      </c>
      <c r="MJ13" s="17"/>
      <c r="MK13" s="17"/>
      <c r="ML13" s="17"/>
      <c r="MM13" s="17">
        <v>0</v>
      </c>
      <c r="MN13" s="17">
        <v>147.30000000000001</v>
      </c>
      <c r="MO13" s="17">
        <v>149.77393000000001</v>
      </c>
      <c r="MP13" s="17">
        <v>149.77393000000001</v>
      </c>
      <c r="MQ13" s="17">
        <v>-2.4739300000000002</v>
      </c>
      <c r="MR13" s="17">
        <v>149.30000000000001</v>
      </c>
      <c r="MS13" s="17">
        <v>149.77393000000001</v>
      </c>
      <c r="MT13" s="17">
        <v>149.77393000000001</v>
      </c>
      <c r="MU13" s="17">
        <v>-0.47393000000000002</v>
      </c>
      <c r="MV13" s="17">
        <v>150.5</v>
      </c>
      <c r="MW13" s="17">
        <v>149.77393000000001</v>
      </c>
      <c r="MX13" s="17">
        <v>149.77393000000001</v>
      </c>
      <c r="MY13" s="17">
        <v>0.72606999999999999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136.69999999999999</v>
      </c>
      <c r="NU13" s="17">
        <v>145.33332999999999</v>
      </c>
      <c r="NV13" s="17">
        <v>192.41333</v>
      </c>
      <c r="NW13" s="17">
        <v>-55.713329999999999</v>
      </c>
      <c r="NX13" s="17">
        <v>77.7</v>
      </c>
      <c r="NY13" s="17">
        <v>72.666669999999996</v>
      </c>
      <c r="NZ13" s="17">
        <v>96.206670000000003</v>
      </c>
      <c r="OA13" s="17">
        <v>-18.50667</v>
      </c>
      <c r="OB13" s="17">
        <v>0</v>
      </c>
      <c r="OC13" s="17"/>
      <c r="OD13" s="17">
        <v>0</v>
      </c>
      <c r="OE13" s="17">
        <v>0</v>
      </c>
      <c r="OF13" s="17">
        <v>51.6</v>
      </c>
      <c r="OG13" s="17">
        <v>64.599999999999994</v>
      </c>
      <c r="OH13" s="17">
        <v>64.599999999999994</v>
      </c>
      <c r="OI13" s="17">
        <v>-13</v>
      </c>
      <c r="OJ13" s="17">
        <v>0</v>
      </c>
      <c r="OK13" s="17"/>
      <c r="OL13" s="17">
        <v>0</v>
      </c>
      <c r="OM13" s="17">
        <v>0</v>
      </c>
      <c r="ON13" s="17">
        <v>13</v>
      </c>
      <c r="OO13" s="17">
        <v>14.305</v>
      </c>
      <c r="OP13" s="17">
        <v>14.305</v>
      </c>
      <c r="OQ13" s="17">
        <v>-1.3049999999999999</v>
      </c>
      <c r="OR13" s="17">
        <v>0</v>
      </c>
      <c r="OS13" s="17"/>
      <c r="OT13" s="17">
        <v>0</v>
      </c>
      <c r="OU13" s="17">
        <v>0</v>
      </c>
      <c r="OV13" s="17">
        <v>8.4</v>
      </c>
      <c r="OW13" s="17">
        <v>8</v>
      </c>
      <c r="OX13" s="17">
        <v>8</v>
      </c>
      <c r="OY13" s="17">
        <v>0.4</v>
      </c>
      <c r="OZ13" s="17"/>
      <c r="PA13" s="17"/>
      <c r="PB13" s="17"/>
      <c r="PC13" s="17">
        <v>0</v>
      </c>
      <c r="PD13" s="17">
        <v>9.9</v>
      </c>
      <c r="PE13" s="17">
        <v>9</v>
      </c>
      <c r="PF13" s="17">
        <v>9</v>
      </c>
      <c r="PG13" s="17">
        <v>0.9</v>
      </c>
      <c r="PH13" s="17">
        <v>1.1000000000000001</v>
      </c>
      <c r="PI13" s="17">
        <v>0</v>
      </c>
      <c r="PJ13" s="17">
        <v>0</v>
      </c>
      <c r="PK13" s="17">
        <v>1.1000000000000001</v>
      </c>
      <c r="PL13" s="17"/>
      <c r="PM13" s="17">
        <v>1</v>
      </c>
      <c r="PN13" s="17">
        <v>1</v>
      </c>
      <c r="PO13" s="17">
        <v>-1</v>
      </c>
      <c r="PP13" s="17">
        <v>2.9</v>
      </c>
      <c r="PQ13" s="17">
        <v>3.1</v>
      </c>
      <c r="PR13" s="17">
        <v>3.1</v>
      </c>
      <c r="PS13" s="17">
        <v>-0.2</v>
      </c>
      <c r="PT13" s="17">
        <v>2</v>
      </c>
      <c r="PU13" s="17">
        <v>2.2000000000000002</v>
      </c>
      <c r="PV13" s="17">
        <v>2.2000000000000002</v>
      </c>
      <c r="PW13" s="17">
        <v>-0.2</v>
      </c>
      <c r="PX13" s="17">
        <v>19.7</v>
      </c>
      <c r="PY13" s="17">
        <v>19.417480000000001</v>
      </c>
      <c r="PZ13" s="17">
        <v>19.417480000000001</v>
      </c>
      <c r="QA13" s="17">
        <v>0.28251999999999999</v>
      </c>
      <c r="QB13" s="17">
        <v>6.7</v>
      </c>
      <c r="QC13" s="17">
        <v>7.7</v>
      </c>
      <c r="QD13" s="17">
        <v>7.7</v>
      </c>
      <c r="QE13" s="17">
        <v>-1</v>
      </c>
      <c r="QF13" s="17">
        <v>7.5</v>
      </c>
      <c r="QG13" s="17">
        <v>7</v>
      </c>
      <c r="QH13" s="17">
        <v>7</v>
      </c>
      <c r="QI13" s="17">
        <v>0.5</v>
      </c>
      <c r="QJ13" s="17">
        <v>3.4</v>
      </c>
      <c r="QK13" s="17">
        <v>3.4</v>
      </c>
      <c r="QL13" s="17">
        <v>3.4</v>
      </c>
      <c r="QM13" s="17">
        <v>0</v>
      </c>
      <c r="QN13" s="17">
        <v>18</v>
      </c>
      <c r="QO13" s="17">
        <v>17.864080000000001</v>
      </c>
      <c r="QP13" s="17">
        <v>17.864080000000001</v>
      </c>
      <c r="QQ13" s="17">
        <v>0.13592000000000001</v>
      </c>
      <c r="QR13" s="17">
        <v>0</v>
      </c>
      <c r="QS13" s="17"/>
      <c r="QT13" s="17">
        <v>0</v>
      </c>
      <c r="QU13" s="17">
        <v>0</v>
      </c>
      <c r="QV13" s="17">
        <v>0</v>
      </c>
      <c r="QW13" s="17"/>
      <c r="QX13" s="17">
        <v>0</v>
      </c>
      <c r="QY13" s="17">
        <v>0</v>
      </c>
      <c r="QZ13" s="17">
        <v>13.9</v>
      </c>
      <c r="RA13" s="17">
        <v>15.618</v>
      </c>
      <c r="RB13" s="17">
        <v>15.618</v>
      </c>
      <c r="RC13" s="17">
        <v>-1.718</v>
      </c>
      <c r="RD13" s="17">
        <v>41.7</v>
      </c>
      <c r="RE13" s="17">
        <v>45.545000000000002</v>
      </c>
      <c r="RF13" s="17">
        <v>45.545000000000002</v>
      </c>
      <c r="RG13" s="17">
        <v>-3.8450000000000002</v>
      </c>
      <c r="RH13" s="17">
        <v>4.5</v>
      </c>
      <c r="RI13" s="17">
        <v>4.2</v>
      </c>
      <c r="RJ13" s="17">
        <v>4.2</v>
      </c>
      <c r="RK13" s="17">
        <v>0.3</v>
      </c>
      <c r="RL13" s="17">
        <v>2.1</v>
      </c>
      <c r="RM13" s="17">
        <v>2.4</v>
      </c>
      <c r="RN13" s="17">
        <v>2.4</v>
      </c>
      <c r="RO13" s="17">
        <v>-0.3</v>
      </c>
      <c r="RP13" s="17">
        <v>2.2000000000000002</v>
      </c>
      <c r="RQ13" s="17">
        <v>2.4</v>
      </c>
      <c r="RR13" s="17">
        <v>2.4</v>
      </c>
      <c r="RS13" s="17">
        <v>-0.2</v>
      </c>
      <c r="RT13" s="17">
        <v>1.4</v>
      </c>
      <c r="RU13" s="17">
        <v>1.4</v>
      </c>
      <c r="RV13" s="17">
        <v>1.4</v>
      </c>
      <c r="RW13" s="17">
        <v>0</v>
      </c>
      <c r="RX13" s="17">
        <v>0</v>
      </c>
      <c r="RY13" s="17"/>
      <c r="RZ13" s="17">
        <v>0</v>
      </c>
      <c r="SA13" s="17">
        <v>0</v>
      </c>
      <c r="SB13" s="17">
        <v>2.2999999999999998</v>
      </c>
      <c r="SC13" s="17">
        <v>2.3610000000000002</v>
      </c>
      <c r="SD13" s="17">
        <v>2.3610000000000002</v>
      </c>
      <c r="SE13" s="17">
        <v>-6.0999999999999999E-2</v>
      </c>
      <c r="SF13" s="17">
        <v>8.1999999999999993</v>
      </c>
      <c r="SG13" s="17">
        <v>0</v>
      </c>
      <c r="SH13" s="17">
        <v>0</v>
      </c>
      <c r="SI13" s="17">
        <v>8.1999999999999993</v>
      </c>
      <c r="SJ13" s="17">
        <v>1.4</v>
      </c>
      <c r="SK13" s="17">
        <v>1.3240000000000001</v>
      </c>
      <c r="SL13" s="17">
        <v>1.3240000000000001</v>
      </c>
      <c r="SM13" s="17">
        <v>7.5999999999999998E-2</v>
      </c>
      <c r="SN13" s="17"/>
      <c r="SO13" s="17">
        <v>0.4</v>
      </c>
      <c r="SP13" s="17">
        <v>0.4</v>
      </c>
      <c r="SQ13" s="17">
        <v>-0.4</v>
      </c>
      <c r="SR13" s="17">
        <v>5.2</v>
      </c>
      <c r="SS13" s="17">
        <v>4.9000000000000004</v>
      </c>
      <c r="ST13" s="17">
        <v>4.9000000000000004</v>
      </c>
      <c r="SU13" s="17">
        <v>0.3</v>
      </c>
      <c r="SV13" s="17">
        <v>3.4</v>
      </c>
      <c r="SW13" s="17">
        <v>3</v>
      </c>
      <c r="SX13" s="17">
        <v>3</v>
      </c>
      <c r="SY13" s="17">
        <v>0.4</v>
      </c>
      <c r="SZ13" s="17">
        <v>3.6</v>
      </c>
      <c r="TA13" s="17">
        <v>3.5</v>
      </c>
      <c r="TB13" s="17">
        <v>3.5</v>
      </c>
      <c r="TC13" s="17">
        <v>0.1</v>
      </c>
      <c r="TD13" s="17">
        <v>4.8</v>
      </c>
      <c r="TE13" s="17">
        <v>5.5</v>
      </c>
      <c r="TF13" s="17">
        <v>5.5</v>
      </c>
      <c r="TG13" s="17">
        <v>-0.7</v>
      </c>
      <c r="TH13" s="17">
        <v>9.8000000000000007</v>
      </c>
      <c r="TI13" s="17">
        <v>9.5</v>
      </c>
      <c r="TJ13" s="17">
        <v>9.5</v>
      </c>
      <c r="TK13" s="17">
        <v>0.3</v>
      </c>
      <c r="TL13" s="17">
        <v>28.1</v>
      </c>
      <c r="TM13" s="17">
        <v>25.114999999999998</v>
      </c>
      <c r="TN13" s="17">
        <v>25.114999999999998</v>
      </c>
      <c r="TO13" s="17">
        <v>2.9849999999999999</v>
      </c>
      <c r="TP13" s="17">
        <v>26.8</v>
      </c>
      <c r="TQ13" s="17">
        <v>16.431000000000001</v>
      </c>
      <c r="TR13" s="17">
        <v>16.431000000000001</v>
      </c>
      <c r="TS13" s="17">
        <v>10.369</v>
      </c>
      <c r="TT13" s="17">
        <v>0</v>
      </c>
      <c r="TU13" s="17"/>
      <c r="TV13" s="17">
        <v>0</v>
      </c>
      <c r="TW13" s="17">
        <v>0</v>
      </c>
      <c r="TX13" s="17">
        <v>37.89</v>
      </c>
      <c r="TY13" s="17">
        <v>44.469000000000001</v>
      </c>
      <c r="TZ13" s="17">
        <v>44.469000000000001</v>
      </c>
      <c r="UA13" s="17">
        <v>-6.5789999999999997</v>
      </c>
      <c r="UB13" s="17">
        <v>44.02</v>
      </c>
      <c r="UC13" s="17">
        <v>69.674999999999997</v>
      </c>
      <c r="UD13" s="17">
        <v>69.674999999999997</v>
      </c>
      <c r="UE13" s="17">
        <v>-25.655000000000001</v>
      </c>
      <c r="UF13" s="17">
        <v>3.28</v>
      </c>
      <c r="UG13" s="17">
        <v>4.4269999999999996</v>
      </c>
      <c r="UH13" s="17">
        <v>4.4269999999999996</v>
      </c>
      <c r="UI13" s="17">
        <v>-1.147</v>
      </c>
      <c r="UJ13" s="17">
        <v>3.09</v>
      </c>
      <c r="UK13" s="17">
        <v>2.9119999999999999</v>
      </c>
      <c r="UL13" s="17">
        <v>2.9119999999999999</v>
      </c>
      <c r="UM13" s="17">
        <v>0.17799999999999999</v>
      </c>
      <c r="UN13" s="17">
        <v>5.7</v>
      </c>
      <c r="UO13" s="17">
        <v>4</v>
      </c>
      <c r="UP13" s="17">
        <v>5.5</v>
      </c>
      <c r="UQ13" s="17">
        <v>0.2</v>
      </c>
      <c r="UR13" s="17">
        <v>2.2000000000000002</v>
      </c>
      <c r="US13" s="17">
        <v>1</v>
      </c>
      <c r="UT13" s="17">
        <v>2</v>
      </c>
      <c r="UU13" s="17">
        <v>0.2</v>
      </c>
      <c r="UV13" s="17"/>
      <c r="UW13" s="17"/>
      <c r="UX13" s="17"/>
      <c r="UY13" s="17">
        <v>0</v>
      </c>
      <c r="UZ13" s="17">
        <v>4</v>
      </c>
      <c r="VA13" s="17">
        <v>4</v>
      </c>
      <c r="VB13" s="17">
        <v>4</v>
      </c>
      <c r="VC13" s="17">
        <v>0</v>
      </c>
      <c r="VD13" s="17">
        <v>4.5</v>
      </c>
      <c r="VE13" s="17">
        <v>4.8</v>
      </c>
      <c r="VF13" s="17">
        <v>4.8</v>
      </c>
      <c r="VG13" s="17">
        <v>-0.3</v>
      </c>
      <c r="VH13" s="17">
        <v>4.7</v>
      </c>
      <c r="VI13" s="17">
        <v>4.8</v>
      </c>
      <c r="VJ13" s="17">
        <v>4.8</v>
      </c>
      <c r="VK13" s="17">
        <v>-0.1</v>
      </c>
      <c r="VL13" s="17">
        <v>11.1</v>
      </c>
      <c r="VM13" s="17">
        <v>11.026999999999999</v>
      </c>
      <c r="VN13" s="17">
        <v>11.026999999999999</v>
      </c>
      <c r="VO13" s="17">
        <v>7.2999999999999995E-2</v>
      </c>
      <c r="VP13" s="17">
        <v>0</v>
      </c>
      <c r="VQ13" s="17"/>
      <c r="VR13" s="17">
        <v>0</v>
      </c>
      <c r="VS13" s="17">
        <v>0</v>
      </c>
      <c r="VT13" s="17">
        <v>0</v>
      </c>
      <c r="VU13" s="17"/>
      <c r="VV13" s="17">
        <v>0</v>
      </c>
      <c r="VW13" s="17">
        <v>0</v>
      </c>
      <c r="VX13" s="17">
        <v>0</v>
      </c>
      <c r="VY13" s="17"/>
      <c r="VZ13" s="17">
        <v>0</v>
      </c>
      <c r="WA13" s="17">
        <v>0</v>
      </c>
      <c r="WB13" s="17">
        <v>0.6</v>
      </c>
      <c r="WC13" s="17">
        <v>0.6</v>
      </c>
      <c r="WD13" s="17">
        <v>0.6</v>
      </c>
      <c r="WE13" s="17">
        <v>0</v>
      </c>
      <c r="WF13" s="17">
        <v>38.5</v>
      </c>
      <c r="WG13" s="17">
        <v>49</v>
      </c>
      <c r="WH13" s="17">
        <v>49</v>
      </c>
      <c r="WI13" s="17">
        <v>-10.5</v>
      </c>
      <c r="WJ13" s="17">
        <v>34.299999999999997</v>
      </c>
      <c r="WK13" s="17">
        <v>48</v>
      </c>
      <c r="WL13" s="17">
        <v>48</v>
      </c>
      <c r="WM13" s="17">
        <v>-13.7</v>
      </c>
      <c r="WN13" s="17">
        <v>0</v>
      </c>
      <c r="WO13" s="17"/>
      <c r="WP13" s="17">
        <v>0</v>
      </c>
      <c r="WQ13" s="17">
        <v>0</v>
      </c>
      <c r="WR13" s="17">
        <v>0</v>
      </c>
      <c r="WS13" s="17"/>
      <c r="WT13" s="17">
        <v>0</v>
      </c>
      <c r="WU13" s="17">
        <v>0</v>
      </c>
      <c r="WV13" s="17">
        <v>10</v>
      </c>
      <c r="WW13" s="17">
        <v>10</v>
      </c>
      <c r="WX13" s="17">
        <v>10</v>
      </c>
      <c r="WY13" s="17">
        <v>0</v>
      </c>
      <c r="WZ13" s="17">
        <v>19.399999999999999</v>
      </c>
      <c r="XA13" s="17">
        <v>18.4466</v>
      </c>
      <c r="XB13" s="17">
        <v>18.4466</v>
      </c>
      <c r="XC13" s="17">
        <v>0.95340000000000003</v>
      </c>
      <c r="XD13" s="17">
        <v>10.6</v>
      </c>
      <c r="XE13" s="17">
        <v>10.8</v>
      </c>
      <c r="XF13" s="17">
        <v>10.8</v>
      </c>
      <c r="XG13" s="17">
        <v>-0.2</v>
      </c>
      <c r="XH13" s="17">
        <v>34</v>
      </c>
      <c r="XI13" s="17">
        <v>35</v>
      </c>
      <c r="XJ13" s="17">
        <v>35</v>
      </c>
      <c r="XK13" s="17">
        <v>-1</v>
      </c>
      <c r="XL13" s="17">
        <v>12</v>
      </c>
      <c r="XM13" s="17"/>
      <c r="XN13" s="17"/>
      <c r="XO13" s="17">
        <v>12</v>
      </c>
      <c r="XP13" s="17">
        <v>13.3</v>
      </c>
      <c r="XQ13" s="17">
        <v>14</v>
      </c>
      <c r="XR13" s="17">
        <v>14</v>
      </c>
      <c r="XS13" s="17">
        <v>-0.7</v>
      </c>
      <c r="XT13" s="17">
        <v>12.5</v>
      </c>
      <c r="XU13" s="17">
        <v>18</v>
      </c>
      <c r="XV13" s="17">
        <v>18</v>
      </c>
      <c r="XW13" s="17">
        <v>-5.5</v>
      </c>
      <c r="XX13" s="17">
        <v>8.5</v>
      </c>
      <c r="XY13" s="17">
        <v>8.25</v>
      </c>
      <c r="XZ13" s="17">
        <v>8.25</v>
      </c>
      <c r="YA13" s="17">
        <v>0.25</v>
      </c>
      <c r="YB13" s="17"/>
      <c r="YC13" s="17"/>
      <c r="YD13" s="17"/>
      <c r="YE13" s="17">
        <v>0</v>
      </c>
      <c r="YF13" s="17"/>
      <c r="YG13" s="17"/>
      <c r="YH13" s="17"/>
      <c r="YI13" s="17">
        <v>0</v>
      </c>
    </row>
    <row r="14" spans="1:659" ht="24" customHeight="1" x14ac:dyDescent="0.25">
      <c r="A14" s="1"/>
      <c r="B14" s="16" t="s">
        <v>41</v>
      </c>
      <c r="C14" s="16" t="s">
        <v>823</v>
      </c>
      <c r="D14" s="17">
        <v>20.100000000000001</v>
      </c>
      <c r="E14" s="17">
        <v>18.329899999999999</v>
      </c>
      <c r="F14" s="17">
        <v>22.99898</v>
      </c>
      <c r="G14" s="17">
        <v>-2.8989799999999999</v>
      </c>
      <c r="H14" s="17">
        <v>649.4</v>
      </c>
      <c r="I14" s="17">
        <v>643.65809000000002</v>
      </c>
      <c r="J14" s="17">
        <v>643.65809000000002</v>
      </c>
      <c r="K14" s="17">
        <v>5.7419099999999998</v>
      </c>
      <c r="L14" s="17">
        <v>215.6</v>
      </c>
      <c r="M14" s="17">
        <v>209.39341999999999</v>
      </c>
      <c r="N14" s="17">
        <v>209.39341999999999</v>
      </c>
      <c r="O14" s="17">
        <v>6.2065799999999998</v>
      </c>
      <c r="P14" s="17"/>
      <c r="Q14" s="17"/>
      <c r="R14" s="17"/>
      <c r="S14" s="17">
        <v>0</v>
      </c>
      <c r="T14" s="17"/>
      <c r="U14" s="17"/>
      <c r="V14" s="17"/>
      <c r="W14" s="17">
        <v>0</v>
      </c>
      <c r="X14" s="17">
        <v>10.9</v>
      </c>
      <c r="Y14" s="17">
        <v>0</v>
      </c>
      <c r="Z14" s="17">
        <v>0</v>
      </c>
      <c r="AA14" s="17">
        <v>10.9</v>
      </c>
      <c r="AB14" s="17">
        <v>82.3</v>
      </c>
      <c r="AC14" s="17">
        <v>92.945300000000003</v>
      </c>
      <c r="AD14" s="17">
        <v>92.945300000000003</v>
      </c>
      <c r="AE14" s="17">
        <v>-10.645300000000001</v>
      </c>
      <c r="AF14" s="17"/>
      <c r="AG14" s="17"/>
      <c r="AH14" s="17"/>
      <c r="AI14" s="17">
        <v>0</v>
      </c>
      <c r="AJ14" s="17"/>
      <c r="AK14" s="17"/>
      <c r="AL14" s="17"/>
      <c r="AM14" s="17">
        <v>0</v>
      </c>
      <c r="AN14" s="17">
        <v>187.2</v>
      </c>
      <c r="AO14" s="17">
        <v>195.09115</v>
      </c>
      <c r="AP14" s="17">
        <v>188.50344000000001</v>
      </c>
      <c r="AQ14" s="17">
        <v>-1.3034399999999999</v>
      </c>
      <c r="AR14" s="17">
        <v>201.1</v>
      </c>
      <c r="AS14" s="17">
        <v>195.09115</v>
      </c>
      <c r="AT14" s="17">
        <v>188.50344000000001</v>
      </c>
      <c r="AU14" s="17">
        <v>12.59656</v>
      </c>
      <c r="AV14" s="17">
        <v>201.1</v>
      </c>
      <c r="AW14" s="17">
        <v>195.09115</v>
      </c>
      <c r="AX14" s="17">
        <v>188.50344000000001</v>
      </c>
      <c r="AY14" s="17">
        <v>12.59656</v>
      </c>
      <c r="AZ14" s="17">
        <v>287.89999999999998</v>
      </c>
      <c r="BA14" s="17">
        <v>292.63672000000003</v>
      </c>
      <c r="BB14" s="17">
        <v>282.75515999999999</v>
      </c>
      <c r="BC14" s="17">
        <v>5.1448400000000003</v>
      </c>
      <c r="BD14" s="17">
        <v>215.6</v>
      </c>
      <c r="BE14" s="17">
        <v>208.28218000000001</v>
      </c>
      <c r="BF14" s="17">
        <v>208.28218000000001</v>
      </c>
      <c r="BG14" s="17">
        <v>7.3178200000000002</v>
      </c>
      <c r="BH14" s="17">
        <v>111.5</v>
      </c>
      <c r="BI14" s="17">
        <v>104.14109000000001</v>
      </c>
      <c r="BJ14" s="17">
        <v>104.14109000000001</v>
      </c>
      <c r="BK14" s="17">
        <v>7.3589099999999998</v>
      </c>
      <c r="BL14" s="17">
        <v>200.1</v>
      </c>
      <c r="BM14" s="17">
        <v>210.66686000000001</v>
      </c>
      <c r="BN14" s="17">
        <v>309.70575000000002</v>
      </c>
      <c r="BO14" s="17">
        <v>-109.60575</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115.9</v>
      </c>
      <c r="CK14" s="17">
        <v>111.2509</v>
      </c>
      <c r="CL14" s="17">
        <v>111.2509</v>
      </c>
      <c r="CM14" s="17">
        <v>4.6490999999999998</v>
      </c>
      <c r="CN14" s="17">
        <v>8.1</v>
      </c>
      <c r="CO14" s="17">
        <v>5.1333399999999996</v>
      </c>
      <c r="CP14" s="17">
        <v>5.1333399999999996</v>
      </c>
      <c r="CQ14" s="17">
        <v>2.9666600000000001</v>
      </c>
      <c r="CR14" s="17">
        <v>5.6</v>
      </c>
      <c r="CS14" s="17">
        <v>2.8177599999999998</v>
      </c>
      <c r="CT14" s="17">
        <v>2.8177599999999998</v>
      </c>
      <c r="CU14" s="17">
        <v>2.7822399999999998</v>
      </c>
      <c r="CV14" s="17">
        <v>0</v>
      </c>
      <c r="CW14" s="17"/>
      <c r="CX14" s="17">
        <v>0</v>
      </c>
      <c r="CY14" s="17">
        <v>0</v>
      </c>
      <c r="CZ14" s="17">
        <v>6.3</v>
      </c>
      <c r="DA14" s="17">
        <v>6.8787000000000003</v>
      </c>
      <c r="DB14" s="17">
        <v>6.8787000000000003</v>
      </c>
      <c r="DC14" s="17">
        <v>-0.57869999999999999</v>
      </c>
      <c r="DD14" s="17">
        <v>8.4</v>
      </c>
      <c r="DE14" s="17">
        <v>11.13653</v>
      </c>
      <c r="DF14" s="17">
        <v>11.13653</v>
      </c>
      <c r="DG14" s="17">
        <v>-2.7365300000000001</v>
      </c>
      <c r="DH14" s="17">
        <v>30.6</v>
      </c>
      <c r="DI14" s="17">
        <v>60.962049999999998</v>
      </c>
      <c r="DJ14" s="17">
        <v>60.015659999999997</v>
      </c>
      <c r="DK14" s="17">
        <v>-29.415659999999999</v>
      </c>
      <c r="DL14" s="17"/>
      <c r="DM14" s="17"/>
      <c r="DN14" s="17"/>
      <c r="DO14" s="17">
        <v>0</v>
      </c>
      <c r="DP14" s="17"/>
      <c r="DQ14" s="17"/>
      <c r="DR14" s="17"/>
      <c r="DS14" s="17">
        <v>0</v>
      </c>
      <c r="DT14" s="17"/>
      <c r="DU14" s="17"/>
      <c r="DV14" s="17"/>
      <c r="DW14" s="17">
        <v>0</v>
      </c>
      <c r="DX14" s="17"/>
      <c r="DY14" s="17"/>
      <c r="DZ14" s="17"/>
      <c r="EA14" s="17">
        <v>0</v>
      </c>
      <c r="EB14" s="17">
        <v>55.6</v>
      </c>
      <c r="EC14" s="17">
        <v>56.515709999999999</v>
      </c>
      <c r="ED14" s="17">
        <v>46.442210000000003</v>
      </c>
      <c r="EE14" s="17">
        <v>9.1577900000000003</v>
      </c>
      <c r="EF14" s="17">
        <v>90.5</v>
      </c>
      <c r="EG14" s="17">
        <v>89.268159999999995</v>
      </c>
      <c r="EH14" s="17">
        <v>90.511529999999993</v>
      </c>
      <c r="EI14" s="17">
        <v>-1.153E-2</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0</v>
      </c>
      <c r="FC14" s="17">
        <v>0</v>
      </c>
      <c r="FD14" s="17">
        <v>34</v>
      </c>
      <c r="FE14" s="17">
        <v>34.788629999999998</v>
      </c>
      <c r="FF14" s="17">
        <v>34.788629999999998</v>
      </c>
      <c r="FG14" s="17">
        <v>-0.78863000000000005</v>
      </c>
      <c r="FH14" s="17">
        <v>0</v>
      </c>
      <c r="FI14" s="17">
        <v>45</v>
      </c>
      <c r="FJ14" s="17">
        <v>0</v>
      </c>
      <c r="FK14" s="17">
        <v>0</v>
      </c>
      <c r="FL14" s="17">
        <v>21.5</v>
      </c>
      <c r="FM14" s="17">
        <v>19.79213</v>
      </c>
      <c r="FN14" s="17">
        <v>19.79213</v>
      </c>
      <c r="FO14" s="17">
        <v>1.70787</v>
      </c>
      <c r="FP14" s="17">
        <v>18.600000000000001</v>
      </c>
      <c r="FQ14" s="17">
        <v>18.967110000000002</v>
      </c>
      <c r="FR14" s="17">
        <v>17.562139999999999</v>
      </c>
      <c r="FS14" s="17">
        <v>1.03786</v>
      </c>
      <c r="FT14" s="17">
        <v>14</v>
      </c>
      <c r="FU14" s="17">
        <v>14.56311</v>
      </c>
      <c r="FV14" s="17">
        <v>14.56311</v>
      </c>
      <c r="FW14" s="17">
        <v>-0.56311</v>
      </c>
      <c r="FX14" s="17">
        <v>57.1</v>
      </c>
      <c r="FY14" s="17">
        <v>60.791670000000003</v>
      </c>
      <c r="FZ14" s="17">
        <v>60.791670000000003</v>
      </c>
      <c r="GA14" s="17">
        <v>-3.6916699999999998</v>
      </c>
      <c r="GB14" s="17">
        <v>181.7</v>
      </c>
      <c r="GC14" s="17">
        <v>185.10007999999999</v>
      </c>
      <c r="GD14" s="17">
        <v>185.10007999999999</v>
      </c>
      <c r="GE14" s="17">
        <v>-3.40008</v>
      </c>
      <c r="GF14" s="17">
        <v>182.2</v>
      </c>
      <c r="GG14" s="17">
        <v>185.10007999999999</v>
      </c>
      <c r="GH14" s="17">
        <v>185.10007999999999</v>
      </c>
      <c r="GI14" s="17">
        <v>-2.90008</v>
      </c>
      <c r="GJ14" s="17">
        <v>184.3</v>
      </c>
      <c r="GK14" s="17">
        <v>185.10007999999999</v>
      </c>
      <c r="GL14" s="17">
        <v>185.10007999999999</v>
      </c>
      <c r="GM14" s="17">
        <v>-0.80008000000000001</v>
      </c>
      <c r="GN14" s="17">
        <v>41.8</v>
      </c>
      <c r="GO14" s="17">
        <v>36.353740000000002</v>
      </c>
      <c r="GP14" s="17">
        <v>36.353740000000002</v>
      </c>
      <c r="GQ14" s="17">
        <v>5.4462599999999997</v>
      </c>
      <c r="GR14" s="17">
        <v>8.1</v>
      </c>
      <c r="GS14" s="17">
        <v>9.09</v>
      </c>
      <c r="GT14" s="17">
        <v>9.09</v>
      </c>
      <c r="GU14" s="17">
        <v>-0.99</v>
      </c>
      <c r="GV14" s="17">
        <v>4.9000000000000004</v>
      </c>
      <c r="GW14" s="17">
        <v>9.8520199999999996</v>
      </c>
      <c r="GX14" s="17">
        <v>9.8520199999999996</v>
      </c>
      <c r="GY14" s="17">
        <v>-4.9520200000000001</v>
      </c>
      <c r="GZ14" s="17">
        <v>29</v>
      </c>
      <c r="HA14" s="17">
        <v>14.88932</v>
      </c>
      <c r="HB14" s="17">
        <v>14.089689999999999</v>
      </c>
      <c r="HC14" s="17">
        <v>14.910310000000001</v>
      </c>
      <c r="HD14" s="17">
        <v>33.9</v>
      </c>
      <c r="HE14" s="17">
        <v>27.579129999999999</v>
      </c>
      <c r="HF14" s="17">
        <v>27.579129999999999</v>
      </c>
      <c r="HG14" s="17">
        <v>6.3208700000000002</v>
      </c>
      <c r="HH14" s="17">
        <v>2.2000000000000002</v>
      </c>
      <c r="HI14" s="17">
        <v>1.97359</v>
      </c>
      <c r="HJ14" s="17">
        <v>1.97359</v>
      </c>
      <c r="HK14" s="17">
        <v>0.22641</v>
      </c>
      <c r="HL14" s="17">
        <v>0</v>
      </c>
      <c r="HM14" s="17">
        <v>0</v>
      </c>
      <c r="HN14" s="17">
        <v>0</v>
      </c>
      <c r="HO14" s="17">
        <v>0</v>
      </c>
      <c r="HP14" s="17">
        <v>79.2</v>
      </c>
      <c r="HQ14" s="17">
        <v>67.961169999999996</v>
      </c>
      <c r="HR14" s="17">
        <v>43.689320000000002</v>
      </c>
      <c r="HS14" s="17">
        <v>35.510680000000001</v>
      </c>
      <c r="HT14" s="17"/>
      <c r="HU14" s="17"/>
      <c r="HV14" s="17"/>
      <c r="HW14" s="17">
        <v>0</v>
      </c>
      <c r="HX14" s="17"/>
      <c r="HY14" s="17"/>
      <c r="HZ14" s="17"/>
      <c r="IA14" s="17">
        <v>0</v>
      </c>
      <c r="IB14" s="17">
        <v>0</v>
      </c>
      <c r="IC14" s="17">
        <v>0</v>
      </c>
      <c r="ID14" s="17">
        <v>0</v>
      </c>
      <c r="IE14" s="17">
        <v>0</v>
      </c>
      <c r="IF14" s="17"/>
      <c r="IG14" s="17"/>
      <c r="IH14" s="17"/>
      <c r="II14" s="17">
        <v>0</v>
      </c>
      <c r="IJ14" s="17"/>
      <c r="IK14" s="17"/>
      <c r="IL14" s="17"/>
      <c r="IM14" s="17">
        <v>0</v>
      </c>
      <c r="IN14" s="17">
        <v>48.4</v>
      </c>
      <c r="IO14" s="17"/>
      <c r="IP14" s="17">
        <v>48.181449999999998</v>
      </c>
      <c r="IQ14" s="17">
        <v>0.21854999999999999</v>
      </c>
      <c r="IR14" s="17"/>
      <c r="IS14" s="17"/>
      <c r="IT14" s="17"/>
      <c r="IU14" s="17">
        <v>0</v>
      </c>
      <c r="IV14" s="17"/>
      <c r="IW14" s="17"/>
      <c r="IX14" s="17"/>
      <c r="IY14" s="17">
        <v>0</v>
      </c>
      <c r="IZ14" s="17"/>
      <c r="JA14" s="17"/>
      <c r="JB14" s="17"/>
      <c r="JC14" s="17">
        <v>0</v>
      </c>
      <c r="JD14" s="17">
        <v>18.59</v>
      </c>
      <c r="JE14" s="17">
        <v>16.49485</v>
      </c>
      <c r="JF14" s="17">
        <v>16.49485</v>
      </c>
      <c r="JG14" s="17">
        <v>2.0951499999999998</v>
      </c>
      <c r="JH14" s="17">
        <v>177.84</v>
      </c>
      <c r="JI14" s="17">
        <v>178.52956</v>
      </c>
      <c r="JJ14" s="17">
        <v>178.52956</v>
      </c>
      <c r="JK14" s="17">
        <v>-0.68955999999999995</v>
      </c>
      <c r="JL14" s="17">
        <v>175.03</v>
      </c>
      <c r="JM14" s="17">
        <v>178.52956</v>
      </c>
      <c r="JN14" s="17">
        <v>178.52956</v>
      </c>
      <c r="JO14" s="17">
        <v>-3.4995599999999998</v>
      </c>
      <c r="JP14" s="17">
        <v>207.7</v>
      </c>
      <c r="JQ14" s="17">
        <v>178.52956</v>
      </c>
      <c r="JR14" s="17">
        <v>178.52956</v>
      </c>
      <c r="JS14" s="17">
        <v>29.170439999999999</v>
      </c>
      <c r="JT14" s="17">
        <v>273.97000000000003</v>
      </c>
      <c r="JU14" s="17">
        <v>267.79433</v>
      </c>
      <c r="JV14" s="17">
        <v>267.79433</v>
      </c>
      <c r="JW14" s="17">
        <v>6.1756700000000002</v>
      </c>
      <c r="JX14" s="17">
        <v>0</v>
      </c>
      <c r="JY14" s="17"/>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1.1000000000000001</v>
      </c>
      <c r="LE14" s="17">
        <v>1.1522699999999999</v>
      </c>
      <c r="LF14" s="17">
        <v>1.1522699999999999</v>
      </c>
      <c r="LG14" s="17">
        <v>-5.2269999999999997E-2</v>
      </c>
      <c r="LH14" s="17">
        <v>154.80000000000001</v>
      </c>
      <c r="LI14" s="17">
        <v>92.214740000000006</v>
      </c>
      <c r="LJ14" s="17">
        <v>63.317149999999998</v>
      </c>
      <c r="LK14" s="17">
        <v>91.482849999999999</v>
      </c>
      <c r="LL14" s="17">
        <v>99</v>
      </c>
      <c r="LM14" s="17">
        <v>67.337010000000006</v>
      </c>
      <c r="LN14" s="17">
        <v>61.307029999999997</v>
      </c>
      <c r="LO14" s="17">
        <v>37.692970000000003</v>
      </c>
      <c r="LP14" s="17">
        <v>63.1</v>
      </c>
      <c r="LQ14" s="17">
        <v>63.54759</v>
      </c>
      <c r="LR14" s="17">
        <v>50.904949999999999</v>
      </c>
      <c r="LS14" s="17">
        <v>12.19505</v>
      </c>
      <c r="LT14" s="17">
        <v>73.2</v>
      </c>
      <c r="LU14" s="17">
        <v>62.459060000000001</v>
      </c>
      <c r="LV14" s="17">
        <v>50.032980000000002</v>
      </c>
      <c r="LW14" s="17">
        <v>23.167020000000001</v>
      </c>
      <c r="LX14" s="17">
        <v>29.9</v>
      </c>
      <c r="LY14" s="17">
        <v>25.848269999999999</v>
      </c>
      <c r="LZ14" s="17">
        <v>20.705819999999999</v>
      </c>
      <c r="MA14" s="17">
        <v>9.1941799999999994</v>
      </c>
      <c r="MB14" s="17"/>
      <c r="MC14" s="17"/>
      <c r="MD14" s="17"/>
      <c r="ME14" s="17">
        <v>0</v>
      </c>
      <c r="MF14" s="17"/>
      <c r="MG14" s="17"/>
      <c r="MH14" s="17"/>
      <c r="MI14" s="17">
        <v>0</v>
      </c>
      <c r="MJ14" s="17"/>
      <c r="MK14" s="17"/>
      <c r="ML14" s="17"/>
      <c r="MM14" s="17">
        <v>0</v>
      </c>
      <c r="MN14" s="17">
        <v>146.4</v>
      </c>
      <c r="MO14" s="17">
        <v>149.77393000000001</v>
      </c>
      <c r="MP14" s="17">
        <v>149.77393000000001</v>
      </c>
      <c r="MQ14" s="17">
        <v>-3.3739300000000001</v>
      </c>
      <c r="MR14" s="17">
        <v>148.80000000000001</v>
      </c>
      <c r="MS14" s="17">
        <v>149.77393000000001</v>
      </c>
      <c r="MT14" s="17">
        <v>149.77393000000001</v>
      </c>
      <c r="MU14" s="17">
        <v>-0.97392999999999996</v>
      </c>
      <c r="MV14" s="17">
        <v>149.69999999999999</v>
      </c>
      <c r="MW14" s="17">
        <v>149.77393000000001</v>
      </c>
      <c r="MX14" s="17">
        <v>149.77393000000001</v>
      </c>
      <c r="MY14" s="17">
        <v>-7.3929999999999996E-2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136.69999999999999</v>
      </c>
      <c r="NU14" s="17">
        <v>145.33332999999999</v>
      </c>
      <c r="NV14" s="17">
        <v>192.41333</v>
      </c>
      <c r="NW14" s="17">
        <v>-55.713329999999999</v>
      </c>
      <c r="NX14" s="17">
        <v>77.7</v>
      </c>
      <c r="NY14" s="17">
        <v>72.666669999999996</v>
      </c>
      <c r="NZ14" s="17">
        <v>96.206670000000003</v>
      </c>
      <c r="OA14" s="17">
        <v>-18.50667</v>
      </c>
      <c r="OB14" s="17">
        <v>0</v>
      </c>
      <c r="OC14" s="17"/>
      <c r="OD14" s="17">
        <v>0</v>
      </c>
      <c r="OE14" s="17">
        <v>0</v>
      </c>
      <c r="OF14" s="17">
        <v>46.8</v>
      </c>
      <c r="OG14" s="17">
        <v>62.23</v>
      </c>
      <c r="OH14" s="17">
        <v>62.23</v>
      </c>
      <c r="OI14" s="17">
        <v>-15.43</v>
      </c>
      <c r="OJ14" s="17">
        <v>0</v>
      </c>
      <c r="OK14" s="17"/>
      <c r="OL14" s="17">
        <v>0</v>
      </c>
      <c r="OM14" s="17">
        <v>0</v>
      </c>
      <c r="ON14" s="17">
        <v>13.2</v>
      </c>
      <c r="OO14" s="17">
        <v>14.420999999999999</v>
      </c>
      <c r="OP14" s="17">
        <v>14.420999999999999</v>
      </c>
      <c r="OQ14" s="17">
        <v>-1.2210000000000001</v>
      </c>
      <c r="OR14" s="17">
        <v>0</v>
      </c>
      <c r="OS14" s="17"/>
      <c r="OT14" s="17">
        <v>0</v>
      </c>
      <c r="OU14" s="17">
        <v>0</v>
      </c>
      <c r="OV14" s="17">
        <v>8.4</v>
      </c>
      <c r="OW14" s="17">
        <v>8</v>
      </c>
      <c r="OX14" s="17">
        <v>8</v>
      </c>
      <c r="OY14" s="17">
        <v>0.4</v>
      </c>
      <c r="OZ14" s="17"/>
      <c r="PA14" s="17"/>
      <c r="PB14" s="17"/>
      <c r="PC14" s="17">
        <v>0</v>
      </c>
      <c r="PD14" s="17">
        <v>10</v>
      </c>
      <c r="PE14" s="17">
        <v>9</v>
      </c>
      <c r="PF14" s="17">
        <v>9</v>
      </c>
      <c r="PG14" s="17">
        <v>1</v>
      </c>
      <c r="PH14" s="17">
        <v>1</v>
      </c>
      <c r="PI14" s="17">
        <v>0</v>
      </c>
      <c r="PJ14" s="17">
        <v>0</v>
      </c>
      <c r="PK14" s="17">
        <v>1</v>
      </c>
      <c r="PL14" s="17"/>
      <c r="PM14" s="17">
        <v>1</v>
      </c>
      <c r="PN14" s="17">
        <v>1</v>
      </c>
      <c r="PO14" s="17">
        <v>-1</v>
      </c>
      <c r="PP14" s="17">
        <v>3.1</v>
      </c>
      <c r="PQ14" s="17">
        <v>3.1</v>
      </c>
      <c r="PR14" s="17">
        <v>3.1</v>
      </c>
      <c r="PS14" s="17">
        <v>0</v>
      </c>
      <c r="PT14" s="17">
        <v>2</v>
      </c>
      <c r="PU14" s="17">
        <v>2.2000000000000002</v>
      </c>
      <c r="PV14" s="17">
        <v>2.2000000000000002</v>
      </c>
      <c r="PW14" s="17">
        <v>-0.2</v>
      </c>
      <c r="PX14" s="17">
        <v>20.2</v>
      </c>
      <c r="PY14" s="17">
        <v>19.417480000000001</v>
      </c>
      <c r="PZ14" s="17">
        <v>19.417480000000001</v>
      </c>
      <c r="QA14" s="17">
        <v>0.78251999999999999</v>
      </c>
      <c r="QB14" s="17">
        <v>6.9</v>
      </c>
      <c r="QC14" s="17">
        <v>7.7</v>
      </c>
      <c r="QD14" s="17">
        <v>7.7</v>
      </c>
      <c r="QE14" s="17">
        <v>-0.8</v>
      </c>
      <c r="QF14" s="17">
        <v>7.5</v>
      </c>
      <c r="QG14" s="17">
        <v>7</v>
      </c>
      <c r="QH14" s="17">
        <v>7</v>
      </c>
      <c r="QI14" s="17">
        <v>0.5</v>
      </c>
      <c r="QJ14" s="17">
        <v>3.4</v>
      </c>
      <c r="QK14" s="17">
        <v>3.4</v>
      </c>
      <c r="QL14" s="17">
        <v>3.4</v>
      </c>
      <c r="QM14" s="17">
        <v>0</v>
      </c>
      <c r="QN14" s="17">
        <v>18</v>
      </c>
      <c r="QO14" s="17">
        <v>17.864080000000001</v>
      </c>
      <c r="QP14" s="17">
        <v>17.864080000000001</v>
      </c>
      <c r="QQ14" s="17">
        <v>0.13592000000000001</v>
      </c>
      <c r="QR14" s="17">
        <v>0</v>
      </c>
      <c r="QS14" s="17"/>
      <c r="QT14" s="17">
        <v>0</v>
      </c>
      <c r="QU14" s="17">
        <v>0</v>
      </c>
      <c r="QV14" s="17">
        <v>0</v>
      </c>
      <c r="QW14" s="17"/>
      <c r="QX14" s="17">
        <v>0</v>
      </c>
      <c r="QY14" s="17">
        <v>0</v>
      </c>
      <c r="QZ14" s="17">
        <v>12.6</v>
      </c>
      <c r="RA14" s="17">
        <v>15.036</v>
      </c>
      <c r="RB14" s="17">
        <v>15.036</v>
      </c>
      <c r="RC14" s="17">
        <v>-2.4359999999999999</v>
      </c>
      <c r="RD14" s="17">
        <v>37</v>
      </c>
      <c r="RE14" s="17">
        <v>43.604999999999997</v>
      </c>
      <c r="RF14" s="17">
        <v>43.604999999999997</v>
      </c>
      <c r="RG14" s="17">
        <v>-6.6050000000000004</v>
      </c>
      <c r="RH14" s="17">
        <v>4.5</v>
      </c>
      <c r="RI14" s="17">
        <v>4.2</v>
      </c>
      <c r="RJ14" s="17">
        <v>4.2</v>
      </c>
      <c r="RK14" s="17">
        <v>0.3</v>
      </c>
      <c r="RL14" s="17">
        <v>2.1</v>
      </c>
      <c r="RM14" s="17">
        <v>2.4</v>
      </c>
      <c r="RN14" s="17">
        <v>2.4</v>
      </c>
      <c r="RO14" s="17">
        <v>-0.3</v>
      </c>
      <c r="RP14" s="17">
        <v>2.2000000000000002</v>
      </c>
      <c r="RQ14" s="17">
        <v>2.4</v>
      </c>
      <c r="RR14" s="17">
        <v>2.4</v>
      </c>
      <c r="RS14" s="17">
        <v>-0.2</v>
      </c>
      <c r="RT14" s="17">
        <v>1.4</v>
      </c>
      <c r="RU14" s="17">
        <v>1.4</v>
      </c>
      <c r="RV14" s="17">
        <v>1.4</v>
      </c>
      <c r="RW14" s="17">
        <v>0</v>
      </c>
      <c r="RX14" s="17">
        <v>0</v>
      </c>
      <c r="RY14" s="17"/>
      <c r="RZ14" s="17">
        <v>0</v>
      </c>
      <c r="SA14" s="17">
        <v>0</v>
      </c>
      <c r="SB14" s="17">
        <v>2.4</v>
      </c>
      <c r="SC14" s="17">
        <v>2.3610000000000002</v>
      </c>
      <c r="SD14" s="17">
        <v>2.3610000000000002</v>
      </c>
      <c r="SE14" s="17">
        <v>3.9E-2</v>
      </c>
      <c r="SF14" s="17">
        <v>0.9</v>
      </c>
      <c r="SG14" s="17">
        <v>0</v>
      </c>
      <c r="SH14" s="17">
        <v>0</v>
      </c>
      <c r="SI14" s="17">
        <v>0.9</v>
      </c>
      <c r="SJ14" s="17">
        <v>1.3</v>
      </c>
      <c r="SK14" s="17">
        <v>1.296</v>
      </c>
      <c r="SL14" s="17">
        <v>1.296</v>
      </c>
      <c r="SM14" s="17">
        <v>4.0000000000000001E-3</v>
      </c>
      <c r="SN14" s="17"/>
      <c r="SO14" s="17">
        <v>0.4</v>
      </c>
      <c r="SP14" s="17">
        <v>0.4</v>
      </c>
      <c r="SQ14" s="17">
        <v>-0.4</v>
      </c>
      <c r="SR14" s="17">
        <v>5.0999999999999996</v>
      </c>
      <c r="SS14" s="17">
        <v>4.9000000000000004</v>
      </c>
      <c r="ST14" s="17">
        <v>4.9000000000000004</v>
      </c>
      <c r="SU14" s="17">
        <v>0.2</v>
      </c>
      <c r="SV14" s="17">
        <v>3.5</v>
      </c>
      <c r="SW14" s="17">
        <v>3</v>
      </c>
      <c r="SX14" s="17">
        <v>3</v>
      </c>
      <c r="SY14" s="17">
        <v>0.5</v>
      </c>
      <c r="SZ14" s="17">
        <v>3.8</v>
      </c>
      <c r="TA14" s="17">
        <v>3.5</v>
      </c>
      <c r="TB14" s="17">
        <v>3.5</v>
      </c>
      <c r="TC14" s="17">
        <v>0.3</v>
      </c>
      <c r="TD14" s="17">
        <v>5</v>
      </c>
      <c r="TE14" s="17">
        <v>5.5</v>
      </c>
      <c r="TF14" s="17">
        <v>5.5</v>
      </c>
      <c r="TG14" s="17">
        <v>-0.5</v>
      </c>
      <c r="TH14" s="17">
        <v>10</v>
      </c>
      <c r="TI14" s="17">
        <v>9.5</v>
      </c>
      <c r="TJ14" s="17">
        <v>9.5</v>
      </c>
      <c r="TK14" s="17">
        <v>0.5</v>
      </c>
      <c r="TL14" s="17">
        <v>23.3</v>
      </c>
      <c r="TM14" s="17">
        <v>25.114000000000001</v>
      </c>
      <c r="TN14" s="17">
        <v>25.114000000000001</v>
      </c>
      <c r="TO14" s="17">
        <v>-1.8140000000000001</v>
      </c>
      <c r="TP14" s="17">
        <v>24.1</v>
      </c>
      <c r="TQ14" s="17">
        <v>17.081</v>
      </c>
      <c r="TR14" s="17">
        <v>17.081</v>
      </c>
      <c r="TS14" s="17">
        <v>7.0190000000000001</v>
      </c>
      <c r="TT14" s="17">
        <v>0</v>
      </c>
      <c r="TU14" s="17"/>
      <c r="TV14" s="17">
        <v>0</v>
      </c>
      <c r="TW14" s="17">
        <v>0</v>
      </c>
      <c r="TX14" s="17">
        <v>34.69</v>
      </c>
      <c r="TY14" s="17">
        <v>43.698</v>
      </c>
      <c r="TZ14" s="17">
        <v>43.698</v>
      </c>
      <c r="UA14" s="17">
        <v>-9.0079999999999991</v>
      </c>
      <c r="UB14" s="17">
        <v>30.87</v>
      </c>
      <c r="UC14" s="17">
        <v>69.799000000000007</v>
      </c>
      <c r="UD14" s="17">
        <v>69.799000000000007</v>
      </c>
      <c r="UE14" s="17">
        <v>-38.929000000000002</v>
      </c>
      <c r="UF14" s="17">
        <v>3.65</v>
      </c>
      <c r="UG14" s="17">
        <v>4.3259999999999996</v>
      </c>
      <c r="UH14" s="17">
        <v>4.3259999999999996</v>
      </c>
      <c r="UI14" s="17">
        <v>-0.67600000000000005</v>
      </c>
      <c r="UJ14" s="17">
        <v>2.88</v>
      </c>
      <c r="UK14" s="17">
        <v>2.8159999999999998</v>
      </c>
      <c r="UL14" s="17">
        <v>2.8159999999999998</v>
      </c>
      <c r="UM14" s="17">
        <v>6.4000000000000001E-2</v>
      </c>
      <c r="UN14" s="17">
        <v>5.7</v>
      </c>
      <c r="UO14" s="17">
        <v>4</v>
      </c>
      <c r="UP14" s="17">
        <v>5.5</v>
      </c>
      <c r="UQ14" s="17">
        <v>0.2</v>
      </c>
      <c r="UR14" s="17">
        <v>2.2000000000000002</v>
      </c>
      <c r="US14" s="17">
        <v>1</v>
      </c>
      <c r="UT14" s="17">
        <v>2</v>
      </c>
      <c r="UU14" s="17">
        <v>0.2</v>
      </c>
      <c r="UV14" s="17"/>
      <c r="UW14" s="17"/>
      <c r="UX14" s="17"/>
      <c r="UY14" s="17">
        <v>0</v>
      </c>
      <c r="UZ14" s="17">
        <v>4</v>
      </c>
      <c r="VA14" s="17">
        <v>4</v>
      </c>
      <c r="VB14" s="17">
        <v>4</v>
      </c>
      <c r="VC14" s="17">
        <v>0</v>
      </c>
      <c r="VD14" s="17">
        <v>4.5</v>
      </c>
      <c r="VE14" s="17">
        <v>4.8</v>
      </c>
      <c r="VF14" s="17">
        <v>4.8</v>
      </c>
      <c r="VG14" s="17">
        <v>-0.3</v>
      </c>
      <c r="VH14" s="17">
        <v>4.7</v>
      </c>
      <c r="VI14" s="17">
        <v>4.8</v>
      </c>
      <c r="VJ14" s="17">
        <v>4.8</v>
      </c>
      <c r="VK14" s="17">
        <v>-0.1</v>
      </c>
      <c r="VL14" s="17">
        <v>9.6</v>
      </c>
      <c r="VM14" s="17">
        <v>11.082000000000001</v>
      </c>
      <c r="VN14" s="17">
        <v>11.082000000000001</v>
      </c>
      <c r="VO14" s="17">
        <v>-1.482</v>
      </c>
      <c r="VP14" s="17">
        <v>0</v>
      </c>
      <c r="VQ14" s="17"/>
      <c r="VR14" s="17">
        <v>0</v>
      </c>
      <c r="VS14" s="17">
        <v>0</v>
      </c>
      <c r="VT14" s="17">
        <v>0</v>
      </c>
      <c r="VU14" s="17"/>
      <c r="VV14" s="17">
        <v>0</v>
      </c>
      <c r="VW14" s="17">
        <v>0</v>
      </c>
      <c r="VX14" s="17">
        <v>0</v>
      </c>
      <c r="VY14" s="17"/>
      <c r="VZ14" s="17">
        <v>0</v>
      </c>
      <c r="WA14" s="17">
        <v>0</v>
      </c>
      <c r="WB14" s="17">
        <v>0.6</v>
      </c>
      <c r="WC14" s="17">
        <v>0.6</v>
      </c>
      <c r="WD14" s="17">
        <v>0.6</v>
      </c>
      <c r="WE14" s="17">
        <v>0</v>
      </c>
      <c r="WF14" s="17">
        <v>28.6</v>
      </c>
      <c r="WG14" s="17">
        <v>45</v>
      </c>
      <c r="WH14" s="17">
        <v>45</v>
      </c>
      <c r="WI14" s="17">
        <v>-16.399999999999999</v>
      </c>
      <c r="WJ14" s="17">
        <v>28.7</v>
      </c>
      <c r="WK14" s="17">
        <v>47</v>
      </c>
      <c r="WL14" s="17">
        <v>47</v>
      </c>
      <c r="WM14" s="17">
        <v>-18.3</v>
      </c>
      <c r="WN14" s="17">
        <v>0</v>
      </c>
      <c r="WO14" s="17"/>
      <c r="WP14" s="17">
        <v>0</v>
      </c>
      <c r="WQ14" s="17">
        <v>0</v>
      </c>
      <c r="WR14" s="17">
        <v>0</v>
      </c>
      <c r="WS14" s="17"/>
      <c r="WT14" s="17">
        <v>0</v>
      </c>
      <c r="WU14" s="17">
        <v>0</v>
      </c>
      <c r="WV14" s="17">
        <v>10</v>
      </c>
      <c r="WW14" s="17">
        <v>10</v>
      </c>
      <c r="WX14" s="17">
        <v>10</v>
      </c>
      <c r="WY14" s="17">
        <v>0</v>
      </c>
      <c r="WZ14" s="17">
        <v>20</v>
      </c>
      <c r="XA14" s="17">
        <v>18.4466</v>
      </c>
      <c r="XB14" s="17">
        <v>18.4466</v>
      </c>
      <c r="XC14" s="17">
        <v>1.5533999999999999</v>
      </c>
      <c r="XD14" s="17">
        <v>10.199999999999999</v>
      </c>
      <c r="XE14" s="17">
        <v>10.8</v>
      </c>
      <c r="XF14" s="17">
        <v>10.8</v>
      </c>
      <c r="XG14" s="17">
        <v>-0.6</v>
      </c>
      <c r="XH14" s="17">
        <v>32.9</v>
      </c>
      <c r="XI14" s="17">
        <v>35</v>
      </c>
      <c r="XJ14" s="17">
        <v>35</v>
      </c>
      <c r="XK14" s="17">
        <v>-2.1</v>
      </c>
      <c r="XL14" s="17">
        <v>12.8</v>
      </c>
      <c r="XM14" s="17"/>
      <c r="XN14" s="17"/>
      <c r="XO14" s="17">
        <v>12.8</v>
      </c>
      <c r="XP14" s="17">
        <v>14.5</v>
      </c>
      <c r="XQ14" s="17">
        <v>14</v>
      </c>
      <c r="XR14" s="17">
        <v>14</v>
      </c>
      <c r="XS14" s="17">
        <v>0.5</v>
      </c>
      <c r="XT14" s="17">
        <v>14.6</v>
      </c>
      <c r="XU14" s="17">
        <v>18</v>
      </c>
      <c r="XV14" s="17">
        <v>18</v>
      </c>
      <c r="XW14" s="17">
        <v>-3.4</v>
      </c>
      <c r="XX14" s="17">
        <v>8.4</v>
      </c>
      <c r="XY14" s="17">
        <v>8.25</v>
      </c>
      <c r="XZ14" s="17">
        <v>8.25</v>
      </c>
      <c r="YA14" s="17">
        <v>0.15</v>
      </c>
      <c r="YB14" s="17"/>
      <c r="YC14" s="17"/>
      <c r="YD14" s="17"/>
      <c r="YE14" s="17">
        <v>0</v>
      </c>
      <c r="YF14" s="17"/>
      <c r="YG14" s="17"/>
      <c r="YH14" s="17"/>
      <c r="YI14" s="17">
        <v>0</v>
      </c>
    </row>
    <row r="15" spans="1:659" ht="24" customHeight="1" x14ac:dyDescent="0.25">
      <c r="A15" s="1"/>
      <c r="B15" s="16" t="s">
        <v>41</v>
      </c>
      <c r="C15" s="16" t="s">
        <v>824</v>
      </c>
      <c r="D15" s="17">
        <v>27.5</v>
      </c>
      <c r="E15" s="17">
        <v>18.329899999999999</v>
      </c>
      <c r="F15" s="17">
        <v>22.83361</v>
      </c>
      <c r="G15" s="17">
        <v>4.6663899999999998</v>
      </c>
      <c r="H15" s="17">
        <v>649.20000000000005</v>
      </c>
      <c r="I15" s="17">
        <v>643.65809000000002</v>
      </c>
      <c r="J15" s="17">
        <v>643.65809000000002</v>
      </c>
      <c r="K15" s="17">
        <v>5.5419099999999997</v>
      </c>
      <c r="L15" s="17">
        <v>215.6</v>
      </c>
      <c r="M15" s="17">
        <v>209.39341999999999</v>
      </c>
      <c r="N15" s="17">
        <v>209.39341999999999</v>
      </c>
      <c r="O15" s="17">
        <v>6.2065799999999998</v>
      </c>
      <c r="P15" s="17"/>
      <c r="Q15" s="17"/>
      <c r="R15" s="17"/>
      <c r="S15" s="17">
        <v>0</v>
      </c>
      <c r="T15" s="17"/>
      <c r="U15" s="17"/>
      <c r="V15" s="17"/>
      <c r="W15" s="17">
        <v>0</v>
      </c>
      <c r="X15" s="17">
        <v>11</v>
      </c>
      <c r="Y15" s="17">
        <v>0</v>
      </c>
      <c r="Z15" s="17">
        <v>0</v>
      </c>
      <c r="AA15" s="17">
        <v>11</v>
      </c>
      <c r="AB15" s="17">
        <v>82.5</v>
      </c>
      <c r="AC15" s="17">
        <v>82.578999999999994</v>
      </c>
      <c r="AD15" s="17">
        <v>92.945300000000003</v>
      </c>
      <c r="AE15" s="17">
        <v>-10.4453</v>
      </c>
      <c r="AF15" s="17"/>
      <c r="AG15" s="17"/>
      <c r="AH15" s="17"/>
      <c r="AI15" s="17">
        <v>0</v>
      </c>
      <c r="AJ15" s="17"/>
      <c r="AK15" s="17"/>
      <c r="AL15" s="17"/>
      <c r="AM15" s="17">
        <v>0</v>
      </c>
      <c r="AN15" s="17">
        <v>188.4</v>
      </c>
      <c r="AO15" s="17">
        <v>193.68681000000001</v>
      </c>
      <c r="AP15" s="17">
        <v>187.52945</v>
      </c>
      <c r="AQ15" s="17">
        <v>0.87055000000000005</v>
      </c>
      <c r="AR15" s="17">
        <v>200.3</v>
      </c>
      <c r="AS15" s="17">
        <v>193.68681000000001</v>
      </c>
      <c r="AT15" s="17">
        <v>187.52945</v>
      </c>
      <c r="AU15" s="17">
        <v>12.77055</v>
      </c>
      <c r="AV15" s="17">
        <v>201.5</v>
      </c>
      <c r="AW15" s="17">
        <v>193.68681000000001</v>
      </c>
      <c r="AX15" s="17">
        <v>187.52945</v>
      </c>
      <c r="AY15" s="17">
        <v>13.970549999999999</v>
      </c>
      <c r="AZ15" s="17">
        <v>286.8</v>
      </c>
      <c r="BA15" s="17">
        <v>290.53021999999999</v>
      </c>
      <c r="BB15" s="17">
        <v>281.29417999999998</v>
      </c>
      <c r="BC15" s="17">
        <v>5.5058199999999999</v>
      </c>
      <c r="BD15" s="17">
        <v>217.1</v>
      </c>
      <c r="BE15" s="17">
        <v>208.28218000000001</v>
      </c>
      <c r="BF15" s="17">
        <v>208.28218000000001</v>
      </c>
      <c r="BG15" s="17">
        <v>8.8178199999999993</v>
      </c>
      <c r="BH15" s="17">
        <v>110.7</v>
      </c>
      <c r="BI15" s="17">
        <v>104.14109000000001</v>
      </c>
      <c r="BJ15" s="17">
        <v>104.14109000000001</v>
      </c>
      <c r="BK15" s="17">
        <v>6.55891</v>
      </c>
      <c r="BL15" s="17">
        <v>297.10000000000002</v>
      </c>
      <c r="BM15" s="17">
        <v>272.71492000000001</v>
      </c>
      <c r="BN15" s="17">
        <v>311.76839000000001</v>
      </c>
      <c r="BO15" s="17">
        <v>-14.66839</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114.2</v>
      </c>
      <c r="CK15" s="17">
        <v>111.2509</v>
      </c>
      <c r="CL15" s="17">
        <v>111.2509</v>
      </c>
      <c r="CM15" s="17">
        <v>2.9491000000000001</v>
      </c>
      <c r="CN15" s="17">
        <v>8.1</v>
      </c>
      <c r="CO15" s="17">
        <v>5.1333399999999996</v>
      </c>
      <c r="CP15" s="17">
        <v>5.1333399999999996</v>
      </c>
      <c r="CQ15" s="17">
        <v>2.9666600000000001</v>
      </c>
      <c r="CR15" s="17">
        <v>5.6</v>
      </c>
      <c r="CS15" s="17">
        <v>2.8177599999999998</v>
      </c>
      <c r="CT15" s="17">
        <v>2.8177599999999998</v>
      </c>
      <c r="CU15" s="17">
        <v>2.7822399999999998</v>
      </c>
      <c r="CV15" s="17">
        <v>0</v>
      </c>
      <c r="CW15" s="17"/>
      <c r="CX15" s="17">
        <v>0</v>
      </c>
      <c r="CY15" s="17">
        <v>0</v>
      </c>
      <c r="CZ15" s="17">
        <v>6.3</v>
      </c>
      <c r="DA15" s="17">
        <v>6.8787000000000003</v>
      </c>
      <c r="DB15" s="17">
        <v>6.8787000000000003</v>
      </c>
      <c r="DC15" s="17">
        <v>-0.57869999999999999</v>
      </c>
      <c r="DD15" s="17">
        <v>8.4</v>
      </c>
      <c r="DE15" s="17">
        <v>11.13653</v>
      </c>
      <c r="DF15" s="17">
        <v>11.13653</v>
      </c>
      <c r="DG15" s="17">
        <v>-2.7365300000000001</v>
      </c>
      <c r="DH15" s="17">
        <v>30.4</v>
      </c>
      <c r="DI15" s="17">
        <v>60.911279999999998</v>
      </c>
      <c r="DJ15" s="17">
        <v>60.435250000000003</v>
      </c>
      <c r="DK15" s="17">
        <v>-30.035250000000001</v>
      </c>
      <c r="DL15" s="17"/>
      <c r="DM15" s="17"/>
      <c r="DN15" s="17"/>
      <c r="DO15" s="17">
        <v>0</v>
      </c>
      <c r="DP15" s="17"/>
      <c r="DQ15" s="17"/>
      <c r="DR15" s="17"/>
      <c r="DS15" s="17">
        <v>0</v>
      </c>
      <c r="DT15" s="17"/>
      <c r="DU15" s="17"/>
      <c r="DV15" s="17"/>
      <c r="DW15" s="17">
        <v>0</v>
      </c>
      <c r="DX15" s="17"/>
      <c r="DY15" s="17"/>
      <c r="DZ15" s="17"/>
      <c r="EA15" s="17">
        <v>0</v>
      </c>
      <c r="EB15" s="17">
        <v>55.7</v>
      </c>
      <c r="EC15" s="17">
        <v>56.515709999999999</v>
      </c>
      <c r="ED15" s="17">
        <v>46.412779999999998</v>
      </c>
      <c r="EE15" s="17">
        <v>9.2872199999999996</v>
      </c>
      <c r="EF15" s="17">
        <v>90.6</v>
      </c>
      <c r="EG15" s="17">
        <v>89.086240000000004</v>
      </c>
      <c r="EH15" s="17">
        <v>91.569370000000006</v>
      </c>
      <c r="EI15" s="17">
        <v>-0.96936999999999995</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0</v>
      </c>
      <c r="FC15" s="17">
        <v>0</v>
      </c>
      <c r="FD15" s="17">
        <v>34</v>
      </c>
      <c r="FE15" s="17">
        <v>34.788629999999998</v>
      </c>
      <c r="FF15" s="17">
        <v>34.788629999999998</v>
      </c>
      <c r="FG15" s="17">
        <v>-0.78863000000000005</v>
      </c>
      <c r="FH15" s="17">
        <v>49.9</v>
      </c>
      <c r="FI15" s="17">
        <v>45</v>
      </c>
      <c r="FJ15" s="17">
        <v>0</v>
      </c>
      <c r="FK15" s="17">
        <v>49.9</v>
      </c>
      <c r="FL15" s="17">
        <v>23.4</v>
      </c>
      <c r="FM15" s="17">
        <v>19.79213</v>
      </c>
      <c r="FN15" s="17">
        <v>19.79213</v>
      </c>
      <c r="FO15" s="17">
        <v>3.6078700000000001</v>
      </c>
      <c r="FP15" s="17">
        <v>18.600000000000001</v>
      </c>
      <c r="FQ15" s="17">
        <v>18.967110000000002</v>
      </c>
      <c r="FR15" s="17">
        <v>17.562139999999999</v>
      </c>
      <c r="FS15" s="17">
        <v>1.03786</v>
      </c>
      <c r="FT15" s="17">
        <v>14</v>
      </c>
      <c r="FU15" s="17">
        <v>14.56311</v>
      </c>
      <c r="FV15" s="17">
        <v>14.56311</v>
      </c>
      <c r="FW15" s="17">
        <v>-0.56311</v>
      </c>
      <c r="FX15" s="17">
        <v>58.1</v>
      </c>
      <c r="FY15" s="17">
        <v>60.791670000000003</v>
      </c>
      <c r="FZ15" s="17">
        <v>60.791670000000003</v>
      </c>
      <c r="GA15" s="17">
        <v>-2.6916699999999998</v>
      </c>
      <c r="GB15" s="17">
        <v>182.6</v>
      </c>
      <c r="GC15" s="17">
        <v>185.10007999999999</v>
      </c>
      <c r="GD15" s="17">
        <v>185.10007999999999</v>
      </c>
      <c r="GE15" s="17">
        <v>-2.5000800000000001</v>
      </c>
      <c r="GF15" s="17">
        <v>183.3</v>
      </c>
      <c r="GG15" s="17">
        <v>185.10007999999999</v>
      </c>
      <c r="GH15" s="17">
        <v>185.10007999999999</v>
      </c>
      <c r="GI15" s="17">
        <v>-1.8000799999999999</v>
      </c>
      <c r="GJ15" s="17">
        <v>183.5</v>
      </c>
      <c r="GK15" s="17">
        <v>185.10007999999999</v>
      </c>
      <c r="GL15" s="17">
        <v>185.10007999999999</v>
      </c>
      <c r="GM15" s="17">
        <v>-1.6000799999999999</v>
      </c>
      <c r="GN15" s="17">
        <v>41.7</v>
      </c>
      <c r="GO15" s="17">
        <v>36.353740000000002</v>
      </c>
      <c r="GP15" s="17">
        <v>36.353740000000002</v>
      </c>
      <c r="GQ15" s="17">
        <v>5.34626</v>
      </c>
      <c r="GR15" s="17">
        <v>8.1</v>
      </c>
      <c r="GS15" s="17">
        <v>5.4539999999999997</v>
      </c>
      <c r="GT15" s="17">
        <v>9.09</v>
      </c>
      <c r="GU15" s="17">
        <v>-0.99</v>
      </c>
      <c r="GV15" s="17">
        <v>4.9000000000000004</v>
      </c>
      <c r="GW15" s="17">
        <v>3.9796399999999998</v>
      </c>
      <c r="GX15" s="17">
        <v>9.8520199999999996</v>
      </c>
      <c r="GY15" s="17">
        <v>-4.9520200000000001</v>
      </c>
      <c r="GZ15" s="17">
        <v>28.6</v>
      </c>
      <c r="HA15" s="17">
        <v>26.820150000000002</v>
      </c>
      <c r="HB15" s="17">
        <v>28.652799999999999</v>
      </c>
      <c r="HC15" s="17">
        <v>-5.28E-2</v>
      </c>
      <c r="HD15" s="17">
        <v>34.200000000000003</v>
      </c>
      <c r="HE15" s="17">
        <v>35.346119999999999</v>
      </c>
      <c r="HF15" s="17">
        <v>35.346119999999999</v>
      </c>
      <c r="HG15" s="17">
        <v>-1.14612</v>
      </c>
      <c r="HH15" s="17">
        <v>2.2000000000000002</v>
      </c>
      <c r="HI15" s="17">
        <v>1.97359</v>
      </c>
      <c r="HJ15" s="17">
        <v>1.97359</v>
      </c>
      <c r="HK15" s="17">
        <v>0.22641</v>
      </c>
      <c r="HL15" s="17">
        <v>0</v>
      </c>
      <c r="HM15" s="17">
        <v>0</v>
      </c>
      <c r="HN15" s="17">
        <v>0</v>
      </c>
      <c r="HO15" s="17">
        <v>0</v>
      </c>
      <c r="HP15" s="17">
        <v>55.3</v>
      </c>
      <c r="HQ15" s="17">
        <v>48.263350000000003</v>
      </c>
      <c r="HR15" s="17">
        <v>21.359220000000001</v>
      </c>
      <c r="HS15" s="17">
        <v>33.940779999999997</v>
      </c>
      <c r="HT15" s="17"/>
      <c r="HU15" s="17"/>
      <c r="HV15" s="17"/>
      <c r="HW15" s="17">
        <v>0</v>
      </c>
      <c r="HX15" s="17"/>
      <c r="HY15" s="17"/>
      <c r="HZ15" s="17"/>
      <c r="IA15" s="17">
        <v>0</v>
      </c>
      <c r="IB15" s="17">
        <v>0</v>
      </c>
      <c r="IC15" s="17">
        <v>0</v>
      </c>
      <c r="ID15" s="17">
        <v>0</v>
      </c>
      <c r="IE15" s="17">
        <v>0</v>
      </c>
      <c r="IF15" s="17"/>
      <c r="IG15" s="17"/>
      <c r="IH15" s="17"/>
      <c r="II15" s="17">
        <v>0</v>
      </c>
      <c r="IJ15" s="17"/>
      <c r="IK15" s="17"/>
      <c r="IL15" s="17"/>
      <c r="IM15" s="17">
        <v>0</v>
      </c>
      <c r="IN15" s="17">
        <v>48.3</v>
      </c>
      <c r="IO15" s="17"/>
      <c r="IP15" s="17">
        <v>48.181449999999998</v>
      </c>
      <c r="IQ15" s="17">
        <v>0.11855</v>
      </c>
      <c r="IR15" s="17"/>
      <c r="IS15" s="17"/>
      <c r="IT15" s="17"/>
      <c r="IU15" s="17">
        <v>0</v>
      </c>
      <c r="IV15" s="17"/>
      <c r="IW15" s="17"/>
      <c r="IX15" s="17"/>
      <c r="IY15" s="17">
        <v>0</v>
      </c>
      <c r="IZ15" s="17"/>
      <c r="JA15" s="17"/>
      <c r="JB15" s="17"/>
      <c r="JC15" s="17">
        <v>0</v>
      </c>
      <c r="JD15" s="17">
        <v>18.7</v>
      </c>
      <c r="JE15" s="17">
        <v>16.49485</v>
      </c>
      <c r="JF15" s="17">
        <v>16.49485</v>
      </c>
      <c r="JG15" s="17">
        <v>2.2051500000000002</v>
      </c>
      <c r="JH15" s="17">
        <v>177.55</v>
      </c>
      <c r="JI15" s="17">
        <v>178.52956</v>
      </c>
      <c r="JJ15" s="17">
        <v>178.52956</v>
      </c>
      <c r="JK15" s="17">
        <v>-0.97955999999999999</v>
      </c>
      <c r="JL15" s="17">
        <v>175.19</v>
      </c>
      <c r="JM15" s="17">
        <v>178.52956</v>
      </c>
      <c r="JN15" s="17">
        <v>178.52956</v>
      </c>
      <c r="JO15" s="17">
        <v>-3.3395600000000001</v>
      </c>
      <c r="JP15" s="17">
        <v>207.14</v>
      </c>
      <c r="JQ15" s="17">
        <v>178.52956</v>
      </c>
      <c r="JR15" s="17">
        <v>178.52956</v>
      </c>
      <c r="JS15" s="17">
        <v>28.610440000000001</v>
      </c>
      <c r="JT15" s="17">
        <v>273.87</v>
      </c>
      <c r="JU15" s="17">
        <v>267.79433</v>
      </c>
      <c r="JV15" s="17">
        <v>267.79433</v>
      </c>
      <c r="JW15" s="17">
        <v>6.0756699999999997</v>
      </c>
      <c r="JX15" s="17">
        <v>0</v>
      </c>
      <c r="JY15" s="17"/>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1.1000000000000001</v>
      </c>
      <c r="LE15" s="17">
        <v>1.1522699999999999</v>
      </c>
      <c r="LF15" s="17">
        <v>1.1522699999999999</v>
      </c>
      <c r="LG15" s="17">
        <v>-5.2269999999999997E-2</v>
      </c>
      <c r="LH15" s="17">
        <v>59.6</v>
      </c>
      <c r="LI15" s="17">
        <v>41.237119999999997</v>
      </c>
      <c r="LJ15" s="17">
        <v>62.893770000000004</v>
      </c>
      <c r="LK15" s="17">
        <v>-3.2937699999999999</v>
      </c>
      <c r="LL15" s="17">
        <v>93.6</v>
      </c>
      <c r="LM15" s="17">
        <v>65.948300000000003</v>
      </c>
      <c r="LN15" s="17">
        <v>59.060020000000002</v>
      </c>
      <c r="LO15" s="17">
        <v>34.53998</v>
      </c>
      <c r="LP15" s="17">
        <v>63.4</v>
      </c>
      <c r="LQ15" s="17">
        <v>41.43112</v>
      </c>
      <c r="LR15" s="17">
        <v>50.536990000000003</v>
      </c>
      <c r="LS15" s="17">
        <v>12.863009999999999</v>
      </c>
      <c r="LT15" s="17">
        <v>73.599999999999994</v>
      </c>
      <c r="LU15" s="17">
        <v>40.721420000000002</v>
      </c>
      <c r="LV15" s="17">
        <v>49.671320000000001</v>
      </c>
      <c r="LW15" s="17">
        <v>23.92868</v>
      </c>
      <c r="LX15" s="17">
        <v>30.1</v>
      </c>
      <c r="LY15" s="17">
        <v>16.8523</v>
      </c>
      <c r="LZ15" s="17">
        <v>20.556149999999999</v>
      </c>
      <c r="MA15" s="17">
        <v>9.5438500000000008</v>
      </c>
      <c r="MB15" s="17"/>
      <c r="MC15" s="17"/>
      <c r="MD15" s="17"/>
      <c r="ME15" s="17">
        <v>0</v>
      </c>
      <c r="MF15" s="17"/>
      <c r="MG15" s="17"/>
      <c r="MH15" s="17"/>
      <c r="MI15" s="17">
        <v>0</v>
      </c>
      <c r="MJ15" s="17"/>
      <c r="MK15" s="17"/>
      <c r="ML15" s="17"/>
      <c r="MM15" s="17">
        <v>0</v>
      </c>
      <c r="MN15" s="17">
        <v>146.4</v>
      </c>
      <c r="MO15" s="17">
        <v>149.77393000000001</v>
      </c>
      <c r="MP15" s="17">
        <v>149.77393000000001</v>
      </c>
      <c r="MQ15" s="17">
        <v>-3.3739300000000001</v>
      </c>
      <c r="MR15" s="17">
        <v>148.80000000000001</v>
      </c>
      <c r="MS15" s="17">
        <v>149.77393000000001</v>
      </c>
      <c r="MT15" s="17">
        <v>149.77393000000001</v>
      </c>
      <c r="MU15" s="17">
        <v>-0.97392999999999996</v>
      </c>
      <c r="MV15" s="17">
        <v>149.5</v>
      </c>
      <c r="MW15" s="17">
        <v>149.77393000000001</v>
      </c>
      <c r="MX15" s="17">
        <v>149.77393000000001</v>
      </c>
      <c r="MY15" s="17">
        <v>-0.27393000000000001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136.69999999999999</v>
      </c>
      <c r="NU15" s="17">
        <v>145.33332999999999</v>
      </c>
      <c r="NV15" s="17">
        <v>192.41333</v>
      </c>
      <c r="NW15" s="17">
        <v>-55.713329999999999</v>
      </c>
      <c r="NX15" s="17">
        <v>77.8</v>
      </c>
      <c r="NY15" s="17">
        <v>72.666669999999996</v>
      </c>
      <c r="NZ15" s="17">
        <v>96.206670000000003</v>
      </c>
      <c r="OA15" s="17">
        <v>-18.406669999999998</v>
      </c>
      <c r="OB15" s="17">
        <v>0</v>
      </c>
      <c r="OC15" s="17"/>
      <c r="OD15" s="17">
        <v>0</v>
      </c>
      <c r="OE15" s="17">
        <v>0</v>
      </c>
      <c r="OF15" s="17">
        <v>30.7</v>
      </c>
      <c r="OG15" s="17">
        <v>50.11</v>
      </c>
      <c r="OH15" s="17">
        <v>59.86</v>
      </c>
      <c r="OI15" s="17">
        <v>-29.16</v>
      </c>
      <c r="OJ15" s="17">
        <v>0</v>
      </c>
      <c r="OK15" s="17"/>
      <c r="OL15" s="17">
        <v>0</v>
      </c>
      <c r="OM15" s="17">
        <v>0</v>
      </c>
      <c r="ON15" s="17">
        <v>15</v>
      </c>
      <c r="OO15" s="17">
        <v>14.234</v>
      </c>
      <c r="OP15" s="17">
        <v>14.234</v>
      </c>
      <c r="OQ15" s="17">
        <v>0.76600000000000001</v>
      </c>
      <c r="OR15" s="17">
        <v>0</v>
      </c>
      <c r="OS15" s="17"/>
      <c r="OT15" s="17">
        <v>0</v>
      </c>
      <c r="OU15" s="17">
        <v>0</v>
      </c>
      <c r="OV15" s="17">
        <v>8.5</v>
      </c>
      <c r="OW15" s="17">
        <v>8</v>
      </c>
      <c r="OX15" s="17">
        <v>8</v>
      </c>
      <c r="OY15" s="17">
        <v>0.5</v>
      </c>
      <c r="OZ15" s="17"/>
      <c r="PA15" s="17"/>
      <c r="PB15" s="17"/>
      <c r="PC15" s="17">
        <v>0</v>
      </c>
      <c r="PD15" s="17">
        <v>9.9</v>
      </c>
      <c r="PE15" s="17">
        <v>9</v>
      </c>
      <c r="PF15" s="17">
        <v>9</v>
      </c>
      <c r="PG15" s="17">
        <v>0.9</v>
      </c>
      <c r="PH15" s="17">
        <v>1.1000000000000001</v>
      </c>
      <c r="PI15" s="17">
        <v>0</v>
      </c>
      <c r="PJ15" s="17">
        <v>0</v>
      </c>
      <c r="PK15" s="17">
        <v>1.1000000000000001</v>
      </c>
      <c r="PL15" s="17"/>
      <c r="PM15" s="17">
        <v>1</v>
      </c>
      <c r="PN15" s="17">
        <v>1</v>
      </c>
      <c r="PO15" s="17">
        <v>-1</v>
      </c>
      <c r="PP15" s="17">
        <v>3.1</v>
      </c>
      <c r="PQ15" s="17">
        <v>3.1</v>
      </c>
      <c r="PR15" s="17">
        <v>3.1</v>
      </c>
      <c r="PS15" s="17">
        <v>0</v>
      </c>
      <c r="PT15" s="17">
        <v>2</v>
      </c>
      <c r="PU15" s="17">
        <v>2.2000000000000002</v>
      </c>
      <c r="PV15" s="17">
        <v>2.2000000000000002</v>
      </c>
      <c r="PW15" s="17">
        <v>-0.2</v>
      </c>
      <c r="PX15" s="17">
        <v>20.399999999999999</v>
      </c>
      <c r="PY15" s="17">
        <v>19.417480000000001</v>
      </c>
      <c r="PZ15" s="17">
        <v>19.417480000000001</v>
      </c>
      <c r="QA15" s="17">
        <v>0.98251999999999995</v>
      </c>
      <c r="QB15" s="17">
        <v>7</v>
      </c>
      <c r="QC15" s="17">
        <v>7.7</v>
      </c>
      <c r="QD15" s="17">
        <v>7.7</v>
      </c>
      <c r="QE15" s="17">
        <v>-0.7</v>
      </c>
      <c r="QF15" s="17">
        <v>7.5</v>
      </c>
      <c r="QG15" s="17">
        <v>7</v>
      </c>
      <c r="QH15" s="17">
        <v>7</v>
      </c>
      <c r="QI15" s="17">
        <v>0.5</v>
      </c>
      <c r="QJ15" s="17">
        <v>3.4</v>
      </c>
      <c r="QK15" s="17">
        <v>3.4</v>
      </c>
      <c r="QL15" s="17">
        <v>3.4</v>
      </c>
      <c r="QM15" s="17">
        <v>0</v>
      </c>
      <c r="QN15" s="17">
        <v>18</v>
      </c>
      <c r="QO15" s="17">
        <v>17.864080000000001</v>
      </c>
      <c r="QP15" s="17">
        <v>17.864080000000001</v>
      </c>
      <c r="QQ15" s="17">
        <v>0.13592000000000001</v>
      </c>
      <c r="QR15" s="17">
        <v>0</v>
      </c>
      <c r="QS15" s="17"/>
      <c r="QT15" s="17">
        <v>0</v>
      </c>
      <c r="QU15" s="17">
        <v>0</v>
      </c>
      <c r="QV15" s="17">
        <v>0</v>
      </c>
      <c r="QW15" s="17"/>
      <c r="QX15" s="17">
        <v>0</v>
      </c>
      <c r="QY15" s="17">
        <v>0</v>
      </c>
      <c r="QZ15" s="17">
        <v>8.9</v>
      </c>
      <c r="RA15" s="17">
        <v>14.509</v>
      </c>
      <c r="RB15" s="17">
        <v>14.509</v>
      </c>
      <c r="RC15" s="17">
        <v>-5.609</v>
      </c>
      <c r="RD15" s="17">
        <v>25.9</v>
      </c>
      <c r="RE15" s="17">
        <v>41.796999999999997</v>
      </c>
      <c r="RF15" s="17">
        <v>41.796999999999997</v>
      </c>
      <c r="RG15" s="17">
        <v>-15.897</v>
      </c>
      <c r="RH15" s="17">
        <v>4.5</v>
      </c>
      <c r="RI15" s="17">
        <v>4.2</v>
      </c>
      <c r="RJ15" s="17">
        <v>4.2</v>
      </c>
      <c r="RK15" s="17">
        <v>0.3</v>
      </c>
      <c r="RL15" s="17">
        <v>2.1</v>
      </c>
      <c r="RM15" s="17">
        <v>2.4</v>
      </c>
      <c r="RN15" s="17">
        <v>2.4</v>
      </c>
      <c r="RO15" s="17">
        <v>-0.3</v>
      </c>
      <c r="RP15" s="17">
        <v>2.2000000000000002</v>
      </c>
      <c r="RQ15" s="17">
        <v>2.4</v>
      </c>
      <c r="RR15" s="17">
        <v>2.4</v>
      </c>
      <c r="RS15" s="17">
        <v>-0.2</v>
      </c>
      <c r="RT15" s="17">
        <v>1.4</v>
      </c>
      <c r="RU15" s="17">
        <v>1.4</v>
      </c>
      <c r="RV15" s="17">
        <v>1.4</v>
      </c>
      <c r="RW15" s="17">
        <v>0</v>
      </c>
      <c r="RX15" s="17">
        <v>0</v>
      </c>
      <c r="RY15" s="17"/>
      <c r="RZ15" s="17">
        <v>0</v>
      </c>
      <c r="SA15" s="17">
        <v>0</v>
      </c>
      <c r="SB15" s="17">
        <v>2.2999999999999998</v>
      </c>
      <c r="SC15" s="17">
        <v>2.3610000000000002</v>
      </c>
      <c r="SD15" s="17">
        <v>2.3610000000000002</v>
      </c>
      <c r="SE15" s="17">
        <v>-6.0999999999999999E-2</v>
      </c>
      <c r="SF15" s="17">
        <v>0</v>
      </c>
      <c r="SG15" s="17">
        <v>0</v>
      </c>
      <c r="SH15" s="17">
        <v>0</v>
      </c>
      <c r="SI15" s="17">
        <v>0</v>
      </c>
      <c r="SJ15" s="17">
        <v>1.3</v>
      </c>
      <c r="SK15" s="17">
        <v>1.292</v>
      </c>
      <c r="SL15" s="17">
        <v>1.292</v>
      </c>
      <c r="SM15" s="17">
        <v>8.0000000000000002E-3</v>
      </c>
      <c r="SN15" s="17"/>
      <c r="SO15" s="17">
        <v>0.4</v>
      </c>
      <c r="SP15" s="17">
        <v>0.4</v>
      </c>
      <c r="SQ15" s="17">
        <v>-0.4</v>
      </c>
      <c r="SR15" s="17">
        <v>5.4</v>
      </c>
      <c r="SS15" s="17">
        <v>4.9000000000000004</v>
      </c>
      <c r="ST15" s="17">
        <v>4.9000000000000004</v>
      </c>
      <c r="SU15" s="17">
        <v>0.5</v>
      </c>
      <c r="SV15" s="17">
        <v>3.5</v>
      </c>
      <c r="SW15" s="17">
        <v>3</v>
      </c>
      <c r="SX15" s="17">
        <v>3</v>
      </c>
      <c r="SY15" s="17">
        <v>0.5</v>
      </c>
      <c r="SZ15" s="17">
        <v>3.7</v>
      </c>
      <c r="TA15" s="17">
        <v>3.5</v>
      </c>
      <c r="TB15" s="17">
        <v>3.5</v>
      </c>
      <c r="TC15" s="17">
        <v>0.2</v>
      </c>
      <c r="TD15" s="17">
        <v>5</v>
      </c>
      <c r="TE15" s="17">
        <v>5.5</v>
      </c>
      <c r="TF15" s="17">
        <v>5.5</v>
      </c>
      <c r="TG15" s="17">
        <v>-0.5</v>
      </c>
      <c r="TH15" s="17">
        <v>10</v>
      </c>
      <c r="TI15" s="17">
        <v>9.5</v>
      </c>
      <c r="TJ15" s="17">
        <v>9.5</v>
      </c>
      <c r="TK15" s="17">
        <v>0.5</v>
      </c>
      <c r="TL15" s="17">
        <v>19.7</v>
      </c>
      <c r="TM15" s="17">
        <v>24.972999999999999</v>
      </c>
      <c r="TN15" s="17">
        <v>24.972999999999999</v>
      </c>
      <c r="TO15" s="17">
        <v>-5.2729999999999997</v>
      </c>
      <c r="TP15" s="17">
        <v>23.9</v>
      </c>
      <c r="TQ15" s="17">
        <v>21.03</v>
      </c>
      <c r="TR15" s="17">
        <v>17.292999999999999</v>
      </c>
      <c r="TS15" s="17">
        <v>6.6070000000000002</v>
      </c>
      <c r="TT15" s="17">
        <v>0</v>
      </c>
      <c r="TU15" s="17"/>
      <c r="TV15" s="17">
        <v>0</v>
      </c>
      <c r="TW15" s="17">
        <v>0</v>
      </c>
      <c r="TX15" s="17">
        <v>26.54</v>
      </c>
      <c r="TY15" s="17">
        <v>41.774999999999999</v>
      </c>
      <c r="TZ15" s="17">
        <v>41.774999999999999</v>
      </c>
      <c r="UA15" s="17">
        <v>-15.234999999999999</v>
      </c>
      <c r="UB15" s="17">
        <v>20.79</v>
      </c>
      <c r="UC15" s="17">
        <v>67.290000000000006</v>
      </c>
      <c r="UD15" s="17">
        <v>67.290000000000006</v>
      </c>
      <c r="UE15" s="17">
        <v>-46.5</v>
      </c>
      <c r="UF15" s="17">
        <v>3.05</v>
      </c>
      <c r="UG15" s="17">
        <v>4.202</v>
      </c>
      <c r="UH15" s="17">
        <v>4.202</v>
      </c>
      <c r="UI15" s="17">
        <v>-1.1519999999999999</v>
      </c>
      <c r="UJ15" s="17">
        <v>1.88</v>
      </c>
      <c r="UK15" s="17">
        <v>2.6920000000000002</v>
      </c>
      <c r="UL15" s="17">
        <v>2.6920000000000002</v>
      </c>
      <c r="UM15" s="17">
        <v>-0.81200000000000006</v>
      </c>
      <c r="UN15" s="17">
        <v>5.7</v>
      </c>
      <c r="UO15" s="17">
        <v>4</v>
      </c>
      <c r="UP15" s="17">
        <v>5.5</v>
      </c>
      <c r="UQ15" s="17">
        <v>0.2</v>
      </c>
      <c r="UR15" s="17">
        <v>2.2000000000000002</v>
      </c>
      <c r="US15" s="17">
        <v>1</v>
      </c>
      <c r="UT15" s="17">
        <v>2</v>
      </c>
      <c r="UU15" s="17">
        <v>0.2</v>
      </c>
      <c r="UV15" s="17"/>
      <c r="UW15" s="17"/>
      <c r="UX15" s="17"/>
      <c r="UY15" s="17">
        <v>0</v>
      </c>
      <c r="UZ15" s="17">
        <v>4</v>
      </c>
      <c r="VA15" s="17">
        <v>4</v>
      </c>
      <c r="VB15" s="17">
        <v>4</v>
      </c>
      <c r="VC15" s="17">
        <v>0</v>
      </c>
      <c r="VD15" s="17">
        <v>4.5</v>
      </c>
      <c r="VE15" s="17">
        <v>4.8</v>
      </c>
      <c r="VF15" s="17">
        <v>4.8</v>
      </c>
      <c r="VG15" s="17">
        <v>-0.3</v>
      </c>
      <c r="VH15" s="17">
        <v>4.7</v>
      </c>
      <c r="VI15" s="17">
        <v>4.8</v>
      </c>
      <c r="VJ15" s="17">
        <v>4.8</v>
      </c>
      <c r="VK15" s="17">
        <v>-0.1</v>
      </c>
      <c r="VL15" s="17">
        <v>14</v>
      </c>
      <c r="VM15" s="17">
        <v>10.773</v>
      </c>
      <c r="VN15" s="17">
        <v>10.773</v>
      </c>
      <c r="VO15" s="17">
        <v>3.2269999999999999</v>
      </c>
      <c r="VP15" s="17">
        <v>0</v>
      </c>
      <c r="VQ15" s="17"/>
      <c r="VR15" s="17">
        <v>0</v>
      </c>
      <c r="VS15" s="17">
        <v>0</v>
      </c>
      <c r="VT15" s="17">
        <v>0</v>
      </c>
      <c r="VU15" s="17"/>
      <c r="VV15" s="17">
        <v>0</v>
      </c>
      <c r="VW15" s="17">
        <v>0</v>
      </c>
      <c r="VX15" s="17">
        <v>0</v>
      </c>
      <c r="VY15" s="17"/>
      <c r="VZ15" s="17">
        <v>0</v>
      </c>
      <c r="WA15" s="17">
        <v>0</v>
      </c>
      <c r="WB15" s="17">
        <v>0.6</v>
      </c>
      <c r="WC15" s="17">
        <v>0.6</v>
      </c>
      <c r="WD15" s="17">
        <v>0.6</v>
      </c>
      <c r="WE15" s="17">
        <v>0</v>
      </c>
      <c r="WF15" s="17">
        <v>22.2</v>
      </c>
      <c r="WG15" s="17">
        <v>42</v>
      </c>
      <c r="WH15" s="17">
        <v>42</v>
      </c>
      <c r="WI15" s="17">
        <v>-19.8</v>
      </c>
      <c r="WJ15" s="17">
        <v>17.100000000000001</v>
      </c>
      <c r="WK15" s="17">
        <v>45</v>
      </c>
      <c r="WL15" s="17">
        <v>45</v>
      </c>
      <c r="WM15" s="17">
        <v>-27.9</v>
      </c>
      <c r="WN15" s="17">
        <v>0</v>
      </c>
      <c r="WO15" s="17"/>
      <c r="WP15" s="17">
        <v>0</v>
      </c>
      <c r="WQ15" s="17">
        <v>0</v>
      </c>
      <c r="WR15" s="17">
        <v>0</v>
      </c>
      <c r="WS15" s="17"/>
      <c r="WT15" s="17">
        <v>0</v>
      </c>
      <c r="WU15" s="17">
        <v>0</v>
      </c>
      <c r="WV15" s="17">
        <v>10</v>
      </c>
      <c r="WW15" s="17">
        <v>10</v>
      </c>
      <c r="WX15" s="17">
        <v>10</v>
      </c>
      <c r="WY15" s="17">
        <v>0</v>
      </c>
      <c r="WZ15" s="17">
        <v>20</v>
      </c>
      <c r="XA15" s="17">
        <v>18.4466</v>
      </c>
      <c r="XB15" s="17">
        <v>18.4466</v>
      </c>
      <c r="XC15" s="17">
        <v>1.5533999999999999</v>
      </c>
      <c r="XD15" s="17">
        <v>10.4</v>
      </c>
      <c r="XE15" s="17">
        <v>10.8</v>
      </c>
      <c r="XF15" s="17">
        <v>10.8</v>
      </c>
      <c r="XG15" s="17">
        <v>-0.4</v>
      </c>
      <c r="XH15" s="17">
        <v>33.1</v>
      </c>
      <c r="XI15" s="17">
        <v>45</v>
      </c>
      <c r="XJ15" s="17">
        <v>35</v>
      </c>
      <c r="XK15" s="17">
        <v>-1.9</v>
      </c>
      <c r="XL15" s="17">
        <v>12.8</v>
      </c>
      <c r="XM15" s="17"/>
      <c r="XN15" s="17"/>
      <c r="XO15" s="17">
        <v>12.8</v>
      </c>
      <c r="XP15" s="17">
        <v>14.4</v>
      </c>
      <c r="XQ15" s="17">
        <v>15</v>
      </c>
      <c r="XR15" s="17">
        <v>14</v>
      </c>
      <c r="XS15" s="17">
        <v>0.4</v>
      </c>
      <c r="XT15" s="17">
        <v>14.6</v>
      </c>
      <c r="XU15" s="17">
        <v>18</v>
      </c>
      <c r="XV15" s="17">
        <v>18</v>
      </c>
      <c r="XW15" s="17">
        <v>-3.4</v>
      </c>
      <c r="XX15" s="17">
        <v>8.8000000000000007</v>
      </c>
      <c r="XY15" s="17">
        <v>8.25</v>
      </c>
      <c r="XZ15" s="17">
        <v>8.25</v>
      </c>
      <c r="YA15" s="17">
        <v>0.55000000000000004</v>
      </c>
      <c r="YB15" s="17"/>
      <c r="YC15" s="17"/>
      <c r="YD15" s="17"/>
      <c r="YE15" s="17">
        <v>0</v>
      </c>
      <c r="YF15" s="17"/>
      <c r="YG15" s="17"/>
      <c r="YH15" s="17"/>
      <c r="YI15" s="17">
        <v>0</v>
      </c>
    </row>
    <row r="16" spans="1:659" ht="24" customHeight="1" x14ac:dyDescent="0.25">
      <c r="A16" s="1"/>
      <c r="B16" s="18" t="s">
        <v>41</v>
      </c>
      <c r="C16" s="18" t="s">
        <v>825</v>
      </c>
      <c r="D16" s="19">
        <v>30.1</v>
      </c>
      <c r="E16" s="19">
        <v>18.329899999999999</v>
      </c>
      <c r="F16" s="19">
        <v>22.533270000000002</v>
      </c>
      <c r="G16" s="19">
        <v>7.5667299999999997</v>
      </c>
      <c r="H16" s="19">
        <v>648.1</v>
      </c>
      <c r="I16" s="19">
        <v>643.65809000000002</v>
      </c>
      <c r="J16" s="19">
        <v>643.65809000000002</v>
      </c>
      <c r="K16" s="19">
        <v>4.44191</v>
      </c>
      <c r="L16" s="19">
        <v>215.6</v>
      </c>
      <c r="M16" s="19">
        <v>209.39341999999999</v>
      </c>
      <c r="N16" s="19">
        <v>209.39341999999999</v>
      </c>
      <c r="O16" s="19">
        <v>6.2065799999999998</v>
      </c>
      <c r="P16" s="19"/>
      <c r="Q16" s="19"/>
      <c r="R16" s="19"/>
      <c r="S16" s="19">
        <v>0</v>
      </c>
      <c r="T16" s="19"/>
      <c r="U16" s="19"/>
      <c r="V16" s="19"/>
      <c r="W16" s="19">
        <v>0</v>
      </c>
      <c r="X16" s="19">
        <v>11.4</v>
      </c>
      <c r="Y16" s="19">
        <v>0</v>
      </c>
      <c r="Z16" s="19">
        <v>0</v>
      </c>
      <c r="AA16" s="19">
        <v>11.4</v>
      </c>
      <c r="AB16" s="19">
        <v>82</v>
      </c>
      <c r="AC16" s="19">
        <v>82.578999999999994</v>
      </c>
      <c r="AD16" s="19">
        <v>92.945300000000003</v>
      </c>
      <c r="AE16" s="19">
        <v>-10.9453</v>
      </c>
      <c r="AF16" s="19"/>
      <c r="AG16" s="19"/>
      <c r="AH16" s="19"/>
      <c r="AI16" s="19">
        <v>0</v>
      </c>
      <c r="AJ16" s="19"/>
      <c r="AK16" s="19"/>
      <c r="AL16" s="19"/>
      <c r="AM16" s="19">
        <v>0</v>
      </c>
      <c r="AN16" s="19">
        <v>187.9</v>
      </c>
      <c r="AO16" s="19">
        <v>195.09115</v>
      </c>
      <c r="AP16" s="19">
        <v>190.84492</v>
      </c>
      <c r="AQ16" s="19">
        <v>-2.9449200000000002</v>
      </c>
      <c r="AR16" s="19">
        <v>200.9</v>
      </c>
      <c r="AS16" s="19">
        <v>195.09115</v>
      </c>
      <c r="AT16" s="19">
        <v>190.84492</v>
      </c>
      <c r="AU16" s="19">
        <v>10.05508</v>
      </c>
      <c r="AV16" s="19">
        <v>200.9</v>
      </c>
      <c r="AW16" s="19">
        <v>195.09115</v>
      </c>
      <c r="AX16" s="19">
        <v>190.84492</v>
      </c>
      <c r="AY16" s="19">
        <v>10.05508</v>
      </c>
      <c r="AZ16" s="19">
        <v>286.5</v>
      </c>
      <c r="BA16" s="19">
        <v>292.63672000000003</v>
      </c>
      <c r="BB16" s="19">
        <v>286.26738</v>
      </c>
      <c r="BC16" s="19">
        <v>0.23261999999999999</v>
      </c>
      <c r="BD16" s="19">
        <v>215.5</v>
      </c>
      <c r="BE16" s="19">
        <v>208.28218000000001</v>
      </c>
      <c r="BF16" s="19">
        <v>208.28218000000001</v>
      </c>
      <c r="BG16" s="19">
        <v>7.2178199999999997</v>
      </c>
      <c r="BH16" s="19">
        <v>110.9</v>
      </c>
      <c r="BI16" s="19">
        <v>104.14109000000001</v>
      </c>
      <c r="BJ16" s="19">
        <v>104.14109000000001</v>
      </c>
      <c r="BK16" s="19">
        <v>6.7589100000000002</v>
      </c>
      <c r="BL16" s="19">
        <v>299.60000000000002</v>
      </c>
      <c r="BM16" s="19">
        <v>279.14945</v>
      </c>
      <c r="BN16" s="19">
        <v>314.70177999999999</v>
      </c>
      <c r="BO16" s="19">
        <v>-15.10178</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116.6</v>
      </c>
      <c r="CK16" s="19">
        <v>111.2509</v>
      </c>
      <c r="CL16" s="19">
        <v>111.2509</v>
      </c>
      <c r="CM16" s="19">
        <v>5.3491</v>
      </c>
      <c r="CN16" s="19">
        <v>7.4</v>
      </c>
      <c r="CO16" s="19">
        <v>5.1333399999999996</v>
      </c>
      <c r="CP16" s="19">
        <v>5.1333399999999996</v>
      </c>
      <c r="CQ16" s="19">
        <v>2.2666599999999999</v>
      </c>
      <c r="CR16" s="19">
        <v>5.9</v>
      </c>
      <c r="CS16" s="19">
        <v>2.8177599999999998</v>
      </c>
      <c r="CT16" s="19">
        <v>2.8177599999999998</v>
      </c>
      <c r="CU16" s="19">
        <v>3.0822400000000001</v>
      </c>
      <c r="CV16" s="19">
        <v>0</v>
      </c>
      <c r="CW16" s="19"/>
      <c r="CX16" s="19">
        <v>0</v>
      </c>
      <c r="CY16" s="19">
        <v>0</v>
      </c>
      <c r="CZ16" s="19">
        <v>6.3</v>
      </c>
      <c r="DA16" s="19">
        <v>6.8787000000000003</v>
      </c>
      <c r="DB16" s="19">
        <v>6.8787000000000003</v>
      </c>
      <c r="DC16" s="19">
        <v>-0.57869999999999999</v>
      </c>
      <c r="DD16" s="19">
        <v>8.4</v>
      </c>
      <c r="DE16" s="19">
        <v>11.13653</v>
      </c>
      <c r="DF16" s="19">
        <v>11.13653</v>
      </c>
      <c r="DG16" s="19">
        <v>-2.7365300000000001</v>
      </c>
      <c r="DH16" s="19">
        <v>30.8</v>
      </c>
      <c r="DI16" s="19">
        <v>60.651910000000001</v>
      </c>
      <c r="DJ16" s="19">
        <v>60.260840000000002</v>
      </c>
      <c r="DK16" s="19">
        <v>-29.460840000000001</v>
      </c>
      <c r="DL16" s="19"/>
      <c r="DM16" s="19"/>
      <c r="DN16" s="19"/>
      <c r="DO16" s="19">
        <v>0</v>
      </c>
      <c r="DP16" s="19"/>
      <c r="DQ16" s="19"/>
      <c r="DR16" s="19"/>
      <c r="DS16" s="19">
        <v>0</v>
      </c>
      <c r="DT16" s="19"/>
      <c r="DU16" s="19"/>
      <c r="DV16" s="19"/>
      <c r="DW16" s="19">
        <v>0</v>
      </c>
      <c r="DX16" s="19"/>
      <c r="DY16" s="19"/>
      <c r="DZ16" s="19"/>
      <c r="EA16" s="19">
        <v>0</v>
      </c>
      <c r="EB16" s="19">
        <v>55.6</v>
      </c>
      <c r="EC16" s="19">
        <v>56.515709999999999</v>
      </c>
      <c r="ED16" s="19">
        <v>46.163029999999999</v>
      </c>
      <c r="EE16" s="19">
        <v>9.4369700000000005</v>
      </c>
      <c r="EF16" s="19">
        <v>90.4</v>
      </c>
      <c r="EG16" s="19">
        <v>89.578109999999995</v>
      </c>
      <c r="EH16" s="19">
        <v>92.913830000000004</v>
      </c>
      <c r="EI16" s="19">
        <v>-2.51383</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0</v>
      </c>
      <c r="FC16" s="19">
        <v>0</v>
      </c>
      <c r="FD16" s="19">
        <v>34</v>
      </c>
      <c r="FE16" s="19">
        <v>34.788629999999998</v>
      </c>
      <c r="FF16" s="19">
        <v>34.788629999999998</v>
      </c>
      <c r="FG16" s="19">
        <v>-0.78863000000000005</v>
      </c>
      <c r="FH16" s="19">
        <v>54.1</v>
      </c>
      <c r="FI16" s="19">
        <v>45</v>
      </c>
      <c r="FJ16" s="19">
        <v>0</v>
      </c>
      <c r="FK16" s="19">
        <v>54.1</v>
      </c>
      <c r="FL16" s="19">
        <v>23.9</v>
      </c>
      <c r="FM16" s="19">
        <v>19.79213</v>
      </c>
      <c r="FN16" s="19">
        <v>19.79213</v>
      </c>
      <c r="FO16" s="19">
        <v>4.1078700000000001</v>
      </c>
      <c r="FP16" s="19">
        <v>18.600000000000001</v>
      </c>
      <c r="FQ16" s="19">
        <v>18.967110000000002</v>
      </c>
      <c r="FR16" s="19">
        <v>17.562139999999999</v>
      </c>
      <c r="FS16" s="19">
        <v>1.03786</v>
      </c>
      <c r="FT16" s="19">
        <v>14</v>
      </c>
      <c r="FU16" s="19">
        <v>14.56311</v>
      </c>
      <c r="FV16" s="19">
        <v>14.56311</v>
      </c>
      <c r="FW16" s="19">
        <v>-0.56311</v>
      </c>
      <c r="FX16" s="19">
        <v>60.1</v>
      </c>
      <c r="FY16" s="19">
        <v>60.791670000000003</v>
      </c>
      <c r="FZ16" s="19">
        <v>60.791670000000003</v>
      </c>
      <c r="GA16" s="19">
        <v>-0.69167000000000001</v>
      </c>
      <c r="GB16" s="19">
        <v>183.9</v>
      </c>
      <c r="GC16" s="19">
        <v>185.10007999999999</v>
      </c>
      <c r="GD16" s="19">
        <v>185.10007999999999</v>
      </c>
      <c r="GE16" s="19">
        <v>-1.20008</v>
      </c>
      <c r="GF16" s="19">
        <v>184.2</v>
      </c>
      <c r="GG16" s="19">
        <v>185.10007999999999</v>
      </c>
      <c r="GH16" s="19">
        <v>185.10007999999999</v>
      </c>
      <c r="GI16" s="19">
        <v>-0.90007999999999999</v>
      </c>
      <c r="GJ16" s="19">
        <v>184.1</v>
      </c>
      <c r="GK16" s="19">
        <v>185.10007999999999</v>
      </c>
      <c r="GL16" s="19">
        <v>185.10007999999999</v>
      </c>
      <c r="GM16" s="19">
        <v>-1.0000800000000001</v>
      </c>
      <c r="GN16" s="19">
        <v>44.1</v>
      </c>
      <c r="GO16" s="19">
        <v>36.353740000000002</v>
      </c>
      <c r="GP16" s="19">
        <v>36.353740000000002</v>
      </c>
      <c r="GQ16" s="19">
        <v>7.7462600000000004</v>
      </c>
      <c r="GR16" s="19">
        <v>8.1</v>
      </c>
      <c r="GS16" s="19">
        <v>5.4539999999999997</v>
      </c>
      <c r="GT16" s="19">
        <v>9.09</v>
      </c>
      <c r="GU16" s="19">
        <v>-0.99</v>
      </c>
      <c r="GV16" s="19">
        <v>4.9000000000000004</v>
      </c>
      <c r="GW16" s="19">
        <v>3.9796399999999998</v>
      </c>
      <c r="GX16" s="19">
        <v>9.8520199999999996</v>
      </c>
      <c r="GY16" s="19">
        <v>-4.9520200000000001</v>
      </c>
      <c r="GZ16" s="19">
        <v>30</v>
      </c>
      <c r="HA16" s="19">
        <v>26.820150000000002</v>
      </c>
      <c r="HB16" s="19">
        <v>28.652799999999999</v>
      </c>
      <c r="HC16" s="19">
        <v>1.3472</v>
      </c>
      <c r="HD16" s="19">
        <v>34.799999999999997</v>
      </c>
      <c r="HE16" s="19">
        <v>35.346119999999999</v>
      </c>
      <c r="HF16" s="19">
        <v>35.346119999999999</v>
      </c>
      <c r="HG16" s="19">
        <v>-0.54612000000000005</v>
      </c>
      <c r="HH16" s="19">
        <v>2.2000000000000002</v>
      </c>
      <c r="HI16" s="19">
        <v>1.97359</v>
      </c>
      <c r="HJ16" s="19">
        <v>1.97359</v>
      </c>
      <c r="HK16" s="19">
        <v>0.22641</v>
      </c>
      <c r="HL16" s="19">
        <v>0</v>
      </c>
      <c r="HM16" s="19">
        <v>0</v>
      </c>
      <c r="HN16" s="19">
        <v>0</v>
      </c>
      <c r="HO16" s="19">
        <v>0</v>
      </c>
      <c r="HP16" s="19">
        <v>60.8</v>
      </c>
      <c r="HQ16" s="19">
        <v>48.263350000000003</v>
      </c>
      <c r="HR16" s="19">
        <v>21.359220000000001</v>
      </c>
      <c r="HS16" s="19">
        <v>39.440779999999997</v>
      </c>
      <c r="HT16" s="19"/>
      <c r="HU16" s="19"/>
      <c r="HV16" s="19"/>
      <c r="HW16" s="19">
        <v>0</v>
      </c>
      <c r="HX16" s="19"/>
      <c r="HY16" s="19"/>
      <c r="HZ16" s="19"/>
      <c r="IA16" s="19">
        <v>0</v>
      </c>
      <c r="IB16" s="19">
        <v>0</v>
      </c>
      <c r="IC16" s="19">
        <v>0</v>
      </c>
      <c r="ID16" s="19">
        <v>0</v>
      </c>
      <c r="IE16" s="19">
        <v>0</v>
      </c>
      <c r="IF16" s="19"/>
      <c r="IG16" s="19"/>
      <c r="IH16" s="19"/>
      <c r="II16" s="19">
        <v>0</v>
      </c>
      <c r="IJ16" s="19"/>
      <c r="IK16" s="19"/>
      <c r="IL16" s="19"/>
      <c r="IM16" s="19">
        <v>0</v>
      </c>
      <c r="IN16" s="19">
        <v>48.1</v>
      </c>
      <c r="IO16" s="19"/>
      <c r="IP16" s="19">
        <v>48.181449999999998</v>
      </c>
      <c r="IQ16" s="19">
        <v>-8.1449999999999995E-2</v>
      </c>
      <c r="IR16" s="19"/>
      <c r="IS16" s="19"/>
      <c r="IT16" s="19"/>
      <c r="IU16" s="19">
        <v>0</v>
      </c>
      <c r="IV16" s="19"/>
      <c r="IW16" s="19"/>
      <c r="IX16" s="19"/>
      <c r="IY16" s="19">
        <v>0</v>
      </c>
      <c r="IZ16" s="19"/>
      <c r="JA16" s="19"/>
      <c r="JB16" s="19"/>
      <c r="JC16" s="19">
        <v>0</v>
      </c>
      <c r="JD16" s="19">
        <v>18.649999999999999</v>
      </c>
      <c r="JE16" s="19">
        <v>16.49485</v>
      </c>
      <c r="JF16" s="19">
        <v>16.49485</v>
      </c>
      <c r="JG16" s="19">
        <v>2.1551499999999999</v>
      </c>
      <c r="JH16" s="19">
        <v>176.65</v>
      </c>
      <c r="JI16" s="19">
        <v>178.52956</v>
      </c>
      <c r="JJ16" s="19">
        <v>178.52956</v>
      </c>
      <c r="JK16" s="19">
        <v>-1.8795599999999999</v>
      </c>
      <c r="JL16" s="19">
        <v>174.72</v>
      </c>
      <c r="JM16" s="19">
        <v>178.52956</v>
      </c>
      <c r="JN16" s="19">
        <v>178.52956</v>
      </c>
      <c r="JO16" s="19">
        <v>-3.8095599999999998</v>
      </c>
      <c r="JP16" s="19">
        <v>206.49</v>
      </c>
      <c r="JQ16" s="19">
        <v>178.52956</v>
      </c>
      <c r="JR16" s="19">
        <v>178.52956</v>
      </c>
      <c r="JS16" s="19">
        <v>27.960439999999998</v>
      </c>
      <c r="JT16" s="19">
        <v>273.18</v>
      </c>
      <c r="JU16" s="19">
        <v>267.79433</v>
      </c>
      <c r="JV16" s="19">
        <v>267.79433</v>
      </c>
      <c r="JW16" s="19">
        <v>5.3856700000000002</v>
      </c>
      <c r="JX16" s="19">
        <v>0</v>
      </c>
      <c r="JY16" s="19"/>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1.1000000000000001</v>
      </c>
      <c r="LE16" s="19">
        <v>1.1522699999999999</v>
      </c>
      <c r="LF16" s="19">
        <v>1.1522699999999999</v>
      </c>
      <c r="LG16" s="19">
        <v>-5.2269999999999997E-2</v>
      </c>
      <c r="LH16" s="19">
        <v>103.2</v>
      </c>
      <c r="LI16" s="19">
        <v>41.237119999999997</v>
      </c>
      <c r="LJ16" s="19">
        <v>46.601930000000003</v>
      </c>
      <c r="LK16" s="19">
        <v>56.59807</v>
      </c>
      <c r="LL16" s="19">
        <v>118.1</v>
      </c>
      <c r="LM16" s="19">
        <v>54.821759999999998</v>
      </c>
      <c r="LN16" s="19">
        <v>63.787750000000003</v>
      </c>
      <c r="LO16" s="19">
        <v>54.312249999999999</v>
      </c>
      <c r="LP16" s="19">
        <v>63.2</v>
      </c>
      <c r="LQ16" s="19">
        <v>43.919289999999997</v>
      </c>
      <c r="LR16" s="19">
        <v>51.539380000000001</v>
      </c>
      <c r="LS16" s="19">
        <v>11.66062</v>
      </c>
      <c r="LT16" s="19">
        <v>73.400000000000006</v>
      </c>
      <c r="LU16" s="19">
        <v>43.166980000000002</v>
      </c>
      <c r="LV16" s="19">
        <v>50.65654</v>
      </c>
      <c r="LW16" s="19">
        <v>22.743459999999999</v>
      </c>
      <c r="LX16" s="19">
        <v>30</v>
      </c>
      <c r="LY16" s="19">
        <v>17.864370000000001</v>
      </c>
      <c r="LZ16" s="19">
        <v>20.96388</v>
      </c>
      <c r="MA16" s="19">
        <v>9.0361200000000004</v>
      </c>
      <c r="MB16" s="19"/>
      <c r="MC16" s="19"/>
      <c r="MD16" s="19"/>
      <c r="ME16" s="19">
        <v>0</v>
      </c>
      <c r="MF16" s="19"/>
      <c r="MG16" s="19"/>
      <c r="MH16" s="19"/>
      <c r="MI16" s="19">
        <v>0</v>
      </c>
      <c r="MJ16" s="19"/>
      <c r="MK16" s="19"/>
      <c r="ML16" s="19"/>
      <c r="MM16" s="19">
        <v>0</v>
      </c>
      <c r="MN16" s="19">
        <v>146.19999999999999</v>
      </c>
      <c r="MO16" s="19">
        <v>149.77393000000001</v>
      </c>
      <c r="MP16" s="19">
        <v>149.77393000000001</v>
      </c>
      <c r="MQ16" s="19">
        <v>-3.5739299999999998</v>
      </c>
      <c r="MR16" s="19">
        <v>148.5</v>
      </c>
      <c r="MS16" s="19">
        <v>149.77393000000001</v>
      </c>
      <c r="MT16" s="19">
        <v>149.77393000000001</v>
      </c>
      <c r="MU16" s="19">
        <v>-1.27393</v>
      </c>
      <c r="MV16" s="19">
        <v>149.1</v>
      </c>
      <c r="MW16" s="19">
        <v>149.77393000000001</v>
      </c>
      <c r="MX16" s="19">
        <v>149.77393000000001</v>
      </c>
      <c r="MY16" s="19">
        <v>-0.67393000000000003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136.69999999999999</v>
      </c>
      <c r="NU16" s="19">
        <v>145.33332999999999</v>
      </c>
      <c r="NV16" s="19">
        <v>192.41333</v>
      </c>
      <c r="NW16" s="19">
        <v>-55.713329999999999</v>
      </c>
      <c r="NX16" s="19">
        <v>77.7</v>
      </c>
      <c r="NY16" s="19">
        <v>72.666669999999996</v>
      </c>
      <c r="NZ16" s="19">
        <v>96.206670000000003</v>
      </c>
      <c r="OA16" s="19">
        <v>-18.50667</v>
      </c>
      <c r="OB16" s="19">
        <v>0</v>
      </c>
      <c r="OC16" s="19"/>
      <c r="OD16" s="19">
        <v>0</v>
      </c>
      <c r="OE16" s="19">
        <v>0</v>
      </c>
      <c r="OF16" s="19">
        <v>25.4</v>
      </c>
      <c r="OG16" s="19">
        <v>50.11</v>
      </c>
      <c r="OH16" s="19">
        <v>57.4</v>
      </c>
      <c r="OI16" s="19">
        <v>-32</v>
      </c>
      <c r="OJ16" s="19">
        <v>0</v>
      </c>
      <c r="OK16" s="19"/>
      <c r="OL16" s="19">
        <v>0</v>
      </c>
      <c r="OM16" s="19">
        <v>0</v>
      </c>
      <c r="ON16" s="19">
        <v>15.4</v>
      </c>
      <c r="OO16" s="19">
        <v>13.945</v>
      </c>
      <c r="OP16" s="19">
        <v>13.945</v>
      </c>
      <c r="OQ16" s="19">
        <v>1.4550000000000001</v>
      </c>
      <c r="OR16" s="19">
        <v>0</v>
      </c>
      <c r="OS16" s="19"/>
      <c r="OT16" s="19">
        <v>0</v>
      </c>
      <c r="OU16" s="19">
        <v>0</v>
      </c>
      <c r="OV16" s="19">
        <v>8.5</v>
      </c>
      <c r="OW16" s="19">
        <v>8</v>
      </c>
      <c r="OX16" s="19">
        <v>8</v>
      </c>
      <c r="OY16" s="19">
        <v>0.5</v>
      </c>
      <c r="OZ16" s="19"/>
      <c r="PA16" s="19"/>
      <c r="PB16" s="19"/>
      <c r="PC16" s="19">
        <v>0</v>
      </c>
      <c r="PD16" s="19">
        <v>9.9</v>
      </c>
      <c r="PE16" s="19">
        <v>9</v>
      </c>
      <c r="PF16" s="19">
        <v>9</v>
      </c>
      <c r="PG16" s="19">
        <v>0.9</v>
      </c>
      <c r="PH16" s="19">
        <v>1</v>
      </c>
      <c r="PI16" s="19">
        <v>0</v>
      </c>
      <c r="PJ16" s="19">
        <v>0</v>
      </c>
      <c r="PK16" s="19">
        <v>1</v>
      </c>
      <c r="PL16" s="19"/>
      <c r="PM16" s="19">
        <v>1</v>
      </c>
      <c r="PN16" s="19">
        <v>1</v>
      </c>
      <c r="PO16" s="19">
        <v>-1</v>
      </c>
      <c r="PP16" s="19">
        <v>3.2</v>
      </c>
      <c r="PQ16" s="19">
        <v>3.1</v>
      </c>
      <c r="PR16" s="19">
        <v>3.1</v>
      </c>
      <c r="PS16" s="19">
        <v>0.1</v>
      </c>
      <c r="PT16" s="19">
        <v>2</v>
      </c>
      <c r="PU16" s="19">
        <v>2.2000000000000002</v>
      </c>
      <c r="PV16" s="19">
        <v>2.2000000000000002</v>
      </c>
      <c r="PW16" s="19">
        <v>-0.2</v>
      </c>
      <c r="PX16" s="19">
        <v>20.100000000000001</v>
      </c>
      <c r="PY16" s="19">
        <v>19.417480000000001</v>
      </c>
      <c r="PZ16" s="19">
        <v>19.417480000000001</v>
      </c>
      <c r="QA16" s="19">
        <v>0.68252000000000002</v>
      </c>
      <c r="QB16" s="19">
        <v>7.2</v>
      </c>
      <c r="QC16" s="19">
        <v>7.7</v>
      </c>
      <c r="QD16" s="19">
        <v>7.7</v>
      </c>
      <c r="QE16" s="19">
        <v>-0.5</v>
      </c>
      <c r="QF16" s="19">
        <v>7.5</v>
      </c>
      <c r="QG16" s="19">
        <v>4</v>
      </c>
      <c r="QH16" s="19">
        <v>4</v>
      </c>
      <c r="QI16" s="19">
        <v>3.5</v>
      </c>
      <c r="QJ16" s="19">
        <v>3.4</v>
      </c>
      <c r="QK16" s="19">
        <v>3.4</v>
      </c>
      <c r="QL16" s="19">
        <v>3.4</v>
      </c>
      <c r="QM16" s="19">
        <v>0</v>
      </c>
      <c r="QN16" s="19">
        <v>18</v>
      </c>
      <c r="QO16" s="19">
        <v>17.864080000000001</v>
      </c>
      <c r="QP16" s="19">
        <v>17.864080000000001</v>
      </c>
      <c r="QQ16" s="19">
        <v>0.13592000000000001</v>
      </c>
      <c r="QR16" s="19">
        <v>0</v>
      </c>
      <c r="QS16" s="19"/>
      <c r="QT16" s="19">
        <v>0</v>
      </c>
      <c r="QU16" s="19">
        <v>0</v>
      </c>
      <c r="QV16" s="19">
        <v>0</v>
      </c>
      <c r="QW16" s="19"/>
      <c r="QX16" s="19">
        <v>0</v>
      </c>
      <c r="QY16" s="19">
        <v>0</v>
      </c>
      <c r="QZ16" s="19">
        <v>7.9</v>
      </c>
      <c r="RA16" s="19">
        <v>14.037000000000001</v>
      </c>
      <c r="RB16" s="19">
        <v>14.037000000000001</v>
      </c>
      <c r="RC16" s="19">
        <v>-6.1369999999999996</v>
      </c>
      <c r="RD16" s="19">
        <v>21.6</v>
      </c>
      <c r="RE16" s="19">
        <v>40.119999999999997</v>
      </c>
      <c r="RF16" s="19">
        <v>40.119999999999997</v>
      </c>
      <c r="RG16" s="19">
        <v>-18.52</v>
      </c>
      <c r="RH16" s="19">
        <v>4.5</v>
      </c>
      <c r="RI16" s="19">
        <v>4.2</v>
      </c>
      <c r="RJ16" s="19">
        <v>4.2</v>
      </c>
      <c r="RK16" s="19">
        <v>0.3</v>
      </c>
      <c r="RL16" s="19">
        <v>2.1</v>
      </c>
      <c r="RM16" s="19">
        <v>2.4</v>
      </c>
      <c r="RN16" s="19">
        <v>2.4</v>
      </c>
      <c r="RO16" s="19">
        <v>-0.3</v>
      </c>
      <c r="RP16" s="19">
        <v>2.2000000000000002</v>
      </c>
      <c r="RQ16" s="19">
        <v>2.4</v>
      </c>
      <c r="RR16" s="19">
        <v>2.4</v>
      </c>
      <c r="RS16" s="19">
        <v>-0.2</v>
      </c>
      <c r="RT16" s="19">
        <v>1.4</v>
      </c>
      <c r="RU16" s="19">
        <v>1.4</v>
      </c>
      <c r="RV16" s="19">
        <v>1.4</v>
      </c>
      <c r="RW16" s="19">
        <v>0</v>
      </c>
      <c r="RX16" s="19">
        <v>0</v>
      </c>
      <c r="RY16" s="19"/>
      <c r="RZ16" s="19">
        <v>0</v>
      </c>
      <c r="SA16" s="19">
        <v>0</v>
      </c>
      <c r="SB16" s="19">
        <v>2.2999999999999998</v>
      </c>
      <c r="SC16" s="19">
        <v>2.3610000000000002</v>
      </c>
      <c r="SD16" s="19">
        <v>2.3610000000000002</v>
      </c>
      <c r="SE16" s="19">
        <v>-6.0999999999999999E-2</v>
      </c>
      <c r="SF16" s="19">
        <v>0</v>
      </c>
      <c r="SG16" s="19">
        <v>0</v>
      </c>
      <c r="SH16" s="19">
        <v>0</v>
      </c>
      <c r="SI16" s="19">
        <v>0</v>
      </c>
      <c r="SJ16" s="19">
        <v>1.3</v>
      </c>
      <c r="SK16" s="19">
        <v>1.276</v>
      </c>
      <c r="SL16" s="19">
        <v>1.276</v>
      </c>
      <c r="SM16" s="19">
        <v>2.4E-2</v>
      </c>
      <c r="SN16" s="19"/>
      <c r="SO16" s="19">
        <v>0.4</v>
      </c>
      <c r="SP16" s="19">
        <v>0.4</v>
      </c>
      <c r="SQ16" s="19">
        <v>-0.4</v>
      </c>
      <c r="SR16" s="19">
        <v>5.4</v>
      </c>
      <c r="SS16" s="19">
        <v>4.9000000000000004</v>
      </c>
      <c r="ST16" s="19">
        <v>4.9000000000000004</v>
      </c>
      <c r="SU16" s="19">
        <v>0.5</v>
      </c>
      <c r="SV16" s="19">
        <v>3.5</v>
      </c>
      <c r="SW16" s="19">
        <v>3</v>
      </c>
      <c r="SX16" s="19">
        <v>3</v>
      </c>
      <c r="SY16" s="19">
        <v>0.5</v>
      </c>
      <c r="SZ16" s="19">
        <v>3.7</v>
      </c>
      <c r="TA16" s="19">
        <v>3.5</v>
      </c>
      <c r="TB16" s="19">
        <v>3.5</v>
      </c>
      <c r="TC16" s="19">
        <v>0.2</v>
      </c>
      <c r="TD16" s="19">
        <v>4.9000000000000004</v>
      </c>
      <c r="TE16" s="19">
        <v>5.5</v>
      </c>
      <c r="TF16" s="19">
        <v>5.5</v>
      </c>
      <c r="TG16" s="19">
        <v>-0.6</v>
      </c>
      <c r="TH16" s="19">
        <v>10</v>
      </c>
      <c r="TI16" s="19">
        <v>9.5</v>
      </c>
      <c r="TJ16" s="19">
        <v>9.5</v>
      </c>
      <c r="TK16" s="19">
        <v>0.5</v>
      </c>
      <c r="TL16" s="19">
        <v>20.6</v>
      </c>
      <c r="TM16" s="19">
        <v>24.785</v>
      </c>
      <c r="TN16" s="19">
        <v>24.785</v>
      </c>
      <c r="TO16" s="19">
        <v>-4.1849999999999996</v>
      </c>
      <c r="TP16" s="19">
        <v>26.2</v>
      </c>
      <c r="TQ16" s="19">
        <v>19.73</v>
      </c>
      <c r="TR16" s="19">
        <v>17.358000000000001</v>
      </c>
      <c r="TS16" s="19">
        <v>8.8420000000000005</v>
      </c>
      <c r="TT16" s="19">
        <v>0</v>
      </c>
      <c r="TU16" s="19"/>
      <c r="TV16" s="19">
        <v>0</v>
      </c>
      <c r="TW16" s="19">
        <v>0</v>
      </c>
      <c r="TX16" s="19">
        <v>17.440000000000001</v>
      </c>
      <c r="TY16" s="19">
        <v>39.466999999999999</v>
      </c>
      <c r="TZ16" s="19">
        <v>39.466999999999999</v>
      </c>
      <c r="UA16" s="19">
        <v>-22.027000000000001</v>
      </c>
      <c r="UB16" s="19">
        <v>18.09</v>
      </c>
      <c r="UC16" s="19">
        <v>63.902999999999999</v>
      </c>
      <c r="UD16" s="19">
        <v>63.902999999999999</v>
      </c>
      <c r="UE16" s="19">
        <v>-45.813000000000002</v>
      </c>
      <c r="UF16" s="19">
        <v>1.73</v>
      </c>
      <c r="UG16" s="19">
        <v>4.0709999999999997</v>
      </c>
      <c r="UH16" s="19">
        <v>4.0709999999999997</v>
      </c>
      <c r="UI16" s="19">
        <v>-2.3410000000000002</v>
      </c>
      <c r="UJ16" s="19">
        <v>0.95</v>
      </c>
      <c r="UK16" s="19">
        <v>2.56</v>
      </c>
      <c r="UL16" s="19">
        <v>2.56</v>
      </c>
      <c r="UM16" s="19">
        <v>-1.61</v>
      </c>
      <c r="UN16" s="19">
        <v>5.7</v>
      </c>
      <c r="UO16" s="19">
        <v>4</v>
      </c>
      <c r="UP16" s="19">
        <v>5.5</v>
      </c>
      <c r="UQ16" s="19">
        <v>0.2</v>
      </c>
      <c r="UR16" s="19">
        <v>2.2000000000000002</v>
      </c>
      <c r="US16" s="19">
        <v>1</v>
      </c>
      <c r="UT16" s="19">
        <v>2</v>
      </c>
      <c r="UU16" s="19">
        <v>0.2</v>
      </c>
      <c r="UV16" s="19"/>
      <c r="UW16" s="19"/>
      <c r="UX16" s="19"/>
      <c r="UY16" s="19">
        <v>0</v>
      </c>
      <c r="UZ16" s="19">
        <v>4</v>
      </c>
      <c r="VA16" s="19">
        <v>4</v>
      </c>
      <c r="VB16" s="19">
        <v>4</v>
      </c>
      <c r="VC16" s="19">
        <v>0</v>
      </c>
      <c r="VD16" s="19">
        <v>4.5</v>
      </c>
      <c r="VE16" s="19">
        <v>4.8</v>
      </c>
      <c r="VF16" s="19">
        <v>4.8</v>
      </c>
      <c r="VG16" s="19">
        <v>-0.3</v>
      </c>
      <c r="VH16" s="19">
        <v>4.7</v>
      </c>
      <c r="VI16" s="19">
        <v>4.8</v>
      </c>
      <c r="VJ16" s="19">
        <v>4.8</v>
      </c>
      <c r="VK16" s="19">
        <v>-0.1</v>
      </c>
      <c r="VL16" s="19">
        <v>14.2</v>
      </c>
      <c r="VM16" s="19">
        <v>10.343</v>
      </c>
      <c r="VN16" s="19">
        <v>10.343</v>
      </c>
      <c r="VO16" s="19">
        <v>3.8570000000000002</v>
      </c>
      <c r="VP16" s="19">
        <v>0</v>
      </c>
      <c r="VQ16" s="19"/>
      <c r="VR16" s="19">
        <v>0</v>
      </c>
      <c r="VS16" s="19">
        <v>0</v>
      </c>
      <c r="VT16" s="19">
        <v>0</v>
      </c>
      <c r="VU16" s="19"/>
      <c r="VV16" s="19">
        <v>0</v>
      </c>
      <c r="VW16" s="19">
        <v>0</v>
      </c>
      <c r="VX16" s="19">
        <v>0</v>
      </c>
      <c r="VY16" s="19"/>
      <c r="VZ16" s="19">
        <v>0</v>
      </c>
      <c r="WA16" s="19">
        <v>0</v>
      </c>
      <c r="WB16" s="19">
        <v>0.6</v>
      </c>
      <c r="WC16" s="19">
        <v>0.6</v>
      </c>
      <c r="WD16" s="19">
        <v>0.6</v>
      </c>
      <c r="WE16" s="19">
        <v>0</v>
      </c>
      <c r="WF16" s="19">
        <v>16.3</v>
      </c>
      <c r="WG16" s="19">
        <v>40</v>
      </c>
      <c r="WH16" s="19">
        <v>40</v>
      </c>
      <c r="WI16" s="19">
        <v>-23.7</v>
      </c>
      <c r="WJ16" s="19">
        <v>11.8</v>
      </c>
      <c r="WK16" s="19">
        <v>43</v>
      </c>
      <c r="WL16" s="19">
        <v>43</v>
      </c>
      <c r="WM16" s="19">
        <v>-31.2</v>
      </c>
      <c r="WN16" s="19">
        <v>0</v>
      </c>
      <c r="WO16" s="19"/>
      <c r="WP16" s="19">
        <v>0</v>
      </c>
      <c r="WQ16" s="19">
        <v>0</v>
      </c>
      <c r="WR16" s="19">
        <v>0</v>
      </c>
      <c r="WS16" s="19"/>
      <c r="WT16" s="19">
        <v>0</v>
      </c>
      <c r="WU16" s="19">
        <v>0</v>
      </c>
      <c r="WV16" s="19">
        <v>9.9</v>
      </c>
      <c r="WW16" s="19">
        <v>10</v>
      </c>
      <c r="WX16" s="19">
        <v>10</v>
      </c>
      <c r="WY16" s="19">
        <v>-0.1</v>
      </c>
      <c r="WZ16" s="19">
        <v>20</v>
      </c>
      <c r="XA16" s="19">
        <v>18.4466</v>
      </c>
      <c r="XB16" s="19">
        <v>18.4466</v>
      </c>
      <c r="XC16" s="19">
        <v>1.5533999999999999</v>
      </c>
      <c r="XD16" s="19">
        <v>10.199999999999999</v>
      </c>
      <c r="XE16" s="19">
        <v>10.8</v>
      </c>
      <c r="XF16" s="19">
        <v>10.8</v>
      </c>
      <c r="XG16" s="19">
        <v>-0.6</v>
      </c>
      <c r="XH16" s="19">
        <v>32.799999999999997</v>
      </c>
      <c r="XI16" s="19">
        <v>45</v>
      </c>
      <c r="XJ16" s="19">
        <v>35</v>
      </c>
      <c r="XK16" s="19">
        <v>-2.2000000000000002</v>
      </c>
      <c r="XL16" s="19">
        <v>11.9</v>
      </c>
      <c r="XM16" s="19"/>
      <c r="XN16" s="19"/>
      <c r="XO16" s="19">
        <v>11.9</v>
      </c>
      <c r="XP16" s="19">
        <v>14.3</v>
      </c>
      <c r="XQ16" s="19">
        <v>15</v>
      </c>
      <c r="XR16" s="19">
        <v>14</v>
      </c>
      <c r="XS16" s="19">
        <v>0.3</v>
      </c>
      <c r="XT16" s="19">
        <v>14.6</v>
      </c>
      <c r="XU16" s="19">
        <v>18</v>
      </c>
      <c r="XV16" s="19">
        <v>18</v>
      </c>
      <c r="XW16" s="19">
        <v>-3.4</v>
      </c>
      <c r="XX16" s="19">
        <v>7.4</v>
      </c>
      <c r="XY16" s="19">
        <v>8.25</v>
      </c>
      <c r="XZ16" s="19">
        <v>8.25</v>
      </c>
      <c r="YA16" s="19">
        <v>-0.85</v>
      </c>
      <c r="YB16" s="19"/>
      <c r="YC16" s="19"/>
      <c r="YD16" s="19"/>
      <c r="YE16" s="19">
        <v>0</v>
      </c>
      <c r="YF16" s="19"/>
      <c r="YG16" s="19"/>
      <c r="YH16" s="19"/>
      <c r="YI16" s="19">
        <v>0</v>
      </c>
    </row>
    <row r="17" spans="1:659" ht="24" customHeight="1" x14ac:dyDescent="0.25">
      <c r="A17" s="1"/>
      <c r="B17" s="13" t="s">
        <v>41</v>
      </c>
      <c r="C17" s="13" t="s">
        <v>826</v>
      </c>
      <c r="D17" s="14">
        <v>44.3</v>
      </c>
      <c r="E17" s="14">
        <v>18.329899999999999</v>
      </c>
      <c r="F17" s="14">
        <v>26.679749999999999</v>
      </c>
      <c r="G17" s="14">
        <v>17.620249999999999</v>
      </c>
      <c r="H17" s="14">
        <v>637.6</v>
      </c>
      <c r="I17" s="14">
        <v>643.65809000000002</v>
      </c>
      <c r="J17" s="14">
        <v>643.65809000000002</v>
      </c>
      <c r="K17" s="14">
        <v>-6.05809</v>
      </c>
      <c r="L17" s="14">
        <v>214.9</v>
      </c>
      <c r="M17" s="14">
        <v>209.39341999999999</v>
      </c>
      <c r="N17" s="14">
        <v>209.39341999999999</v>
      </c>
      <c r="O17" s="14">
        <v>5.5065799999999996</v>
      </c>
      <c r="P17" s="14"/>
      <c r="Q17" s="14"/>
      <c r="R17" s="14"/>
      <c r="S17" s="14">
        <v>0</v>
      </c>
      <c r="T17" s="14"/>
      <c r="U17" s="14"/>
      <c r="V17" s="14"/>
      <c r="W17" s="14">
        <v>0</v>
      </c>
      <c r="X17" s="14">
        <v>10.7</v>
      </c>
      <c r="Y17" s="14">
        <v>0</v>
      </c>
      <c r="Z17" s="14">
        <v>0</v>
      </c>
      <c r="AA17" s="14">
        <v>10.7</v>
      </c>
      <c r="AB17" s="14">
        <v>84.2</v>
      </c>
      <c r="AC17" s="14">
        <v>82.578999999999994</v>
      </c>
      <c r="AD17" s="14">
        <v>92.945300000000003</v>
      </c>
      <c r="AE17" s="14">
        <v>-8.7453000000000003</v>
      </c>
      <c r="AF17" s="14"/>
      <c r="AG17" s="14"/>
      <c r="AH17" s="14"/>
      <c r="AI17" s="14">
        <v>0</v>
      </c>
      <c r="AJ17" s="14"/>
      <c r="AK17" s="14"/>
      <c r="AL17" s="14"/>
      <c r="AM17" s="14">
        <v>0</v>
      </c>
      <c r="AN17" s="14">
        <v>187</v>
      </c>
      <c r="AO17" s="14">
        <v>195.09115</v>
      </c>
      <c r="AP17" s="14">
        <v>192.52923000000001</v>
      </c>
      <c r="AQ17" s="14">
        <v>-5.5292300000000001</v>
      </c>
      <c r="AR17" s="14">
        <v>200</v>
      </c>
      <c r="AS17" s="14">
        <v>195.09115</v>
      </c>
      <c r="AT17" s="14">
        <v>192.52923000000001</v>
      </c>
      <c r="AU17" s="14">
        <v>7.4707699999999999</v>
      </c>
      <c r="AV17" s="14">
        <v>200.6</v>
      </c>
      <c r="AW17" s="14">
        <v>195.09115</v>
      </c>
      <c r="AX17" s="14">
        <v>192.52923000000001</v>
      </c>
      <c r="AY17" s="14">
        <v>8.0707699999999996</v>
      </c>
      <c r="AZ17" s="14">
        <v>287.39999999999998</v>
      </c>
      <c r="BA17" s="14">
        <v>292.63672000000003</v>
      </c>
      <c r="BB17" s="14">
        <v>288.79385000000002</v>
      </c>
      <c r="BC17" s="14">
        <v>-1.39385</v>
      </c>
      <c r="BD17" s="14">
        <v>214.7</v>
      </c>
      <c r="BE17" s="14">
        <v>208.28218000000001</v>
      </c>
      <c r="BF17" s="14">
        <v>208.28218000000001</v>
      </c>
      <c r="BG17" s="14">
        <v>6.4178199999999999</v>
      </c>
      <c r="BH17" s="14">
        <v>110.5</v>
      </c>
      <c r="BI17" s="14">
        <v>104.14109000000001</v>
      </c>
      <c r="BJ17" s="14">
        <v>104.14109000000001</v>
      </c>
      <c r="BK17" s="14">
        <v>6.3589099999999998</v>
      </c>
      <c r="BL17" s="14">
        <v>365.7</v>
      </c>
      <c r="BM17" s="14">
        <v>300.40213</v>
      </c>
      <c r="BN17" s="14">
        <v>327.64843999999999</v>
      </c>
      <c r="BO17" s="14">
        <v>38.051560000000002</v>
      </c>
      <c r="BP17" s="14">
        <v>4.0999999999999996</v>
      </c>
      <c r="BQ17" s="14">
        <v>4.4318400000000002</v>
      </c>
      <c r="BR17" s="14">
        <v>4.4318400000000002</v>
      </c>
      <c r="BS17" s="14">
        <v>-0.33184000000000002</v>
      </c>
      <c r="BT17" s="14"/>
      <c r="BU17" s="14"/>
      <c r="BV17" s="14"/>
      <c r="BW17" s="14">
        <v>0</v>
      </c>
      <c r="BX17" s="14"/>
      <c r="BY17" s="14"/>
      <c r="BZ17" s="14"/>
      <c r="CA17" s="14">
        <v>0</v>
      </c>
      <c r="CB17" s="14"/>
      <c r="CC17" s="14"/>
      <c r="CD17" s="14"/>
      <c r="CE17" s="14">
        <v>0</v>
      </c>
      <c r="CF17" s="14"/>
      <c r="CG17" s="14"/>
      <c r="CH17" s="14"/>
      <c r="CI17" s="14">
        <v>0</v>
      </c>
      <c r="CJ17" s="14">
        <v>112.1</v>
      </c>
      <c r="CK17" s="14">
        <v>111.2509</v>
      </c>
      <c r="CL17" s="14">
        <v>111.2509</v>
      </c>
      <c r="CM17" s="14">
        <v>0.84909999999999997</v>
      </c>
      <c r="CN17" s="14">
        <v>6.8</v>
      </c>
      <c r="CO17" s="14">
        <v>5.1333399999999996</v>
      </c>
      <c r="CP17" s="14">
        <v>5.1333399999999996</v>
      </c>
      <c r="CQ17" s="14">
        <v>1.66666</v>
      </c>
      <c r="CR17" s="14">
        <v>5.8</v>
      </c>
      <c r="CS17" s="14">
        <v>2.8177599999999998</v>
      </c>
      <c r="CT17" s="14">
        <v>2.8177599999999998</v>
      </c>
      <c r="CU17" s="14">
        <v>2.98224</v>
      </c>
      <c r="CV17" s="14">
        <v>0</v>
      </c>
      <c r="CW17" s="14"/>
      <c r="CX17" s="14">
        <v>0</v>
      </c>
      <c r="CY17" s="14">
        <v>0</v>
      </c>
      <c r="CZ17" s="14">
        <v>6.2</v>
      </c>
      <c r="DA17" s="14">
        <v>6.8787000000000003</v>
      </c>
      <c r="DB17" s="14">
        <v>6.8787000000000003</v>
      </c>
      <c r="DC17" s="14">
        <v>-0.67869999999999997</v>
      </c>
      <c r="DD17" s="14">
        <v>8.4</v>
      </c>
      <c r="DE17" s="14">
        <v>11.13653</v>
      </c>
      <c r="DF17" s="14">
        <v>11.13653</v>
      </c>
      <c r="DG17" s="14">
        <v>-2.7365300000000001</v>
      </c>
      <c r="DH17" s="14">
        <v>48.6</v>
      </c>
      <c r="DI17" s="14">
        <v>60.991280000000003</v>
      </c>
      <c r="DJ17" s="14">
        <v>60.991280000000003</v>
      </c>
      <c r="DK17" s="14">
        <v>-12.39128</v>
      </c>
      <c r="DL17" s="14"/>
      <c r="DM17" s="14"/>
      <c r="DN17" s="14"/>
      <c r="DO17" s="14">
        <v>0</v>
      </c>
      <c r="DP17" s="14"/>
      <c r="DQ17" s="14"/>
      <c r="DR17" s="14"/>
      <c r="DS17" s="14">
        <v>0</v>
      </c>
      <c r="DT17" s="14"/>
      <c r="DU17" s="14"/>
      <c r="DV17" s="14"/>
      <c r="DW17" s="14">
        <v>0</v>
      </c>
      <c r="DX17" s="14"/>
      <c r="DY17" s="14"/>
      <c r="DZ17" s="14"/>
      <c r="EA17" s="14">
        <v>0</v>
      </c>
      <c r="EB17" s="14">
        <v>54.8</v>
      </c>
      <c r="EC17" s="14">
        <v>56.515709999999999</v>
      </c>
      <c r="ED17" s="14">
        <v>47.542490000000001</v>
      </c>
      <c r="EE17" s="14">
        <v>7.2575099999999999</v>
      </c>
      <c r="EF17" s="14">
        <v>89.2</v>
      </c>
      <c r="EG17" s="14">
        <v>88.958200000000005</v>
      </c>
      <c r="EH17" s="14">
        <v>87.941469999999995</v>
      </c>
      <c r="EI17" s="14">
        <v>1.2585299999999999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0</v>
      </c>
      <c r="FC17" s="14">
        <v>0</v>
      </c>
      <c r="FD17" s="14">
        <v>34.299999999999997</v>
      </c>
      <c r="FE17" s="14">
        <v>34.788629999999998</v>
      </c>
      <c r="FF17" s="14">
        <v>34.788629999999998</v>
      </c>
      <c r="FG17" s="14">
        <v>-0.48863000000000001</v>
      </c>
      <c r="FH17" s="14">
        <v>43.7</v>
      </c>
      <c r="FI17" s="14">
        <v>45</v>
      </c>
      <c r="FJ17" s="14">
        <v>0</v>
      </c>
      <c r="FK17" s="14">
        <v>43.7</v>
      </c>
      <c r="FL17" s="14">
        <v>24.6</v>
      </c>
      <c r="FM17" s="14">
        <v>19.79213</v>
      </c>
      <c r="FN17" s="14">
        <v>19.79213</v>
      </c>
      <c r="FO17" s="14">
        <v>4.8078700000000003</v>
      </c>
      <c r="FP17" s="14">
        <v>18.399999999999999</v>
      </c>
      <c r="FQ17" s="14">
        <v>18.967110000000002</v>
      </c>
      <c r="FR17" s="14">
        <v>17.562139999999999</v>
      </c>
      <c r="FS17" s="14">
        <v>0.83786000000000005</v>
      </c>
      <c r="FT17" s="14">
        <v>14</v>
      </c>
      <c r="FU17" s="14">
        <v>14.56311</v>
      </c>
      <c r="FV17" s="14">
        <v>14.56311</v>
      </c>
      <c r="FW17" s="14">
        <v>-0.56311</v>
      </c>
      <c r="FX17" s="14">
        <v>57.7</v>
      </c>
      <c r="FY17" s="14">
        <v>60.791670000000003</v>
      </c>
      <c r="FZ17" s="14">
        <v>60.791670000000003</v>
      </c>
      <c r="GA17" s="14">
        <v>-3.0916700000000001</v>
      </c>
      <c r="GB17" s="14">
        <v>178.7</v>
      </c>
      <c r="GC17" s="14">
        <v>185.10007999999999</v>
      </c>
      <c r="GD17" s="14">
        <v>185.10007999999999</v>
      </c>
      <c r="GE17" s="14">
        <v>-6.40008</v>
      </c>
      <c r="GF17" s="14">
        <v>179.3</v>
      </c>
      <c r="GG17" s="14">
        <v>185.10007999999999</v>
      </c>
      <c r="GH17" s="14">
        <v>185.10007999999999</v>
      </c>
      <c r="GI17" s="14">
        <v>-5.8000800000000003</v>
      </c>
      <c r="GJ17" s="14">
        <v>181.4</v>
      </c>
      <c r="GK17" s="14">
        <v>185.10007999999999</v>
      </c>
      <c r="GL17" s="14">
        <v>185.10007999999999</v>
      </c>
      <c r="GM17" s="14">
        <v>-3.7000799999999998</v>
      </c>
      <c r="GN17" s="14">
        <v>43.2</v>
      </c>
      <c r="GO17" s="14">
        <v>36.353740000000002</v>
      </c>
      <c r="GP17" s="14">
        <v>36.353740000000002</v>
      </c>
      <c r="GQ17" s="14">
        <v>6.84626</v>
      </c>
      <c r="GR17" s="14">
        <v>8.1</v>
      </c>
      <c r="GS17" s="14">
        <v>5.4539999999999997</v>
      </c>
      <c r="GT17" s="14">
        <v>9.09</v>
      </c>
      <c r="GU17" s="14">
        <v>-0.99</v>
      </c>
      <c r="GV17" s="14">
        <v>4.9000000000000004</v>
      </c>
      <c r="GW17" s="14">
        <v>3.9796399999999998</v>
      </c>
      <c r="GX17" s="14">
        <v>9.8520199999999996</v>
      </c>
      <c r="GY17" s="14">
        <v>-4.9520200000000001</v>
      </c>
      <c r="GZ17" s="14">
        <v>14.8</v>
      </c>
      <c r="HA17" s="14">
        <v>26.820150000000002</v>
      </c>
      <c r="HB17" s="14">
        <v>28.652799999999999</v>
      </c>
      <c r="HC17" s="14">
        <v>-13.8528</v>
      </c>
      <c r="HD17" s="14">
        <v>33.6</v>
      </c>
      <c r="HE17" s="14">
        <v>35.346119999999999</v>
      </c>
      <c r="HF17" s="14">
        <v>35.346119999999999</v>
      </c>
      <c r="HG17" s="14">
        <v>-1.7461199999999999</v>
      </c>
      <c r="HH17" s="14">
        <v>2.2000000000000002</v>
      </c>
      <c r="HI17" s="14">
        <v>1.97359</v>
      </c>
      <c r="HJ17" s="14">
        <v>1.97359</v>
      </c>
      <c r="HK17" s="14">
        <v>0.22641</v>
      </c>
      <c r="HL17" s="14">
        <v>0</v>
      </c>
      <c r="HM17" s="14">
        <v>0</v>
      </c>
      <c r="HN17" s="14">
        <v>0</v>
      </c>
      <c r="HO17" s="14">
        <v>0</v>
      </c>
      <c r="HP17" s="14">
        <v>25.1</v>
      </c>
      <c r="HQ17" s="14">
        <v>48.263350000000003</v>
      </c>
      <c r="HR17" s="14">
        <v>21.359220000000001</v>
      </c>
      <c r="HS17" s="14">
        <v>3.74078</v>
      </c>
      <c r="HT17" s="14"/>
      <c r="HU17" s="14"/>
      <c r="HV17" s="14"/>
      <c r="HW17" s="14">
        <v>0</v>
      </c>
      <c r="HX17" s="14"/>
      <c r="HY17" s="14"/>
      <c r="HZ17" s="14"/>
      <c r="IA17" s="14">
        <v>0</v>
      </c>
      <c r="IB17" s="14">
        <v>0</v>
      </c>
      <c r="IC17" s="14">
        <v>0</v>
      </c>
      <c r="ID17" s="14">
        <v>0</v>
      </c>
      <c r="IE17" s="14">
        <v>0</v>
      </c>
      <c r="IF17" s="14"/>
      <c r="IG17" s="14"/>
      <c r="IH17" s="14"/>
      <c r="II17" s="14">
        <v>0</v>
      </c>
      <c r="IJ17" s="14"/>
      <c r="IK17" s="14"/>
      <c r="IL17" s="14"/>
      <c r="IM17" s="14">
        <v>0</v>
      </c>
      <c r="IN17" s="14">
        <v>48.4</v>
      </c>
      <c r="IO17" s="14"/>
      <c r="IP17" s="14">
        <v>48.181449999999998</v>
      </c>
      <c r="IQ17" s="14">
        <v>0.21854999999999999</v>
      </c>
      <c r="IR17" s="14"/>
      <c r="IS17" s="14"/>
      <c r="IT17" s="14"/>
      <c r="IU17" s="14">
        <v>0</v>
      </c>
      <c r="IV17" s="14"/>
      <c r="IW17" s="14"/>
      <c r="IX17" s="14"/>
      <c r="IY17" s="14">
        <v>0</v>
      </c>
      <c r="IZ17" s="14"/>
      <c r="JA17" s="14"/>
      <c r="JB17" s="14"/>
      <c r="JC17" s="14">
        <v>0</v>
      </c>
      <c r="JD17" s="14">
        <v>18.29</v>
      </c>
      <c r="JE17" s="14">
        <v>16.49485</v>
      </c>
      <c r="JF17" s="14">
        <v>16.49485</v>
      </c>
      <c r="JG17" s="14">
        <v>1.79515</v>
      </c>
      <c r="JH17" s="14">
        <v>176.22</v>
      </c>
      <c r="JI17" s="14">
        <v>178.52956</v>
      </c>
      <c r="JJ17" s="14">
        <v>178.52956</v>
      </c>
      <c r="JK17" s="14">
        <v>-2.3095599999999998</v>
      </c>
      <c r="JL17" s="14">
        <v>174.09</v>
      </c>
      <c r="JM17" s="14">
        <v>178.52956</v>
      </c>
      <c r="JN17" s="14">
        <v>178.52956</v>
      </c>
      <c r="JO17" s="14">
        <v>-4.4395600000000002</v>
      </c>
      <c r="JP17" s="14">
        <v>207.67</v>
      </c>
      <c r="JQ17" s="14">
        <v>178.52956</v>
      </c>
      <c r="JR17" s="14">
        <v>178.52956</v>
      </c>
      <c r="JS17" s="14">
        <v>29.140440000000002</v>
      </c>
      <c r="JT17" s="14">
        <v>273.33</v>
      </c>
      <c r="JU17" s="14">
        <v>267.79433</v>
      </c>
      <c r="JV17" s="14">
        <v>267.79433</v>
      </c>
      <c r="JW17" s="14">
        <v>5.5356699999999996</v>
      </c>
      <c r="JX17" s="14">
        <v>0</v>
      </c>
      <c r="JY17" s="14"/>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1.1522699999999999</v>
      </c>
      <c r="LF17" s="14">
        <v>1.1522699999999999</v>
      </c>
      <c r="LG17" s="14">
        <v>4.7730000000000002E-2</v>
      </c>
      <c r="LH17" s="14">
        <v>38</v>
      </c>
      <c r="LI17" s="14">
        <v>43.095030000000001</v>
      </c>
      <c r="LJ17" s="14">
        <v>71.464500000000001</v>
      </c>
      <c r="LK17" s="14">
        <v>-33.464500000000001</v>
      </c>
      <c r="LL17" s="14">
        <v>95.8</v>
      </c>
      <c r="LM17" s="14">
        <v>77.531180000000006</v>
      </c>
      <c r="LN17" s="14">
        <v>63.777720000000002</v>
      </c>
      <c r="LO17" s="14">
        <v>32.022280000000002</v>
      </c>
      <c r="LP17" s="14">
        <v>63.1</v>
      </c>
      <c r="LQ17" s="14">
        <v>44.376449999999998</v>
      </c>
      <c r="LR17" s="14">
        <v>51.717449999999999</v>
      </c>
      <c r="LS17" s="14">
        <v>11.38255</v>
      </c>
      <c r="LT17" s="14">
        <v>73</v>
      </c>
      <c r="LU17" s="14">
        <v>43.616309999999999</v>
      </c>
      <c r="LV17" s="14">
        <v>50.831560000000003</v>
      </c>
      <c r="LW17" s="14">
        <v>22.16844</v>
      </c>
      <c r="LX17" s="14">
        <v>29.4</v>
      </c>
      <c r="LY17" s="14">
        <v>18.050319999999999</v>
      </c>
      <c r="LZ17" s="14">
        <v>21.03631</v>
      </c>
      <c r="MA17" s="14">
        <v>8.3636900000000001</v>
      </c>
      <c r="MB17" s="14"/>
      <c r="MC17" s="14"/>
      <c r="MD17" s="14"/>
      <c r="ME17" s="14">
        <v>0</v>
      </c>
      <c r="MF17" s="14"/>
      <c r="MG17" s="14"/>
      <c r="MH17" s="14"/>
      <c r="MI17" s="14">
        <v>0</v>
      </c>
      <c r="MJ17" s="14"/>
      <c r="MK17" s="14"/>
      <c r="ML17" s="14"/>
      <c r="MM17" s="14">
        <v>0</v>
      </c>
      <c r="MN17" s="14">
        <v>146</v>
      </c>
      <c r="MO17" s="14">
        <v>149.77393000000001</v>
      </c>
      <c r="MP17" s="14">
        <v>149.77393000000001</v>
      </c>
      <c r="MQ17" s="14">
        <v>-3.77393</v>
      </c>
      <c r="MR17" s="14">
        <v>148.19999999999999</v>
      </c>
      <c r="MS17" s="14">
        <v>149.77393000000001</v>
      </c>
      <c r="MT17" s="14">
        <v>149.77393000000001</v>
      </c>
      <c r="MU17" s="14">
        <v>-1.5739300000000001</v>
      </c>
      <c r="MV17" s="14">
        <v>148.80000000000001</v>
      </c>
      <c r="MW17" s="14">
        <v>149.77393000000001</v>
      </c>
      <c r="MX17" s="14">
        <v>149.77393000000001</v>
      </c>
      <c r="MY17" s="14">
        <v>-0.97392999999999996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136.69999999999999</v>
      </c>
      <c r="NU17" s="14">
        <v>145.33332999999999</v>
      </c>
      <c r="NV17" s="14">
        <v>192.41333</v>
      </c>
      <c r="NW17" s="14">
        <v>-55.713329999999999</v>
      </c>
      <c r="NX17" s="14">
        <v>77.3</v>
      </c>
      <c r="NY17" s="14">
        <v>72.666669999999996</v>
      </c>
      <c r="NZ17" s="14">
        <v>96.206670000000003</v>
      </c>
      <c r="OA17" s="14">
        <v>-18.906669999999998</v>
      </c>
      <c r="OB17" s="14">
        <v>0</v>
      </c>
      <c r="OC17" s="14"/>
      <c r="OD17" s="14">
        <v>0</v>
      </c>
      <c r="OE17" s="14">
        <v>0</v>
      </c>
      <c r="OF17" s="14">
        <v>18.7</v>
      </c>
      <c r="OG17" s="14">
        <v>50.11</v>
      </c>
      <c r="OH17" s="14">
        <v>54.93</v>
      </c>
      <c r="OI17" s="14">
        <v>-36.229999999999997</v>
      </c>
      <c r="OJ17" s="14">
        <v>0</v>
      </c>
      <c r="OK17" s="14"/>
      <c r="OL17" s="14">
        <v>0</v>
      </c>
      <c r="OM17" s="14">
        <v>0</v>
      </c>
      <c r="ON17" s="14">
        <v>14.3</v>
      </c>
      <c r="OO17" s="14">
        <v>14.07</v>
      </c>
      <c r="OP17" s="14">
        <v>14.07</v>
      </c>
      <c r="OQ17" s="14">
        <v>0.23</v>
      </c>
      <c r="OR17" s="14">
        <v>0</v>
      </c>
      <c r="OS17" s="14"/>
      <c r="OT17" s="14">
        <v>0</v>
      </c>
      <c r="OU17" s="14">
        <v>0</v>
      </c>
      <c r="OV17" s="14">
        <v>8.5</v>
      </c>
      <c r="OW17" s="14">
        <v>8</v>
      </c>
      <c r="OX17" s="14">
        <v>8</v>
      </c>
      <c r="OY17" s="14">
        <v>0.5</v>
      </c>
      <c r="OZ17" s="14"/>
      <c r="PA17" s="14"/>
      <c r="PB17" s="14"/>
      <c r="PC17" s="14">
        <v>0</v>
      </c>
      <c r="PD17" s="14">
        <v>9.9</v>
      </c>
      <c r="PE17" s="14">
        <v>9</v>
      </c>
      <c r="PF17" s="14">
        <v>9</v>
      </c>
      <c r="PG17" s="14">
        <v>0.9</v>
      </c>
      <c r="PH17" s="14">
        <v>1.1000000000000001</v>
      </c>
      <c r="PI17" s="14">
        <v>0</v>
      </c>
      <c r="PJ17" s="14">
        <v>0</v>
      </c>
      <c r="PK17" s="14">
        <v>1.1000000000000001</v>
      </c>
      <c r="PL17" s="14"/>
      <c r="PM17" s="14">
        <v>1</v>
      </c>
      <c r="PN17" s="14">
        <v>1</v>
      </c>
      <c r="PO17" s="14">
        <v>-1</v>
      </c>
      <c r="PP17" s="14">
        <v>3.2</v>
      </c>
      <c r="PQ17" s="14">
        <v>3.1</v>
      </c>
      <c r="PR17" s="14">
        <v>3.1</v>
      </c>
      <c r="PS17" s="14">
        <v>0.1</v>
      </c>
      <c r="PT17" s="14">
        <v>2</v>
      </c>
      <c r="PU17" s="14">
        <v>2.2000000000000002</v>
      </c>
      <c r="PV17" s="14">
        <v>2.2000000000000002</v>
      </c>
      <c r="PW17" s="14">
        <v>-0.2</v>
      </c>
      <c r="PX17" s="14">
        <v>19.7</v>
      </c>
      <c r="PY17" s="14">
        <v>19.417480000000001</v>
      </c>
      <c r="PZ17" s="14">
        <v>19.417480000000001</v>
      </c>
      <c r="QA17" s="14">
        <v>0.28251999999999999</v>
      </c>
      <c r="QB17" s="14">
        <v>7.3</v>
      </c>
      <c r="QC17" s="14">
        <v>7.7</v>
      </c>
      <c r="QD17" s="14">
        <v>7.7</v>
      </c>
      <c r="QE17" s="14">
        <v>-0.4</v>
      </c>
      <c r="QF17" s="14">
        <v>7.5</v>
      </c>
      <c r="QG17" s="14">
        <v>4</v>
      </c>
      <c r="QH17" s="14">
        <v>4</v>
      </c>
      <c r="QI17" s="14">
        <v>3.5</v>
      </c>
      <c r="QJ17" s="14">
        <v>3.4</v>
      </c>
      <c r="QK17" s="14">
        <v>3.4</v>
      </c>
      <c r="QL17" s="14">
        <v>3.4</v>
      </c>
      <c r="QM17" s="14">
        <v>0</v>
      </c>
      <c r="QN17" s="14">
        <v>18</v>
      </c>
      <c r="QO17" s="14">
        <v>17.864080000000001</v>
      </c>
      <c r="QP17" s="14">
        <v>17.864080000000001</v>
      </c>
      <c r="QQ17" s="14">
        <v>0.13592000000000001</v>
      </c>
      <c r="QR17" s="14">
        <v>0</v>
      </c>
      <c r="QS17" s="14"/>
      <c r="QT17" s="14">
        <v>0</v>
      </c>
      <c r="QU17" s="14">
        <v>0</v>
      </c>
      <c r="QV17" s="14">
        <v>0</v>
      </c>
      <c r="QW17" s="14"/>
      <c r="QX17" s="14">
        <v>0</v>
      </c>
      <c r="QY17" s="14">
        <v>0</v>
      </c>
      <c r="QZ17" s="14">
        <v>5.9</v>
      </c>
      <c r="RA17" s="14">
        <v>13.587999999999999</v>
      </c>
      <c r="RB17" s="14">
        <v>13.587999999999999</v>
      </c>
      <c r="RC17" s="14">
        <v>-7.6879999999999997</v>
      </c>
      <c r="RD17" s="14">
        <v>18.600000000000001</v>
      </c>
      <c r="RE17" s="14">
        <v>38.479999999999997</v>
      </c>
      <c r="RF17" s="14">
        <v>38.479999999999997</v>
      </c>
      <c r="RG17" s="14">
        <v>-19.88</v>
      </c>
      <c r="RH17" s="14">
        <v>4.5</v>
      </c>
      <c r="RI17" s="14">
        <v>4.2</v>
      </c>
      <c r="RJ17" s="14">
        <v>4.2</v>
      </c>
      <c r="RK17" s="14">
        <v>0.3</v>
      </c>
      <c r="RL17" s="14">
        <v>2.1</v>
      </c>
      <c r="RM17" s="14">
        <v>2.4</v>
      </c>
      <c r="RN17" s="14">
        <v>2.4</v>
      </c>
      <c r="RO17" s="14">
        <v>-0.3</v>
      </c>
      <c r="RP17" s="14">
        <v>2.2000000000000002</v>
      </c>
      <c r="RQ17" s="14">
        <v>2.4</v>
      </c>
      <c r="RR17" s="14">
        <v>2.4</v>
      </c>
      <c r="RS17" s="14">
        <v>-0.2</v>
      </c>
      <c r="RT17" s="14">
        <v>1.4</v>
      </c>
      <c r="RU17" s="14">
        <v>1.4</v>
      </c>
      <c r="RV17" s="14">
        <v>1.4</v>
      </c>
      <c r="RW17" s="14">
        <v>0</v>
      </c>
      <c r="RX17" s="14">
        <v>0</v>
      </c>
      <c r="RY17" s="14"/>
      <c r="RZ17" s="14">
        <v>0</v>
      </c>
      <c r="SA17" s="14">
        <v>0</v>
      </c>
      <c r="SB17" s="14">
        <v>2.4</v>
      </c>
      <c r="SC17" s="14">
        <v>2.3610000000000002</v>
      </c>
      <c r="SD17" s="14">
        <v>2.3610000000000002</v>
      </c>
      <c r="SE17" s="14">
        <v>3.9E-2</v>
      </c>
      <c r="SF17" s="14">
        <v>0</v>
      </c>
      <c r="SG17" s="14">
        <v>0</v>
      </c>
      <c r="SH17" s="14">
        <v>0</v>
      </c>
      <c r="SI17" s="14">
        <v>0</v>
      </c>
      <c r="SJ17" s="14">
        <v>1.3</v>
      </c>
      <c r="SK17" s="14">
        <v>1.248</v>
      </c>
      <c r="SL17" s="14">
        <v>1.248</v>
      </c>
      <c r="SM17" s="14">
        <v>5.1999999999999998E-2</v>
      </c>
      <c r="SN17" s="14"/>
      <c r="SO17" s="14">
        <v>0.4</v>
      </c>
      <c r="SP17" s="14">
        <v>0.4</v>
      </c>
      <c r="SQ17" s="14">
        <v>-0.4</v>
      </c>
      <c r="SR17" s="14">
        <v>5.4</v>
      </c>
      <c r="SS17" s="14">
        <v>4.9000000000000004</v>
      </c>
      <c r="ST17" s="14">
        <v>4.9000000000000004</v>
      </c>
      <c r="SU17" s="14">
        <v>0.5</v>
      </c>
      <c r="SV17" s="14">
        <v>3.6</v>
      </c>
      <c r="SW17" s="14">
        <v>3</v>
      </c>
      <c r="SX17" s="14">
        <v>3</v>
      </c>
      <c r="SY17" s="14">
        <v>0.6</v>
      </c>
      <c r="SZ17" s="14">
        <v>3.4</v>
      </c>
      <c r="TA17" s="14">
        <v>3.5</v>
      </c>
      <c r="TB17" s="14">
        <v>3.5</v>
      </c>
      <c r="TC17" s="14">
        <v>-0.1</v>
      </c>
      <c r="TD17" s="14">
        <v>4.7</v>
      </c>
      <c r="TE17" s="14">
        <v>5.5</v>
      </c>
      <c r="TF17" s="14">
        <v>5.5</v>
      </c>
      <c r="TG17" s="14">
        <v>-0.8</v>
      </c>
      <c r="TH17" s="14">
        <v>9.9</v>
      </c>
      <c r="TI17" s="14">
        <v>9.5</v>
      </c>
      <c r="TJ17" s="14">
        <v>9.5</v>
      </c>
      <c r="TK17" s="14">
        <v>0.4</v>
      </c>
      <c r="TL17" s="14">
        <v>21</v>
      </c>
      <c r="TM17" s="14">
        <v>24.937999999999999</v>
      </c>
      <c r="TN17" s="14">
        <v>24.937999999999999</v>
      </c>
      <c r="TO17" s="14">
        <v>-3.9380000000000002</v>
      </c>
      <c r="TP17" s="14">
        <v>25.1</v>
      </c>
      <c r="TQ17" s="14">
        <v>17.829999999999998</v>
      </c>
      <c r="TR17" s="14">
        <v>16.53</v>
      </c>
      <c r="TS17" s="14">
        <v>8.57</v>
      </c>
      <c r="TT17" s="14">
        <v>0</v>
      </c>
      <c r="TU17" s="14"/>
      <c r="TV17" s="14">
        <v>0</v>
      </c>
      <c r="TW17" s="14">
        <v>0</v>
      </c>
      <c r="TX17" s="14">
        <v>20.61</v>
      </c>
      <c r="TY17" s="14">
        <v>37.978000000000002</v>
      </c>
      <c r="TZ17" s="14">
        <v>37.978000000000002</v>
      </c>
      <c r="UA17" s="14">
        <v>-17.367999999999999</v>
      </c>
      <c r="UB17" s="14">
        <v>20.74</v>
      </c>
      <c r="UC17" s="14">
        <v>62.292999999999999</v>
      </c>
      <c r="UD17" s="14">
        <v>62.292999999999999</v>
      </c>
      <c r="UE17" s="14">
        <v>-41.552999999999997</v>
      </c>
      <c r="UF17" s="14">
        <v>3.42</v>
      </c>
      <c r="UG17" s="14">
        <v>3.7160000000000002</v>
      </c>
      <c r="UH17" s="14">
        <v>3.7160000000000002</v>
      </c>
      <c r="UI17" s="14">
        <v>-0.29599999999999999</v>
      </c>
      <c r="UJ17" s="14">
        <v>1.46</v>
      </c>
      <c r="UK17" s="14">
        <v>2.3559999999999999</v>
      </c>
      <c r="UL17" s="14">
        <v>2.3559999999999999</v>
      </c>
      <c r="UM17" s="14">
        <v>-0.89600000000000002</v>
      </c>
      <c r="UN17" s="14">
        <v>5.7</v>
      </c>
      <c r="UO17" s="14">
        <v>4</v>
      </c>
      <c r="UP17" s="14">
        <v>5.5</v>
      </c>
      <c r="UQ17" s="14">
        <v>0.2</v>
      </c>
      <c r="UR17" s="14">
        <v>2.2000000000000002</v>
      </c>
      <c r="US17" s="14">
        <v>1</v>
      </c>
      <c r="UT17" s="14">
        <v>2</v>
      </c>
      <c r="UU17" s="14">
        <v>0.2</v>
      </c>
      <c r="UV17" s="14"/>
      <c r="UW17" s="14"/>
      <c r="UX17" s="14"/>
      <c r="UY17" s="14">
        <v>0</v>
      </c>
      <c r="UZ17" s="14">
        <v>4</v>
      </c>
      <c r="VA17" s="14">
        <v>4</v>
      </c>
      <c r="VB17" s="14">
        <v>4</v>
      </c>
      <c r="VC17" s="14">
        <v>0</v>
      </c>
      <c r="VD17" s="14">
        <v>4.5</v>
      </c>
      <c r="VE17" s="14">
        <v>4.8</v>
      </c>
      <c r="VF17" s="14">
        <v>4.8</v>
      </c>
      <c r="VG17" s="14">
        <v>-0.3</v>
      </c>
      <c r="VH17" s="14">
        <v>4.7</v>
      </c>
      <c r="VI17" s="14">
        <v>4.8</v>
      </c>
      <c r="VJ17" s="14">
        <v>4.8</v>
      </c>
      <c r="VK17" s="14">
        <v>-0.1</v>
      </c>
      <c r="VL17" s="14">
        <v>13.2</v>
      </c>
      <c r="VM17" s="14">
        <v>10.532</v>
      </c>
      <c r="VN17" s="14">
        <v>10.532</v>
      </c>
      <c r="VO17" s="14">
        <v>2.6680000000000001</v>
      </c>
      <c r="VP17" s="14">
        <v>0</v>
      </c>
      <c r="VQ17" s="14"/>
      <c r="VR17" s="14">
        <v>0</v>
      </c>
      <c r="VS17" s="14">
        <v>0</v>
      </c>
      <c r="VT17" s="14">
        <v>0</v>
      </c>
      <c r="VU17" s="14"/>
      <c r="VV17" s="14">
        <v>0</v>
      </c>
      <c r="VW17" s="14">
        <v>0</v>
      </c>
      <c r="VX17" s="14">
        <v>0</v>
      </c>
      <c r="VY17" s="14"/>
      <c r="VZ17" s="14">
        <v>0</v>
      </c>
      <c r="WA17" s="14">
        <v>0</v>
      </c>
      <c r="WB17" s="14">
        <v>0.6</v>
      </c>
      <c r="WC17" s="14">
        <v>0.6</v>
      </c>
      <c r="WD17" s="14">
        <v>0.6</v>
      </c>
      <c r="WE17" s="14">
        <v>0</v>
      </c>
      <c r="WF17" s="14">
        <v>16.100000000000001</v>
      </c>
      <c r="WG17" s="14">
        <v>37</v>
      </c>
      <c r="WH17" s="14">
        <v>37</v>
      </c>
      <c r="WI17" s="14">
        <v>-20.9</v>
      </c>
      <c r="WJ17" s="14">
        <v>14.1</v>
      </c>
      <c r="WK17" s="14">
        <v>39</v>
      </c>
      <c r="WL17" s="14">
        <v>39</v>
      </c>
      <c r="WM17" s="14">
        <v>-24.9</v>
      </c>
      <c r="WN17" s="14">
        <v>0</v>
      </c>
      <c r="WO17" s="14"/>
      <c r="WP17" s="14">
        <v>0</v>
      </c>
      <c r="WQ17" s="14">
        <v>0</v>
      </c>
      <c r="WR17" s="14">
        <v>0</v>
      </c>
      <c r="WS17" s="14"/>
      <c r="WT17" s="14">
        <v>0</v>
      </c>
      <c r="WU17" s="14">
        <v>0</v>
      </c>
      <c r="WV17" s="14">
        <v>10</v>
      </c>
      <c r="WW17" s="14">
        <v>10</v>
      </c>
      <c r="WX17" s="14">
        <v>10</v>
      </c>
      <c r="WY17" s="14">
        <v>0</v>
      </c>
      <c r="WZ17" s="14">
        <v>20</v>
      </c>
      <c r="XA17" s="14">
        <v>18.4466</v>
      </c>
      <c r="XB17" s="14">
        <v>18.4466</v>
      </c>
      <c r="XC17" s="14">
        <v>1.5533999999999999</v>
      </c>
      <c r="XD17" s="14">
        <v>9.5</v>
      </c>
      <c r="XE17" s="14">
        <v>10.8</v>
      </c>
      <c r="XF17" s="14">
        <v>10.8</v>
      </c>
      <c r="XG17" s="14">
        <v>-1.3</v>
      </c>
      <c r="XH17" s="14">
        <v>33</v>
      </c>
      <c r="XI17" s="14">
        <v>45</v>
      </c>
      <c r="XJ17" s="14">
        <v>35</v>
      </c>
      <c r="XK17" s="14">
        <v>-2</v>
      </c>
      <c r="XL17" s="14">
        <v>11.7</v>
      </c>
      <c r="XM17" s="14"/>
      <c r="XN17" s="14"/>
      <c r="XO17" s="14">
        <v>11.7</v>
      </c>
      <c r="XP17" s="14">
        <v>14.3</v>
      </c>
      <c r="XQ17" s="14">
        <v>15</v>
      </c>
      <c r="XR17" s="14">
        <v>14</v>
      </c>
      <c r="XS17" s="14">
        <v>0.3</v>
      </c>
      <c r="XT17" s="14">
        <v>14.6</v>
      </c>
      <c r="XU17" s="14">
        <v>18</v>
      </c>
      <c r="XV17" s="14">
        <v>18</v>
      </c>
      <c r="XW17" s="14">
        <v>-3.4</v>
      </c>
      <c r="XX17" s="14">
        <v>7.2</v>
      </c>
      <c r="XY17" s="14">
        <v>8.25</v>
      </c>
      <c r="XZ17" s="14">
        <v>8.25</v>
      </c>
      <c r="YA17" s="14">
        <v>-1.05</v>
      </c>
      <c r="YB17" s="14"/>
      <c r="YC17" s="14"/>
      <c r="YD17" s="14"/>
      <c r="YE17" s="14">
        <v>0</v>
      </c>
      <c r="YF17" s="14"/>
      <c r="YG17" s="14"/>
      <c r="YH17" s="14"/>
      <c r="YI17" s="14">
        <v>0</v>
      </c>
    </row>
    <row r="18" spans="1:659" ht="24" customHeight="1" x14ac:dyDescent="0.25">
      <c r="A18" s="1"/>
      <c r="B18" s="16" t="s">
        <v>41</v>
      </c>
      <c r="C18" s="16" t="s">
        <v>827</v>
      </c>
      <c r="D18" s="17">
        <v>45.8</v>
      </c>
      <c r="E18" s="17">
        <v>18.329899999999999</v>
      </c>
      <c r="F18" s="17">
        <v>31.697120000000002</v>
      </c>
      <c r="G18" s="17">
        <v>14.102880000000001</v>
      </c>
      <c r="H18" s="17">
        <v>643.4</v>
      </c>
      <c r="I18" s="17">
        <v>643.65809000000002</v>
      </c>
      <c r="J18" s="17">
        <v>643.65809000000002</v>
      </c>
      <c r="K18" s="17">
        <v>-0.25808999999999999</v>
      </c>
      <c r="L18" s="17">
        <v>215.1</v>
      </c>
      <c r="M18" s="17">
        <v>209.39341999999999</v>
      </c>
      <c r="N18" s="17">
        <v>209.39341999999999</v>
      </c>
      <c r="O18" s="17">
        <v>5.7065799999999998</v>
      </c>
      <c r="P18" s="17"/>
      <c r="Q18" s="17"/>
      <c r="R18" s="17"/>
      <c r="S18" s="17">
        <v>0</v>
      </c>
      <c r="T18" s="17"/>
      <c r="U18" s="17"/>
      <c r="V18" s="17"/>
      <c r="W18" s="17">
        <v>0</v>
      </c>
      <c r="X18" s="17">
        <v>10.9</v>
      </c>
      <c r="Y18" s="17">
        <v>0</v>
      </c>
      <c r="Z18" s="17">
        <v>0</v>
      </c>
      <c r="AA18" s="17">
        <v>10.9</v>
      </c>
      <c r="AB18" s="17">
        <v>86.4</v>
      </c>
      <c r="AC18" s="17">
        <v>82.578999999999994</v>
      </c>
      <c r="AD18" s="17">
        <v>92.945300000000003</v>
      </c>
      <c r="AE18" s="17">
        <v>-6.5453000000000001</v>
      </c>
      <c r="AF18" s="17"/>
      <c r="AG18" s="17"/>
      <c r="AH18" s="17"/>
      <c r="AI18" s="17">
        <v>0</v>
      </c>
      <c r="AJ18" s="17"/>
      <c r="AK18" s="17"/>
      <c r="AL18" s="17"/>
      <c r="AM18" s="17">
        <v>0</v>
      </c>
      <c r="AN18" s="17">
        <v>188.1</v>
      </c>
      <c r="AO18" s="17">
        <v>195.09115</v>
      </c>
      <c r="AP18" s="17">
        <v>195.09115</v>
      </c>
      <c r="AQ18" s="17">
        <v>-6.9911500000000002</v>
      </c>
      <c r="AR18" s="17">
        <v>201.5</v>
      </c>
      <c r="AS18" s="17">
        <v>195.09115</v>
      </c>
      <c r="AT18" s="17">
        <v>195.09115</v>
      </c>
      <c r="AU18" s="17">
        <v>6.4088500000000002</v>
      </c>
      <c r="AV18" s="17">
        <v>201.3</v>
      </c>
      <c r="AW18" s="17">
        <v>195.09115</v>
      </c>
      <c r="AX18" s="17">
        <v>195.09115</v>
      </c>
      <c r="AY18" s="17">
        <v>6.20885</v>
      </c>
      <c r="AZ18" s="17">
        <v>285.7</v>
      </c>
      <c r="BA18" s="17">
        <v>292.63672000000003</v>
      </c>
      <c r="BB18" s="17">
        <v>292.63672000000003</v>
      </c>
      <c r="BC18" s="17">
        <v>-6.9367200000000002</v>
      </c>
      <c r="BD18" s="17">
        <v>216.3</v>
      </c>
      <c r="BE18" s="17">
        <v>208.28218000000001</v>
      </c>
      <c r="BF18" s="17">
        <v>208.28218000000001</v>
      </c>
      <c r="BG18" s="17">
        <v>8.0178200000000004</v>
      </c>
      <c r="BH18" s="17">
        <v>110.9</v>
      </c>
      <c r="BI18" s="17">
        <v>104.14109000000001</v>
      </c>
      <c r="BJ18" s="17">
        <v>104.14109000000001</v>
      </c>
      <c r="BK18" s="17">
        <v>6.7589100000000002</v>
      </c>
      <c r="BL18" s="17">
        <v>372.6</v>
      </c>
      <c r="BM18" s="17">
        <v>348.65609999999998</v>
      </c>
      <c r="BN18" s="17">
        <v>355.25740000000002</v>
      </c>
      <c r="BO18" s="17">
        <v>17.342600000000001</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116.4</v>
      </c>
      <c r="CK18" s="17">
        <v>111.2509</v>
      </c>
      <c r="CL18" s="17">
        <v>111.2509</v>
      </c>
      <c r="CM18" s="17">
        <v>5.1490999999999998</v>
      </c>
      <c r="CN18" s="17">
        <v>7</v>
      </c>
      <c r="CO18" s="17">
        <v>5.1333399999999996</v>
      </c>
      <c r="CP18" s="17">
        <v>5.1333399999999996</v>
      </c>
      <c r="CQ18" s="17">
        <v>1.86666</v>
      </c>
      <c r="CR18" s="17">
        <v>5.9</v>
      </c>
      <c r="CS18" s="17">
        <v>2.8177599999999998</v>
      </c>
      <c r="CT18" s="17">
        <v>2.8177599999999998</v>
      </c>
      <c r="CU18" s="17">
        <v>3.0822400000000001</v>
      </c>
      <c r="CV18" s="17">
        <v>0</v>
      </c>
      <c r="CW18" s="17"/>
      <c r="CX18" s="17">
        <v>0</v>
      </c>
      <c r="CY18" s="17">
        <v>0</v>
      </c>
      <c r="CZ18" s="17">
        <v>6.2</v>
      </c>
      <c r="DA18" s="17">
        <v>6.8787000000000003</v>
      </c>
      <c r="DB18" s="17">
        <v>6.8787000000000003</v>
      </c>
      <c r="DC18" s="17">
        <v>-0.67869999999999997</v>
      </c>
      <c r="DD18" s="17">
        <v>8.1999999999999993</v>
      </c>
      <c r="DE18" s="17">
        <v>11.13653</v>
      </c>
      <c r="DF18" s="17">
        <v>11.13653</v>
      </c>
      <c r="DG18" s="17">
        <v>-2.9365299999999999</v>
      </c>
      <c r="DH18" s="17">
        <v>49.6</v>
      </c>
      <c r="DI18" s="17">
        <v>60.991280000000003</v>
      </c>
      <c r="DJ18" s="17">
        <v>60.991280000000003</v>
      </c>
      <c r="DK18" s="17">
        <v>-11.39128</v>
      </c>
      <c r="DL18" s="17"/>
      <c r="DM18" s="17"/>
      <c r="DN18" s="17"/>
      <c r="DO18" s="17">
        <v>0</v>
      </c>
      <c r="DP18" s="17"/>
      <c r="DQ18" s="17"/>
      <c r="DR18" s="17"/>
      <c r="DS18" s="17">
        <v>0</v>
      </c>
      <c r="DT18" s="17"/>
      <c r="DU18" s="17"/>
      <c r="DV18" s="17"/>
      <c r="DW18" s="17">
        <v>0</v>
      </c>
      <c r="DX18" s="17"/>
      <c r="DY18" s="17"/>
      <c r="DZ18" s="17"/>
      <c r="EA18" s="17">
        <v>0</v>
      </c>
      <c r="EB18" s="17">
        <v>55.3</v>
      </c>
      <c r="EC18" s="17">
        <v>56.515709999999999</v>
      </c>
      <c r="ED18" s="17">
        <v>49.383099999999999</v>
      </c>
      <c r="EE18" s="17">
        <v>5.9169</v>
      </c>
      <c r="EF18" s="17">
        <v>89.5</v>
      </c>
      <c r="EG18" s="17">
        <v>89.268159999999995</v>
      </c>
      <c r="EH18" s="17">
        <v>94.289490000000001</v>
      </c>
      <c r="EI18" s="17">
        <v>-4.7894899999999998</v>
      </c>
      <c r="EJ18" s="17"/>
      <c r="EK18" s="17"/>
      <c r="EL18" s="17"/>
      <c r="EM18" s="17">
        <v>0</v>
      </c>
      <c r="EN18" s="17"/>
      <c r="EO18" s="17"/>
      <c r="EP18" s="17"/>
      <c r="EQ18" s="17">
        <v>0</v>
      </c>
      <c r="ER18" s="17"/>
      <c r="ES18" s="17"/>
      <c r="ET18" s="17"/>
      <c r="EU18" s="17">
        <v>0</v>
      </c>
      <c r="EV18" s="17">
        <v>6.5</v>
      </c>
      <c r="EW18" s="17">
        <v>6.39</v>
      </c>
      <c r="EX18" s="17">
        <v>6.39</v>
      </c>
      <c r="EY18" s="17">
        <v>0.11</v>
      </c>
      <c r="EZ18" s="17">
        <v>0</v>
      </c>
      <c r="FA18" s="17">
        <v>0</v>
      </c>
      <c r="FB18" s="17">
        <v>0</v>
      </c>
      <c r="FC18" s="17">
        <v>0</v>
      </c>
      <c r="FD18" s="17">
        <v>37.299999999999997</v>
      </c>
      <c r="FE18" s="17">
        <v>34.788629999999998</v>
      </c>
      <c r="FF18" s="17">
        <v>34.788629999999998</v>
      </c>
      <c r="FG18" s="17">
        <v>2.5113699999999999</v>
      </c>
      <c r="FH18" s="17">
        <v>44.4</v>
      </c>
      <c r="FI18" s="17">
        <v>45</v>
      </c>
      <c r="FJ18" s="17">
        <v>0</v>
      </c>
      <c r="FK18" s="17">
        <v>44.4</v>
      </c>
      <c r="FL18" s="17">
        <v>24.6</v>
      </c>
      <c r="FM18" s="17">
        <v>19.79213</v>
      </c>
      <c r="FN18" s="17">
        <v>19.79213</v>
      </c>
      <c r="FO18" s="17">
        <v>4.8078700000000003</v>
      </c>
      <c r="FP18" s="17">
        <v>18.600000000000001</v>
      </c>
      <c r="FQ18" s="17">
        <v>18.967110000000002</v>
      </c>
      <c r="FR18" s="17">
        <v>17.562139999999999</v>
      </c>
      <c r="FS18" s="17">
        <v>1.03786</v>
      </c>
      <c r="FT18" s="17">
        <v>14</v>
      </c>
      <c r="FU18" s="17">
        <v>14.56311</v>
      </c>
      <c r="FV18" s="17">
        <v>14.56311</v>
      </c>
      <c r="FW18" s="17">
        <v>-0.56311</v>
      </c>
      <c r="FX18" s="17">
        <v>61.5</v>
      </c>
      <c r="FY18" s="17">
        <v>60.791670000000003</v>
      </c>
      <c r="FZ18" s="17">
        <v>60.791670000000003</v>
      </c>
      <c r="GA18" s="17">
        <v>0.70833000000000002</v>
      </c>
      <c r="GB18" s="17">
        <v>181.1</v>
      </c>
      <c r="GC18" s="17">
        <v>185.10007999999999</v>
      </c>
      <c r="GD18" s="17">
        <v>185.10007999999999</v>
      </c>
      <c r="GE18" s="17">
        <v>-4.0000799999999996</v>
      </c>
      <c r="GF18" s="17">
        <v>181.5</v>
      </c>
      <c r="GG18" s="17">
        <v>185.10007999999999</v>
      </c>
      <c r="GH18" s="17">
        <v>185.10007999999999</v>
      </c>
      <c r="GI18" s="17">
        <v>-3.6000800000000002</v>
      </c>
      <c r="GJ18" s="17">
        <v>182.8</v>
      </c>
      <c r="GK18" s="17">
        <v>185.10007999999999</v>
      </c>
      <c r="GL18" s="17">
        <v>185.10007999999999</v>
      </c>
      <c r="GM18" s="17">
        <v>-2.3000799999999999</v>
      </c>
      <c r="GN18" s="17">
        <v>42.7</v>
      </c>
      <c r="GO18" s="17">
        <v>36.353740000000002</v>
      </c>
      <c r="GP18" s="17">
        <v>36.353740000000002</v>
      </c>
      <c r="GQ18" s="17">
        <v>6.34626</v>
      </c>
      <c r="GR18" s="17">
        <v>8.1</v>
      </c>
      <c r="GS18" s="17">
        <v>5.4539999999999997</v>
      </c>
      <c r="GT18" s="17">
        <v>9.09</v>
      </c>
      <c r="GU18" s="17">
        <v>-0.99</v>
      </c>
      <c r="GV18" s="17">
        <v>4.9000000000000004</v>
      </c>
      <c r="GW18" s="17">
        <v>3.9796399999999998</v>
      </c>
      <c r="GX18" s="17">
        <v>9.8520199999999996</v>
      </c>
      <c r="GY18" s="17">
        <v>-4.9520200000000001</v>
      </c>
      <c r="GZ18" s="17">
        <v>26.3</v>
      </c>
      <c r="HA18" s="17">
        <v>26.820150000000002</v>
      </c>
      <c r="HB18" s="17">
        <v>34.47804</v>
      </c>
      <c r="HC18" s="17">
        <v>-8.1780399999999993</v>
      </c>
      <c r="HD18" s="17">
        <v>33.799999999999997</v>
      </c>
      <c r="HE18" s="17">
        <v>35.346119999999999</v>
      </c>
      <c r="HF18" s="17">
        <v>29.520869999999999</v>
      </c>
      <c r="HG18" s="17">
        <v>4.2791300000000003</v>
      </c>
      <c r="HH18" s="17">
        <v>2.2000000000000002</v>
      </c>
      <c r="HI18" s="17">
        <v>1.97359</v>
      </c>
      <c r="HJ18" s="17">
        <v>1.97359</v>
      </c>
      <c r="HK18" s="17">
        <v>0.22641</v>
      </c>
      <c r="HL18" s="17">
        <v>0</v>
      </c>
      <c r="HM18" s="17">
        <v>0</v>
      </c>
      <c r="HN18" s="17">
        <v>0</v>
      </c>
      <c r="HO18" s="17">
        <v>0</v>
      </c>
      <c r="HP18" s="17">
        <v>47.7</v>
      </c>
      <c r="HQ18" s="17">
        <v>48.263350000000003</v>
      </c>
      <c r="HR18" s="17">
        <v>21.35923</v>
      </c>
      <c r="HS18" s="17">
        <v>26.340769999999999</v>
      </c>
      <c r="HT18" s="17"/>
      <c r="HU18" s="17"/>
      <c r="HV18" s="17"/>
      <c r="HW18" s="17">
        <v>0</v>
      </c>
      <c r="HX18" s="17"/>
      <c r="HY18" s="17"/>
      <c r="HZ18" s="17"/>
      <c r="IA18" s="17">
        <v>0</v>
      </c>
      <c r="IB18" s="17">
        <v>0</v>
      </c>
      <c r="IC18" s="17">
        <v>0</v>
      </c>
      <c r="ID18" s="17">
        <v>0</v>
      </c>
      <c r="IE18" s="17">
        <v>0</v>
      </c>
      <c r="IF18" s="17"/>
      <c r="IG18" s="17"/>
      <c r="IH18" s="17"/>
      <c r="II18" s="17">
        <v>0</v>
      </c>
      <c r="IJ18" s="17"/>
      <c r="IK18" s="17"/>
      <c r="IL18" s="17"/>
      <c r="IM18" s="17">
        <v>0</v>
      </c>
      <c r="IN18" s="17">
        <v>48.2</v>
      </c>
      <c r="IO18" s="17"/>
      <c r="IP18" s="17">
        <v>48.181449999999998</v>
      </c>
      <c r="IQ18" s="17">
        <v>1.8550000000000001E-2</v>
      </c>
      <c r="IR18" s="17"/>
      <c r="IS18" s="17"/>
      <c r="IT18" s="17"/>
      <c r="IU18" s="17">
        <v>0</v>
      </c>
      <c r="IV18" s="17"/>
      <c r="IW18" s="17"/>
      <c r="IX18" s="17"/>
      <c r="IY18" s="17">
        <v>0</v>
      </c>
      <c r="IZ18" s="17"/>
      <c r="JA18" s="17"/>
      <c r="JB18" s="17"/>
      <c r="JC18" s="17">
        <v>0</v>
      </c>
      <c r="JD18" s="17">
        <v>17.86</v>
      </c>
      <c r="JE18" s="17">
        <v>16.49485</v>
      </c>
      <c r="JF18" s="17">
        <v>16.49485</v>
      </c>
      <c r="JG18" s="17">
        <v>1.3651500000000001</v>
      </c>
      <c r="JH18" s="17">
        <v>177.76</v>
      </c>
      <c r="JI18" s="17">
        <v>178.52956</v>
      </c>
      <c r="JJ18" s="17">
        <v>178.52956</v>
      </c>
      <c r="JK18" s="17">
        <v>-0.76956000000000002</v>
      </c>
      <c r="JL18" s="17">
        <v>175.58</v>
      </c>
      <c r="JM18" s="17">
        <v>178.52956</v>
      </c>
      <c r="JN18" s="17">
        <v>178.52956</v>
      </c>
      <c r="JO18" s="17">
        <v>-2.94956</v>
      </c>
      <c r="JP18" s="17">
        <v>209.26</v>
      </c>
      <c r="JQ18" s="17">
        <v>178.52956</v>
      </c>
      <c r="JR18" s="17">
        <v>178.52956</v>
      </c>
      <c r="JS18" s="17">
        <v>30.730440000000002</v>
      </c>
      <c r="JT18" s="17">
        <v>274.23</v>
      </c>
      <c r="JU18" s="17">
        <v>267.79433</v>
      </c>
      <c r="JV18" s="17">
        <v>267.79433</v>
      </c>
      <c r="JW18" s="17">
        <v>6.43567</v>
      </c>
      <c r="JX18" s="17">
        <v>0</v>
      </c>
      <c r="JY18" s="17"/>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1.1000000000000001</v>
      </c>
      <c r="LE18" s="17">
        <v>1.1522699999999999</v>
      </c>
      <c r="LF18" s="17">
        <v>1.1522699999999999</v>
      </c>
      <c r="LG18" s="17">
        <v>-5.2269999999999997E-2</v>
      </c>
      <c r="LH18" s="17">
        <v>105</v>
      </c>
      <c r="LI18" s="17">
        <v>78.470510000000004</v>
      </c>
      <c r="LJ18" s="17">
        <v>84.344049999999996</v>
      </c>
      <c r="LK18" s="17">
        <v>20.655950000000001</v>
      </c>
      <c r="LL18" s="17">
        <v>113.2</v>
      </c>
      <c r="LM18" s="17">
        <v>54.821759999999998</v>
      </c>
      <c r="LN18" s="17">
        <v>68.119079999999997</v>
      </c>
      <c r="LO18" s="17">
        <v>45.080919999999999</v>
      </c>
      <c r="LP18" s="17">
        <v>63.9</v>
      </c>
      <c r="LQ18" s="17">
        <v>51.897260000000003</v>
      </c>
      <c r="LR18" s="17">
        <v>56.029310000000002</v>
      </c>
      <c r="LS18" s="17">
        <v>7.8706899999999997</v>
      </c>
      <c r="LT18" s="17">
        <v>73.400000000000006</v>
      </c>
      <c r="LU18" s="17">
        <v>51.008279999999999</v>
      </c>
      <c r="LV18" s="17">
        <v>55.069560000000003</v>
      </c>
      <c r="LW18" s="17">
        <v>18.330439999999999</v>
      </c>
      <c r="LX18" s="17">
        <v>29.9</v>
      </c>
      <c r="LY18" s="17">
        <v>21.109449999999999</v>
      </c>
      <c r="LZ18" s="17">
        <v>22.790179999999999</v>
      </c>
      <c r="MA18" s="17">
        <v>7.10982</v>
      </c>
      <c r="MB18" s="17"/>
      <c r="MC18" s="17"/>
      <c r="MD18" s="17"/>
      <c r="ME18" s="17">
        <v>0</v>
      </c>
      <c r="MF18" s="17"/>
      <c r="MG18" s="17"/>
      <c r="MH18" s="17"/>
      <c r="MI18" s="17">
        <v>0</v>
      </c>
      <c r="MJ18" s="17"/>
      <c r="MK18" s="17"/>
      <c r="ML18" s="17"/>
      <c r="MM18" s="17">
        <v>0</v>
      </c>
      <c r="MN18" s="17">
        <v>146.4</v>
      </c>
      <c r="MO18" s="17">
        <v>149.77393000000001</v>
      </c>
      <c r="MP18" s="17">
        <v>149.77393000000001</v>
      </c>
      <c r="MQ18" s="17">
        <v>-3.3739300000000001</v>
      </c>
      <c r="MR18" s="17">
        <v>148.69999999999999</v>
      </c>
      <c r="MS18" s="17">
        <v>149.77393000000001</v>
      </c>
      <c r="MT18" s="17">
        <v>149.77393000000001</v>
      </c>
      <c r="MU18" s="17">
        <v>-1.0739300000000001</v>
      </c>
      <c r="MV18" s="17">
        <v>149.5</v>
      </c>
      <c r="MW18" s="17">
        <v>149.77393000000001</v>
      </c>
      <c r="MX18" s="17">
        <v>149.77393000000001</v>
      </c>
      <c r="MY18" s="17">
        <v>-0.27393000000000001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136.69999999999999</v>
      </c>
      <c r="NU18" s="17">
        <v>145.33332999999999</v>
      </c>
      <c r="NV18" s="17">
        <v>192.41333</v>
      </c>
      <c r="NW18" s="17">
        <v>-55.713329999999999</v>
      </c>
      <c r="NX18" s="17">
        <v>77.5</v>
      </c>
      <c r="NY18" s="17">
        <v>72.666669999999996</v>
      </c>
      <c r="NZ18" s="17">
        <v>96.206670000000003</v>
      </c>
      <c r="OA18" s="17">
        <v>-18.706669999999999</v>
      </c>
      <c r="OB18" s="17">
        <v>0</v>
      </c>
      <c r="OC18" s="17"/>
      <c r="OD18" s="17">
        <v>0</v>
      </c>
      <c r="OE18" s="17">
        <v>0</v>
      </c>
      <c r="OF18" s="17">
        <v>24.7</v>
      </c>
      <c r="OG18" s="17">
        <v>50.11</v>
      </c>
      <c r="OH18" s="17">
        <v>52.52</v>
      </c>
      <c r="OI18" s="17">
        <v>-27.82</v>
      </c>
      <c r="OJ18" s="17">
        <v>0</v>
      </c>
      <c r="OK18" s="17"/>
      <c r="OL18" s="17">
        <v>0</v>
      </c>
      <c r="OM18" s="17">
        <v>0</v>
      </c>
      <c r="ON18" s="17">
        <v>14.1</v>
      </c>
      <c r="OO18" s="17">
        <v>14.333</v>
      </c>
      <c r="OP18" s="17">
        <v>14.333</v>
      </c>
      <c r="OQ18" s="17">
        <v>-0.23300000000000001</v>
      </c>
      <c r="OR18" s="17">
        <v>0</v>
      </c>
      <c r="OS18" s="17"/>
      <c r="OT18" s="17">
        <v>0</v>
      </c>
      <c r="OU18" s="17">
        <v>0</v>
      </c>
      <c r="OV18" s="17">
        <v>8.6999999999999993</v>
      </c>
      <c r="OW18" s="17">
        <v>8</v>
      </c>
      <c r="OX18" s="17">
        <v>8</v>
      </c>
      <c r="OY18" s="17">
        <v>0.7</v>
      </c>
      <c r="OZ18" s="17"/>
      <c r="PA18" s="17"/>
      <c r="PB18" s="17"/>
      <c r="PC18" s="17">
        <v>0</v>
      </c>
      <c r="PD18" s="17">
        <v>9.9</v>
      </c>
      <c r="PE18" s="17">
        <v>9</v>
      </c>
      <c r="PF18" s="17">
        <v>9</v>
      </c>
      <c r="PG18" s="17">
        <v>0.9</v>
      </c>
      <c r="PH18" s="17">
        <v>1</v>
      </c>
      <c r="PI18" s="17">
        <v>0</v>
      </c>
      <c r="PJ18" s="17">
        <v>0</v>
      </c>
      <c r="PK18" s="17">
        <v>1</v>
      </c>
      <c r="PL18" s="17"/>
      <c r="PM18" s="17">
        <v>1</v>
      </c>
      <c r="PN18" s="17">
        <v>1</v>
      </c>
      <c r="PO18" s="17">
        <v>-1</v>
      </c>
      <c r="PP18" s="17">
        <v>3.2</v>
      </c>
      <c r="PQ18" s="17">
        <v>3.1</v>
      </c>
      <c r="PR18" s="17">
        <v>3.1</v>
      </c>
      <c r="PS18" s="17">
        <v>0.1</v>
      </c>
      <c r="PT18" s="17">
        <v>2</v>
      </c>
      <c r="PU18" s="17">
        <v>2.2000000000000002</v>
      </c>
      <c r="PV18" s="17">
        <v>2.2000000000000002</v>
      </c>
      <c r="PW18" s="17">
        <v>-0.2</v>
      </c>
      <c r="PX18" s="17">
        <v>20.100000000000001</v>
      </c>
      <c r="PY18" s="17">
        <v>19.417480000000001</v>
      </c>
      <c r="PZ18" s="17">
        <v>19.417480000000001</v>
      </c>
      <c r="QA18" s="17">
        <v>0.68252000000000002</v>
      </c>
      <c r="QB18" s="17">
        <v>7.6</v>
      </c>
      <c r="QC18" s="17">
        <v>7.7</v>
      </c>
      <c r="QD18" s="17">
        <v>7.7</v>
      </c>
      <c r="QE18" s="17">
        <v>-0.1</v>
      </c>
      <c r="QF18" s="17">
        <v>7.5</v>
      </c>
      <c r="QG18" s="17">
        <v>4</v>
      </c>
      <c r="QH18" s="17">
        <v>4</v>
      </c>
      <c r="QI18" s="17">
        <v>3.5</v>
      </c>
      <c r="QJ18" s="17">
        <v>3.4</v>
      </c>
      <c r="QK18" s="17">
        <v>3.4</v>
      </c>
      <c r="QL18" s="17">
        <v>3.4</v>
      </c>
      <c r="QM18" s="17">
        <v>0</v>
      </c>
      <c r="QN18" s="17">
        <v>18.100000000000001</v>
      </c>
      <c r="QO18" s="17">
        <v>17.864080000000001</v>
      </c>
      <c r="QP18" s="17">
        <v>17.864080000000001</v>
      </c>
      <c r="QQ18" s="17">
        <v>0.23591999999999999</v>
      </c>
      <c r="QR18" s="17">
        <v>0</v>
      </c>
      <c r="QS18" s="17"/>
      <c r="QT18" s="17">
        <v>0</v>
      </c>
      <c r="QU18" s="17">
        <v>0</v>
      </c>
      <c r="QV18" s="17">
        <v>0</v>
      </c>
      <c r="QW18" s="17"/>
      <c r="QX18" s="17">
        <v>0</v>
      </c>
      <c r="QY18" s="17">
        <v>0</v>
      </c>
      <c r="QZ18" s="17">
        <v>4.4000000000000004</v>
      </c>
      <c r="RA18" s="17">
        <v>13.161</v>
      </c>
      <c r="RB18" s="17">
        <v>13.161</v>
      </c>
      <c r="RC18" s="17">
        <v>-8.7609999999999992</v>
      </c>
      <c r="RD18" s="17">
        <v>12.3</v>
      </c>
      <c r="RE18" s="17">
        <v>36.877000000000002</v>
      </c>
      <c r="RF18" s="17">
        <v>36.877000000000002</v>
      </c>
      <c r="RG18" s="17">
        <v>-24.577000000000002</v>
      </c>
      <c r="RH18" s="17">
        <v>4.5</v>
      </c>
      <c r="RI18" s="17">
        <v>4.2</v>
      </c>
      <c r="RJ18" s="17">
        <v>4.2</v>
      </c>
      <c r="RK18" s="17">
        <v>0.3</v>
      </c>
      <c r="RL18" s="17">
        <v>2.1</v>
      </c>
      <c r="RM18" s="17">
        <v>2.4</v>
      </c>
      <c r="RN18" s="17">
        <v>2.4</v>
      </c>
      <c r="RO18" s="17">
        <v>-0.3</v>
      </c>
      <c r="RP18" s="17">
        <v>2.2000000000000002</v>
      </c>
      <c r="RQ18" s="17">
        <v>2.4</v>
      </c>
      <c r="RR18" s="17">
        <v>2.4</v>
      </c>
      <c r="RS18" s="17">
        <v>-0.2</v>
      </c>
      <c r="RT18" s="17">
        <v>1.4</v>
      </c>
      <c r="RU18" s="17">
        <v>1.4</v>
      </c>
      <c r="RV18" s="17">
        <v>1.4</v>
      </c>
      <c r="RW18" s="17">
        <v>0</v>
      </c>
      <c r="RX18" s="17">
        <v>0</v>
      </c>
      <c r="RY18" s="17"/>
      <c r="RZ18" s="17">
        <v>0</v>
      </c>
      <c r="SA18" s="17">
        <v>0</v>
      </c>
      <c r="SB18" s="17">
        <v>2.2999999999999998</v>
      </c>
      <c r="SC18" s="17">
        <v>2.3610000000000002</v>
      </c>
      <c r="SD18" s="17">
        <v>2.3610000000000002</v>
      </c>
      <c r="SE18" s="17">
        <v>-6.0999999999999999E-2</v>
      </c>
      <c r="SF18" s="17">
        <v>0</v>
      </c>
      <c r="SG18" s="17">
        <v>0</v>
      </c>
      <c r="SH18" s="17">
        <v>0</v>
      </c>
      <c r="SI18" s="17">
        <v>0</v>
      </c>
      <c r="SJ18" s="17">
        <v>1.3</v>
      </c>
      <c r="SK18" s="17">
        <v>1.244</v>
      </c>
      <c r="SL18" s="17">
        <v>1.244</v>
      </c>
      <c r="SM18" s="17">
        <v>5.6000000000000001E-2</v>
      </c>
      <c r="SN18" s="17"/>
      <c r="SO18" s="17">
        <v>0.4</v>
      </c>
      <c r="SP18" s="17">
        <v>0.4</v>
      </c>
      <c r="SQ18" s="17">
        <v>-0.4</v>
      </c>
      <c r="SR18" s="17">
        <v>5.6</v>
      </c>
      <c r="SS18" s="17">
        <v>4.9000000000000004</v>
      </c>
      <c r="ST18" s="17">
        <v>4.9000000000000004</v>
      </c>
      <c r="SU18" s="17">
        <v>0.7</v>
      </c>
      <c r="SV18" s="17">
        <v>3.5</v>
      </c>
      <c r="SW18" s="17">
        <v>3</v>
      </c>
      <c r="SX18" s="17">
        <v>3</v>
      </c>
      <c r="SY18" s="17">
        <v>0.5</v>
      </c>
      <c r="SZ18" s="17">
        <v>3.6</v>
      </c>
      <c r="TA18" s="17">
        <v>3.5</v>
      </c>
      <c r="TB18" s="17">
        <v>3.5</v>
      </c>
      <c r="TC18" s="17">
        <v>0.1</v>
      </c>
      <c r="TD18" s="17">
        <v>4.7</v>
      </c>
      <c r="TE18" s="17">
        <v>5.5</v>
      </c>
      <c r="TF18" s="17">
        <v>5.5</v>
      </c>
      <c r="TG18" s="17">
        <v>-0.8</v>
      </c>
      <c r="TH18" s="17">
        <v>9.9</v>
      </c>
      <c r="TI18" s="17">
        <v>9.5</v>
      </c>
      <c r="TJ18" s="17">
        <v>9.5</v>
      </c>
      <c r="TK18" s="17">
        <v>0.4</v>
      </c>
      <c r="TL18" s="17">
        <v>21.5</v>
      </c>
      <c r="TM18" s="17">
        <v>25.204999999999998</v>
      </c>
      <c r="TN18" s="17">
        <v>25.204999999999998</v>
      </c>
      <c r="TO18" s="17">
        <v>-3.7050000000000001</v>
      </c>
      <c r="TP18" s="17">
        <v>26.5</v>
      </c>
      <c r="TQ18" s="17">
        <v>15.404999999999999</v>
      </c>
      <c r="TR18" s="17">
        <v>15.404999999999999</v>
      </c>
      <c r="TS18" s="17">
        <v>11.095000000000001</v>
      </c>
      <c r="TT18" s="17">
        <v>0</v>
      </c>
      <c r="TU18" s="17"/>
      <c r="TV18" s="17">
        <v>0</v>
      </c>
      <c r="TW18" s="17">
        <v>0</v>
      </c>
      <c r="TX18" s="17">
        <v>13.64</v>
      </c>
      <c r="TY18" s="17">
        <v>36.761000000000003</v>
      </c>
      <c r="TZ18" s="17">
        <v>36.761000000000003</v>
      </c>
      <c r="UA18" s="17">
        <v>-23.120999999999999</v>
      </c>
      <c r="UB18" s="17">
        <v>18.899999999999999</v>
      </c>
      <c r="UC18" s="17">
        <v>61.274000000000001</v>
      </c>
      <c r="UD18" s="17">
        <v>61.274000000000001</v>
      </c>
      <c r="UE18" s="17">
        <v>-42.374000000000002</v>
      </c>
      <c r="UF18" s="17">
        <v>1.37</v>
      </c>
      <c r="UG18" s="17">
        <v>3.2869999999999999</v>
      </c>
      <c r="UH18" s="17">
        <v>3.2869999999999999</v>
      </c>
      <c r="UI18" s="17">
        <v>-1.917</v>
      </c>
      <c r="UJ18" s="17">
        <v>0.74</v>
      </c>
      <c r="UK18" s="17">
        <v>2.1269999999999998</v>
      </c>
      <c r="UL18" s="17">
        <v>2.1269999999999998</v>
      </c>
      <c r="UM18" s="17">
        <v>-1.387</v>
      </c>
      <c r="UN18" s="17">
        <v>5.7</v>
      </c>
      <c r="UO18" s="17">
        <v>4</v>
      </c>
      <c r="UP18" s="17">
        <v>5.5</v>
      </c>
      <c r="UQ18" s="17">
        <v>0.2</v>
      </c>
      <c r="UR18" s="17">
        <v>2.2000000000000002</v>
      </c>
      <c r="US18" s="17">
        <v>1</v>
      </c>
      <c r="UT18" s="17">
        <v>2</v>
      </c>
      <c r="UU18" s="17">
        <v>0.2</v>
      </c>
      <c r="UV18" s="17"/>
      <c r="UW18" s="17"/>
      <c r="UX18" s="17"/>
      <c r="UY18" s="17">
        <v>0</v>
      </c>
      <c r="UZ18" s="17">
        <v>4</v>
      </c>
      <c r="VA18" s="17">
        <v>4</v>
      </c>
      <c r="VB18" s="17">
        <v>4</v>
      </c>
      <c r="VC18" s="17">
        <v>0</v>
      </c>
      <c r="VD18" s="17">
        <v>4.5</v>
      </c>
      <c r="VE18" s="17">
        <v>4.8</v>
      </c>
      <c r="VF18" s="17">
        <v>4.8</v>
      </c>
      <c r="VG18" s="17">
        <v>-0.3</v>
      </c>
      <c r="VH18" s="17">
        <v>4.7</v>
      </c>
      <c r="VI18" s="17">
        <v>4.8</v>
      </c>
      <c r="VJ18" s="17">
        <v>4.8</v>
      </c>
      <c r="VK18" s="17">
        <v>-0.1</v>
      </c>
      <c r="VL18" s="17">
        <v>13.1</v>
      </c>
      <c r="VM18" s="17">
        <v>10.927</v>
      </c>
      <c r="VN18" s="17">
        <v>10.927</v>
      </c>
      <c r="VO18" s="17">
        <v>2.173</v>
      </c>
      <c r="VP18" s="17">
        <v>0</v>
      </c>
      <c r="VQ18" s="17"/>
      <c r="VR18" s="17">
        <v>0</v>
      </c>
      <c r="VS18" s="17">
        <v>0</v>
      </c>
      <c r="VT18" s="17">
        <v>0</v>
      </c>
      <c r="VU18" s="17"/>
      <c r="VV18" s="17">
        <v>0</v>
      </c>
      <c r="VW18" s="17">
        <v>0</v>
      </c>
      <c r="VX18" s="17">
        <v>0</v>
      </c>
      <c r="VY18" s="17"/>
      <c r="VZ18" s="17">
        <v>0</v>
      </c>
      <c r="WA18" s="17">
        <v>0</v>
      </c>
      <c r="WB18" s="17">
        <v>0.6</v>
      </c>
      <c r="WC18" s="17">
        <v>0.6</v>
      </c>
      <c r="WD18" s="17">
        <v>0.6</v>
      </c>
      <c r="WE18" s="17">
        <v>0</v>
      </c>
      <c r="WF18" s="17">
        <v>11.1</v>
      </c>
      <c r="WG18" s="17">
        <v>34</v>
      </c>
      <c r="WH18" s="17">
        <v>34</v>
      </c>
      <c r="WI18" s="17">
        <v>-22.9</v>
      </c>
      <c r="WJ18" s="17">
        <v>14.4</v>
      </c>
      <c r="WK18" s="17">
        <v>36</v>
      </c>
      <c r="WL18" s="17">
        <v>36</v>
      </c>
      <c r="WM18" s="17">
        <v>-21.6</v>
      </c>
      <c r="WN18" s="17">
        <v>0</v>
      </c>
      <c r="WO18" s="17"/>
      <c r="WP18" s="17">
        <v>0</v>
      </c>
      <c r="WQ18" s="17">
        <v>0</v>
      </c>
      <c r="WR18" s="17">
        <v>0</v>
      </c>
      <c r="WS18" s="17"/>
      <c r="WT18" s="17">
        <v>0</v>
      </c>
      <c r="WU18" s="17">
        <v>0</v>
      </c>
      <c r="WV18" s="17">
        <v>10</v>
      </c>
      <c r="WW18" s="17">
        <v>10</v>
      </c>
      <c r="WX18" s="17">
        <v>10</v>
      </c>
      <c r="WY18" s="17">
        <v>0</v>
      </c>
      <c r="WZ18" s="17">
        <v>19.8</v>
      </c>
      <c r="XA18" s="17">
        <v>18.4466</v>
      </c>
      <c r="XB18" s="17">
        <v>18.4466</v>
      </c>
      <c r="XC18" s="17">
        <v>1.3533999999999999</v>
      </c>
      <c r="XD18" s="17">
        <v>9</v>
      </c>
      <c r="XE18" s="17">
        <v>10.8</v>
      </c>
      <c r="XF18" s="17">
        <v>10.8</v>
      </c>
      <c r="XG18" s="17">
        <v>-1.8</v>
      </c>
      <c r="XH18" s="17">
        <v>32.6</v>
      </c>
      <c r="XI18" s="17">
        <v>45</v>
      </c>
      <c r="XJ18" s="17">
        <v>35</v>
      </c>
      <c r="XK18" s="17">
        <v>-2.4</v>
      </c>
      <c r="XL18" s="17">
        <v>12.8</v>
      </c>
      <c r="XM18" s="17"/>
      <c r="XN18" s="17"/>
      <c r="XO18" s="17">
        <v>12.8</v>
      </c>
      <c r="XP18" s="17">
        <v>14</v>
      </c>
      <c r="XQ18" s="17">
        <v>15</v>
      </c>
      <c r="XR18" s="17">
        <v>14</v>
      </c>
      <c r="XS18" s="17">
        <v>0</v>
      </c>
      <c r="XT18" s="17">
        <v>16.399999999999999</v>
      </c>
      <c r="XU18" s="17">
        <v>18</v>
      </c>
      <c r="XV18" s="17">
        <v>18</v>
      </c>
      <c r="XW18" s="17">
        <v>-1.6</v>
      </c>
      <c r="XX18" s="17">
        <v>6.8</v>
      </c>
      <c r="XY18" s="17">
        <v>8.25</v>
      </c>
      <c r="XZ18" s="17">
        <v>8.25</v>
      </c>
      <c r="YA18" s="17">
        <v>-1.45</v>
      </c>
      <c r="YB18" s="17"/>
      <c r="YC18" s="17"/>
      <c r="YD18" s="17"/>
      <c r="YE18" s="17">
        <v>0</v>
      </c>
      <c r="YF18" s="17"/>
      <c r="YG18" s="17"/>
      <c r="YH18" s="17"/>
      <c r="YI18" s="17">
        <v>0</v>
      </c>
    </row>
    <row r="19" spans="1:659" ht="24" customHeight="1" x14ac:dyDescent="0.25">
      <c r="A19" s="1"/>
      <c r="B19" s="16" t="s">
        <v>41</v>
      </c>
      <c r="C19" s="16" t="s">
        <v>828</v>
      </c>
      <c r="D19" s="17">
        <v>47.3</v>
      </c>
      <c r="E19" s="17">
        <v>18.329899999999999</v>
      </c>
      <c r="F19" s="17">
        <v>38.784500000000001</v>
      </c>
      <c r="G19" s="17">
        <v>8.5154999999999994</v>
      </c>
      <c r="H19" s="17">
        <v>647.1</v>
      </c>
      <c r="I19" s="17">
        <v>643.65809000000002</v>
      </c>
      <c r="J19" s="17">
        <v>643.65809000000002</v>
      </c>
      <c r="K19" s="17">
        <v>3.44191</v>
      </c>
      <c r="L19" s="17">
        <v>215.7</v>
      </c>
      <c r="M19" s="17">
        <v>209.39341999999999</v>
      </c>
      <c r="N19" s="17">
        <v>209.39341999999999</v>
      </c>
      <c r="O19" s="17">
        <v>6.3065800000000003</v>
      </c>
      <c r="P19" s="17"/>
      <c r="Q19" s="17"/>
      <c r="R19" s="17"/>
      <c r="S19" s="17">
        <v>0</v>
      </c>
      <c r="T19" s="17"/>
      <c r="U19" s="17"/>
      <c r="V19" s="17"/>
      <c r="W19" s="17">
        <v>0</v>
      </c>
      <c r="X19" s="17">
        <v>10.9</v>
      </c>
      <c r="Y19" s="17">
        <v>0</v>
      </c>
      <c r="Z19" s="17">
        <v>0</v>
      </c>
      <c r="AA19" s="17">
        <v>10.9</v>
      </c>
      <c r="AB19" s="17">
        <v>85.6</v>
      </c>
      <c r="AC19" s="17">
        <v>82.578999999999994</v>
      </c>
      <c r="AD19" s="17">
        <v>92.945300000000003</v>
      </c>
      <c r="AE19" s="17">
        <v>-7.3452999999999999</v>
      </c>
      <c r="AF19" s="17"/>
      <c r="AG19" s="17"/>
      <c r="AH19" s="17"/>
      <c r="AI19" s="17">
        <v>0</v>
      </c>
      <c r="AJ19" s="17"/>
      <c r="AK19" s="17"/>
      <c r="AL19" s="17"/>
      <c r="AM19" s="17">
        <v>0</v>
      </c>
      <c r="AN19" s="17">
        <v>188.3</v>
      </c>
      <c r="AO19" s="17">
        <v>195.09115</v>
      </c>
      <c r="AP19" s="17">
        <v>195.09115</v>
      </c>
      <c r="AQ19" s="17">
        <v>-6.79115</v>
      </c>
      <c r="AR19" s="17">
        <v>200.9</v>
      </c>
      <c r="AS19" s="17">
        <v>195.09115</v>
      </c>
      <c r="AT19" s="17">
        <v>195.09115</v>
      </c>
      <c r="AU19" s="17">
        <v>5.8088499999999996</v>
      </c>
      <c r="AV19" s="17">
        <v>202.3</v>
      </c>
      <c r="AW19" s="17">
        <v>195.09115</v>
      </c>
      <c r="AX19" s="17">
        <v>195.09115</v>
      </c>
      <c r="AY19" s="17">
        <v>7.20885</v>
      </c>
      <c r="AZ19" s="17">
        <v>284.5</v>
      </c>
      <c r="BA19" s="17">
        <v>292.63672000000003</v>
      </c>
      <c r="BB19" s="17">
        <v>292.63672000000003</v>
      </c>
      <c r="BC19" s="17">
        <v>-8.1367200000000004</v>
      </c>
      <c r="BD19" s="17">
        <v>215.8</v>
      </c>
      <c r="BE19" s="17">
        <v>208.28218000000001</v>
      </c>
      <c r="BF19" s="17">
        <v>208.28218000000001</v>
      </c>
      <c r="BG19" s="17">
        <v>7.5178200000000004</v>
      </c>
      <c r="BH19" s="17">
        <v>110.6</v>
      </c>
      <c r="BI19" s="17">
        <v>104.14109000000001</v>
      </c>
      <c r="BJ19" s="17">
        <v>104.14109000000001</v>
      </c>
      <c r="BK19" s="17">
        <v>6.4589100000000004</v>
      </c>
      <c r="BL19" s="17">
        <v>377.2</v>
      </c>
      <c r="BM19" s="17">
        <v>381.30583000000001</v>
      </c>
      <c r="BN19" s="17">
        <v>381.30581000000001</v>
      </c>
      <c r="BO19" s="17">
        <v>-4.10581</v>
      </c>
      <c r="BP19" s="17">
        <v>4.2</v>
      </c>
      <c r="BQ19" s="17">
        <v>4.4318400000000002</v>
      </c>
      <c r="BR19" s="17">
        <v>4.4318400000000002</v>
      </c>
      <c r="BS19" s="17">
        <v>-0.23183999999999999</v>
      </c>
      <c r="BT19" s="17"/>
      <c r="BU19" s="17"/>
      <c r="BV19" s="17"/>
      <c r="BW19" s="17">
        <v>0</v>
      </c>
      <c r="BX19" s="17"/>
      <c r="BY19" s="17"/>
      <c r="BZ19" s="17"/>
      <c r="CA19" s="17">
        <v>0</v>
      </c>
      <c r="CB19" s="17"/>
      <c r="CC19" s="17"/>
      <c r="CD19" s="17"/>
      <c r="CE19" s="17">
        <v>0</v>
      </c>
      <c r="CF19" s="17"/>
      <c r="CG19" s="17"/>
      <c r="CH19" s="17"/>
      <c r="CI19" s="17">
        <v>0</v>
      </c>
      <c r="CJ19" s="17">
        <v>115.8</v>
      </c>
      <c r="CK19" s="17">
        <v>111.2509</v>
      </c>
      <c r="CL19" s="17">
        <v>111.2509</v>
      </c>
      <c r="CM19" s="17">
        <v>4.5491000000000001</v>
      </c>
      <c r="CN19" s="17">
        <v>7.2</v>
      </c>
      <c r="CO19" s="17">
        <v>5.1333399999999996</v>
      </c>
      <c r="CP19" s="17">
        <v>5.1333399999999996</v>
      </c>
      <c r="CQ19" s="17">
        <v>2.0666600000000002</v>
      </c>
      <c r="CR19" s="17">
        <v>5.5</v>
      </c>
      <c r="CS19" s="17">
        <v>2.8177599999999998</v>
      </c>
      <c r="CT19" s="17">
        <v>2.8177599999999998</v>
      </c>
      <c r="CU19" s="17">
        <v>2.6822400000000002</v>
      </c>
      <c r="CV19" s="17">
        <v>0</v>
      </c>
      <c r="CW19" s="17"/>
      <c r="CX19" s="17">
        <v>0</v>
      </c>
      <c r="CY19" s="17">
        <v>0</v>
      </c>
      <c r="CZ19" s="17">
        <v>6.2</v>
      </c>
      <c r="DA19" s="17">
        <v>6.8787000000000003</v>
      </c>
      <c r="DB19" s="17">
        <v>6.8787000000000003</v>
      </c>
      <c r="DC19" s="17">
        <v>-0.67869999999999997</v>
      </c>
      <c r="DD19" s="17">
        <v>8.1999999999999993</v>
      </c>
      <c r="DE19" s="17">
        <v>11.13653</v>
      </c>
      <c r="DF19" s="17">
        <v>11.13653</v>
      </c>
      <c r="DG19" s="17">
        <v>-2.9365299999999999</v>
      </c>
      <c r="DH19" s="17">
        <v>50.4</v>
      </c>
      <c r="DI19" s="17">
        <v>60.991280000000003</v>
      </c>
      <c r="DJ19" s="17">
        <v>60.99127</v>
      </c>
      <c r="DK19" s="17">
        <v>-10.59127</v>
      </c>
      <c r="DL19" s="17"/>
      <c r="DM19" s="17"/>
      <c r="DN19" s="17"/>
      <c r="DO19" s="17">
        <v>0</v>
      </c>
      <c r="DP19" s="17"/>
      <c r="DQ19" s="17"/>
      <c r="DR19" s="17"/>
      <c r="DS19" s="17">
        <v>0</v>
      </c>
      <c r="DT19" s="17"/>
      <c r="DU19" s="17"/>
      <c r="DV19" s="17"/>
      <c r="DW19" s="17">
        <v>0</v>
      </c>
      <c r="DX19" s="17"/>
      <c r="DY19" s="17"/>
      <c r="DZ19" s="17"/>
      <c r="EA19" s="17">
        <v>0</v>
      </c>
      <c r="EB19" s="17">
        <v>55.1</v>
      </c>
      <c r="EC19" s="17">
        <v>56.515709999999999</v>
      </c>
      <c r="ED19" s="17">
        <v>51.617370000000001</v>
      </c>
      <c r="EE19" s="17">
        <v>3.4826299999999999</v>
      </c>
      <c r="EF19" s="17">
        <v>91.3</v>
      </c>
      <c r="EG19" s="17">
        <v>89.268159999999995</v>
      </c>
      <c r="EH19" s="17">
        <v>94.289490000000001</v>
      </c>
      <c r="EI19" s="17">
        <v>-2.98949</v>
      </c>
      <c r="EJ19" s="17"/>
      <c r="EK19" s="17"/>
      <c r="EL19" s="17"/>
      <c r="EM19" s="17">
        <v>0</v>
      </c>
      <c r="EN19" s="17"/>
      <c r="EO19" s="17"/>
      <c r="EP19" s="17"/>
      <c r="EQ19" s="17">
        <v>0</v>
      </c>
      <c r="ER19" s="17"/>
      <c r="ES19" s="17"/>
      <c r="ET19" s="17"/>
      <c r="EU19" s="17">
        <v>0</v>
      </c>
      <c r="EV19" s="17">
        <v>6.5</v>
      </c>
      <c r="EW19" s="17">
        <v>6.39</v>
      </c>
      <c r="EX19" s="17">
        <v>6.39</v>
      </c>
      <c r="EY19" s="17">
        <v>0.11</v>
      </c>
      <c r="EZ19" s="17">
        <v>144.30000000000001</v>
      </c>
      <c r="FA19" s="17">
        <v>0</v>
      </c>
      <c r="FB19" s="17">
        <v>0</v>
      </c>
      <c r="FC19" s="17">
        <v>144.30000000000001</v>
      </c>
      <c r="FD19" s="17">
        <v>34.299999999999997</v>
      </c>
      <c r="FE19" s="17">
        <v>34.788629999999998</v>
      </c>
      <c r="FF19" s="17">
        <v>34.788629999999998</v>
      </c>
      <c r="FG19" s="17">
        <v>-0.48863000000000001</v>
      </c>
      <c r="FH19" s="17">
        <v>52.7</v>
      </c>
      <c r="FI19" s="17">
        <v>45</v>
      </c>
      <c r="FJ19" s="17">
        <v>45</v>
      </c>
      <c r="FK19" s="17">
        <v>7.7</v>
      </c>
      <c r="FL19" s="17">
        <v>23.2</v>
      </c>
      <c r="FM19" s="17">
        <v>19.79213</v>
      </c>
      <c r="FN19" s="17">
        <v>19.79213</v>
      </c>
      <c r="FO19" s="17">
        <v>3.40787</v>
      </c>
      <c r="FP19" s="17">
        <v>18.600000000000001</v>
      </c>
      <c r="FQ19" s="17">
        <v>18.967110000000002</v>
      </c>
      <c r="FR19" s="17">
        <v>17.562139999999999</v>
      </c>
      <c r="FS19" s="17">
        <v>1.03786</v>
      </c>
      <c r="FT19" s="17">
        <v>14</v>
      </c>
      <c r="FU19" s="17">
        <v>14.56311</v>
      </c>
      <c r="FV19" s="17">
        <v>14.56311</v>
      </c>
      <c r="FW19" s="17">
        <v>-0.56311</v>
      </c>
      <c r="FX19" s="17">
        <v>56.6</v>
      </c>
      <c r="FY19" s="17">
        <v>60.791670000000003</v>
      </c>
      <c r="FZ19" s="17">
        <v>60.791670000000003</v>
      </c>
      <c r="GA19" s="17">
        <v>-4.1916700000000002</v>
      </c>
      <c r="GB19" s="17">
        <v>180.6</v>
      </c>
      <c r="GC19" s="17">
        <v>185.10007999999999</v>
      </c>
      <c r="GD19" s="17">
        <v>185.10007999999999</v>
      </c>
      <c r="GE19" s="17">
        <v>-4.5000799999999996</v>
      </c>
      <c r="GF19" s="17">
        <v>180.6</v>
      </c>
      <c r="GG19" s="17">
        <v>185.10007999999999</v>
      </c>
      <c r="GH19" s="17">
        <v>185.10007999999999</v>
      </c>
      <c r="GI19" s="17">
        <v>-4.5000799999999996</v>
      </c>
      <c r="GJ19" s="17">
        <v>184.1</v>
      </c>
      <c r="GK19" s="17">
        <v>185.10007999999999</v>
      </c>
      <c r="GL19" s="17">
        <v>185.10007999999999</v>
      </c>
      <c r="GM19" s="17">
        <v>-1.0000800000000001</v>
      </c>
      <c r="GN19" s="17">
        <v>41.6</v>
      </c>
      <c r="GO19" s="17">
        <v>36.353740000000002</v>
      </c>
      <c r="GP19" s="17">
        <v>36.353740000000002</v>
      </c>
      <c r="GQ19" s="17">
        <v>5.2462600000000004</v>
      </c>
      <c r="GR19" s="17">
        <v>8.1999999999999993</v>
      </c>
      <c r="GS19" s="17">
        <v>5.4539999999999997</v>
      </c>
      <c r="GT19" s="17">
        <v>9.09</v>
      </c>
      <c r="GU19" s="17">
        <v>-0.89</v>
      </c>
      <c r="GV19" s="17">
        <v>4.8</v>
      </c>
      <c r="GW19" s="17">
        <v>3.9796399999999998</v>
      </c>
      <c r="GX19" s="17">
        <v>9.8520199999999996</v>
      </c>
      <c r="GY19" s="17">
        <v>-5.0520199999999997</v>
      </c>
      <c r="GZ19" s="17">
        <v>28.8</v>
      </c>
      <c r="HA19" s="17">
        <v>26.820150000000002</v>
      </c>
      <c r="HB19" s="17">
        <v>34.47804</v>
      </c>
      <c r="HC19" s="17">
        <v>-5.6780400000000002</v>
      </c>
      <c r="HD19" s="17">
        <v>34.1</v>
      </c>
      <c r="HE19" s="17">
        <v>35.346119999999999</v>
      </c>
      <c r="HF19" s="17">
        <v>35.346119999999999</v>
      </c>
      <c r="HG19" s="17">
        <v>-1.2461199999999999</v>
      </c>
      <c r="HH19" s="17">
        <v>2.2000000000000002</v>
      </c>
      <c r="HI19" s="17">
        <v>1.97359</v>
      </c>
      <c r="HJ19" s="17">
        <v>1.97359</v>
      </c>
      <c r="HK19" s="17">
        <v>0.22641</v>
      </c>
      <c r="HL19" s="17">
        <v>0</v>
      </c>
      <c r="HM19" s="17">
        <v>0</v>
      </c>
      <c r="HN19" s="17">
        <v>0</v>
      </c>
      <c r="HO19" s="17">
        <v>0</v>
      </c>
      <c r="HP19" s="17">
        <v>59.1</v>
      </c>
      <c r="HQ19" s="17">
        <v>48.263350000000003</v>
      </c>
      <c r="HR19" s="17">
        <v>39.80583</v>
      </c>
      <c r="HS19" s="17">
        <v>19.294170000000001</v>
      </c>
      <c r="HT19" s="17"/>
      <c r="HU19" s="17"/>
      <c r="HV19" s="17"/>
      <c r="HW19" s="17">
        <v>0</v>
      </c>
      <c r="HX19" s="17"/>
      <c r="HY19" s="17"/>
      <c r="HZ19" s="17"/>
      <c r="IA19" s="17">
        <v>0</v>
      </c>
      <c r="IB19" s="17">
        <v>0</v>
      </c>
      <c r="IC19" s="17">
        <v>41.571620000000003</v>
      </c>
      <c r="ID19" s="17">
        <v>0</v>
      </c>
      <c r="IE19" s="17">
        <v>0</v>
      </c>
      <c r="IF19" s="17"/>
      <c r="IG19" s="17"/>
      <c r="IH19" s="17"/>
      <c r="II19" s="17">
        <v>0</v>
      </c>
      <c r="IJ19" s="17"/>
      <c r="IK19" s="17"/>
      <c r="IL19" s="17"/>
      <c r="IM19" s="17">
        <v>0</v>
      </c>
      <c r="IN19" s="17">
        <v>48.3</v>
      </c>
      <c r="IO19" s="17"/>
      <c r="IP19" s="17">
        <v>48.181449999999998</v>
      </c>
      <c r="IQ19" s="17">
        <v>0.11855</v>
      </c>
      <c r="IR19" s="17"/>
      <c r="IS19" s="17"/>
      <c r="IT19" s="17"/>
      <c r="IU19" s="17">
        <v>0</v>
      </c>
      <c r="IV19" s="17"/>
      <c r="IW19" s="17"/>
      <c r="IX19" s="17"/>
      <c r="IY19" s="17">
        <v>0</v>
      </c>
      <c r="IZ19" s="17"/>
      <c r="JA19" s="17"/>
      <c r="JB19" s="17"/>
      <c r="JC19" s="17">
        <v>0</v>
      </c>
      <c r="JD19" s="17">
        <v>17.850000000000001</v>
      </c>
      <c r="JE19" s="17">
        <v>16.49485</v>
      </c>
      <c r="JF19" s="17">
        <v>16.49485</v>
      </c>
      <c r="JG19" s="17">
        <v>1.3551500000000001</v>
      </c>
      <c r="JH19" s="17">
        <v>178.26</v>
      </c>
      <c r="JI19" s="17">
        <v>178.52956</v>
      </c>
      <c r="JJ19" s="17">
        <v>178.52956</v>
      </c>
      <c r="JK19" s="17">
        <v>-0.26956000000000002</v>
      </c>
      <c r="JL19" s="17">
        <v>175.66</v>
      </c>
      <c r="JM19" s="17">
        <v>178.52956</v>
      </c>
      <c r="JN19" s="17">
        <v>178.52956</v>
      </c>
      <c r="JO19" s="17">
        <v>-2.8695599999999999</v>
      </c>
      <c r="JP19" s="17">
        <v>209.16</v>
      </c>
      <c r="JQ19" s="17">
        <v>178.52956</v>
      </c>
      <c r="JR19" s="17">
        <v>178.52956</v>
      </c>
      <c r="JS19" s="17">
        <v>30.63044</v>
      </c>
      <c r="JT19" s="17">
        <v>274.62</v>
      </c>
      <c r="JU19" s="17">
        <v>267.79433</v>
      </c>
      <c r="JV19" s="17">
        <v>267.79433</v>
      </c>
      <c r="JW19" s="17">
        <v>6.8256699999999997</v>
      </c>
      <c r="JX19" s="17">
        <v>0</v>
      </c>
      <c r="JY19" s="17"/>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1.1000000000000001</v>
      </c>
      <c r="LE19" s="17">
        <v>1.1522699999999999</v>
      </c>
      <c r="LF19" s="17">
        <v>1.1522699999999999</v>
      </c>
      <c r="LG19" s="17">
        <v>-5.2269999999999997E-2</v>
      </c>
      <c r="LH19" s="17">
        <v>92.4</v>
      </c>
      <c r="LI19" s="17">
        <v>107.39400000000001</v>
      </c>
      <c r="LJ19" s="17">
        <v>107.39391000000001</v>
      </c>
      <c r="LK19" s="17">
        <v>-14.99391</v>
      </c>
      <c r="LL19" s="17">
        <v>95.4</v>
      </c>
      <c r="LM19" s="17">
        <v>82.94632</v>
      </c>
      <c r="LN19" s="17">
        <v>75.499160000000003</v>
      </c>
      <c r="LO19" s="17">
        <v>19.900839999999999</v>
      </c>
      <c r="LP19" s="17">
        <v>63.7</v>
      </c>
      <c r="LQ19" s="17">
        <v>67.133979999999994</v>
      </c>
      <c r="LR19" s="17">
        <v>66.826930000000004</v>
      </c>
      <c r="LS19" s="17">
        <v>-3.1269300000000002</v>
      </c>
      <c r="LT19" s="17">
        <v>73.2</v>
      </c>
      <c r="LU19" s="17">
        <v>68.623090000000005</v>
      </c>
      <c r="LV19" s="17">
        <v>65.682220000000001</v>
      </c>
      <c r="LW19" s="17">
        <v>7.5177800000000001</v>
      </c>
      <c r="LX19" s="17">
        <v>29.7</v>
      </c>
      <c r="LY19" s="17">
        <v>28.39922</v>
      </c>
      <c r="LZ19" s="17">
        <v>27.18216</v>
      </c>
      <c r="MA19" s="17">
        <v>2.5178400000000001</v>
      </c>
      <c r="MB19" s="17"/>
      <c r="MC19" s="17"/>
      <c r="MD19" s="17"/>
      <c r="ME19" s="17">
        <v>0</v>
      </c>
      <c r="MF19" s="17"/>
      <c r="MG19" s="17"/>
      <c r="MH19" s="17"/>
      <c r="MI19" s="17">
        <v>0</v>
      </c>
      <c r="MJ19" s="17"/>
      <c r="MK19" s="17"/>
      <c r="ML19" s="17"/>
      <c r="MM19" s="17">
        <v>0</v>
      </c>
      <c r="MN19" s="17">
        <v>146.69999999999999</v>
      </c>
      <c r="MO19" s="17">
        <v>149.77393000000001</v>
      </c>
      <c r="MP19" s="17">
        <v>149.77393000000001</v>
      </c>
      <c r="MQ19" s="17">
        <v>-3.0739299999999998</v>
      </c>
      <c r="MR19" s="17">
        <v>149.30000000000001</v>
      </c>
      <c r="MS19" s="17">
        <v>149.77393000000001</v>
      </c>
      <c r="MT19" s="17">
        <v>149.77393000000001</v>
      </c>
      <c r="MU19" s="17">
        <v>-0.47393000000000002</v>
      </c>
      <c r="MV19" s="17">
        <v>149.5</v>
      </c>
      <c r="MW19" s="17">
        <v>149.77393000000001</v>
      </c>
      <c r="MX19" s="17">
        <v>149.77393000000001</v>
      </c>
      <c r="MY19" s="17">
        <v>-0.27393000000000001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136.69999999999999</v>
      </c>
      <c r="NU19" s="17">
        <v>145.33332999999999</v>
      </c>
      <c r="NV19" s="17">
        <v>192.41333</v>
      </c>
      <c r="NW19" s="17">
        <v>-55.713329999999999</v>
      </c>
      <c r="NX19" s="17">
        <v>77.5</v>
      </c>
      <c r="NY19" s="17">
        <v>72.666669999999996</v>
      </c>
      <c r="NZ19" s="17">
        <v>96.206670000000003</v>
      </c>
      <c r="OA19" s="17">
        <v>-18.706669999999999</v>
      </c>
      <c r="OB19" s="17">
        <v>0</v>
      </c>
      <c r="OC19" s="17"/>
      <c r="OD19" s="17">
        <v>0</v>
      </c>
      <c r="OE19" s="17">
        <v>0</v>
      </c>
      <c r="OF19" s="17">
        <v>17.600000000000001</v>
      </c>
      <c r="OG19" s="17">
        <v>50.11</v>
      </c>
      <c r="OH19" s="17">
        <v>50.11</v>
      </c>
      <c r="OI19" s="17">
        <v>-32.51</v>
      </c>
      <c r="OJ19" s="17">
        <v>0</v>
      </c>
      <c r="OK19" s="17"/>
      <c r="OL19" s="17">
        <v>0</v>
      </c>
      <c r="OM19" s="17">
        <v>0</v>
      </c>
      <c r="ON19" s="17">
        <v>15.9</v>
      </c>
      <c r="OO19" s="17">
        <v>14.481999999999999</v>
      </c>
      <c r="OP19" s="17">
        <v>14.481999999999999</v>
      </c>
      <c r="OQ19" s="17">
        <v>1.4179999999999999</v>
      </c>
      <c r="OR19" s="17">
        <v>0</v>
      </c>
      <c r="OS19" s="17"/>
      <c r="OT19" s="17">
        <v>0</v>
      </c>
      <c r="OU19" s="17">
        <v>0</v>
      </c>
      <c r="OV19" s="17">
        <v>8.5</v>
      </c>
      <c r="OW19" s="17">
        <v>8</v>
      </c>
      <c r="OX19" s="17">
        <v>8</v>
      </c>
      <c r="OY19" s="17">
        <v>0.5</v>
      </c>
      <c r="OZ19" s="17"/>
      <c r="PA19" s="17"/>
      <c r="PB19" s="17"/>
      <c r="PC19" s="17">
        <v>0</v>
      </c>
      <c r="PD19" s="17">
        <v>9.9</v>
      </c>
      <c r="PE19" s="17">
        <v>9</v>
      </c>
      <c r="PF19" s="17">
        <v>9</v>
      </c>
      <c r="PG19" s="17">
        <v>0.9</v>
      </c>
      <c r="PH19" s="17">
        <v>1.1000000000000001</v>
      </c>
      <c r="PI19" s="17">
        <v>0</v>
      </c>
      <c r="PJ19" s="17">
        <v>0</v>
      </c>
      <c r="PK19" s="17">
        <v>1.1000000000000001</v>
      </c>
      <c r="PL19" s="17"/>
      <c r="PM19" s="17">
        <v>1</v>
      </c>
      <c r="PN19" s="17">
        <v>1</v>
      </c>
      <c r="PO19" s="17">
        <v>-1</v>
      </c>
      <c r="PP19" s="17">
        <v>3.2</v>
      </c>
      <c r="PQ19" s="17">
        <v>3.1</v>
      </c>
      <c r="PR19" s="17">
        <v>3.1</v>
      </c>
      <c r="PS19" s="17">
        <v>0.1</v>
      </c>
      <c r="PT19" s="17">
        <v>2.1</v>
      </c>
      <c r="PU19" s="17">
        <v>2.2000000000000002</v>
      </c>
      <c r="PV19" s="17">
        <v>2.2000000000000002</v>
      </c>
      <c r="PW19" s="17">
        <v>-0.1</v>
      </c>
      <c r="PX19" s="17">
        <v>20</v>
      </c>
      <c r="PY19" s="17">
        <v>19.417480000000001</v>
      </c>
      <c r="PZ19" s="17">
        <v>19.417480000000001</v>
      </c>
      <c r="QA19" s="17">
        <v>0.58252000000000004</v>
      </c>
      <c r="QB19" s="17">
        <v>7.7</v>
      </c>
      <c r="QC19" s="17">
        <v>7.7</v>
      </c>
      <c r="QD19" s="17">
        <v>7.7</v>
      </c>
      <c r="QE19" s="17">
        <v>0</v>
      </c>
      <c r="QF19" s="17">
        <v>7.5</v>
      </c>
      <c r="QG19" s="17">
        <v>4</v>
      </c>
      <c r="QH19" s="17">
        <v>4</v>
      </c>
      <c r="QI19" s="17">
        <v>3.5</v>
      </c>
      <c r="QJ19" s="17">
        <v>3.4</v>
      </c>
      <c r="QK19" s="17">
        <v>3.4</v>
      </c>
      <c r="QL19" s="17">
        <v>3.4</v>
      </c>
      <c r="QM19" s="17">
        <v>0</v>
      </c>
      <c r="QN19" s="17">
        <v>18.100000000000001</v>
      </c>
      <c r="QO19" s="17">
        <v>17.864080000000001</v>
      </c>
      <c r="QP19" s="17">
        <v>17.864080000000001</v>
      </c>
      <c r="QQ19" s="17">
        <v>0.23591999999999999</v>
      </c>
      <c r="QR19" s="17">
        <v>0</v>
      </c>
      <c r="QS19" s="17"/>
      <c r="QT19" s="17">
        <v>0</v>
      </c>
      <c r="QU19" s="17">
        <v>0</v>
      </c>
      <c r="QV19" s="17">
        <v>0</v>
      </c>
      <c r="QW19" s="17"/>
      <c r="QX19" s="17">
        <v>0</v>
      </c>
      <c r="QY19" s="17">
        <v>0</v>
      </c>
      <c r="QZ19" s="17">
        <v>5.6</v>
      </c>
      <c r="RA19" s="17">
        <v>12.747999999999999</v>
      </c>
      <c r="RB19" s="17">
        <v>12.747999999999999</v>
      </c>
      <c r="RC19" s="17">
        <v>-7.1479999999999997</v>
      </c>
      <c r="RD19" s="17">
        <v>14.7</v>
      </c>
      <c r="RE19" s="17">
        <v>35.329000000000001</v>
      </c>
      <c r="RF19" s="17">
        <v>35.329000000000001</v>
      </c>
      <c r="RG19" s="17">
        <v>-20.629000000000001</v>
      </c>
      <c r="RH19" s="17">
        <v>4.5</v>
      </c>
      <c r="RI19" s="17">
        <v>4.2</v>
      </c>
      <c r="RJ19" s="17">
        <v>4.2</v>
      </c>
      <c r="RK19" s="17">
        <v>0.3</v>
      </c>
      <c r="RL19" s="17">
        <v>2.1</v>
      </c>
      <c r="RM19" s="17">
        <v>2.4</v>
      </c>
      <c r="RN19" s="17">
        <v>2.4</v>
      </c>
      <c r="RO19" s="17">
        <v>-0.3</v>
      </c>
      <c r="RP19" s="17">
        <v>2.2000000000000002</v>
      </c>
      <c r="RQ19" s="17">
        <v>2.4</v>
      </c>
      <c r="RR19" s="17">
        <v>2.4</v>
      </c>
      <c r="RS19" s="17">
        <v>-0.2</v>
      </c>
      <c r="RT19" s="17">
        <v>1.4</v>
      </c>
      <c r="RU19" s="17">
        <v>1.4</v>
      </c>
      <c r="RV19" s="17">
        <v>1.4</v>
      </c>
      <c r="RW19" s="17">
        <v>0</v>
      </c>
      <c r="RX19" s="17">
        <v>0</v>
      </c>
      <c r="RY19" s="17"/>
      <c r="RZ19" s="17">
        <v>0</v>
      </c>
      <c r="SA19" s="17">
        <v>0</v>
      </c>
      <c r="SB19" s="17">
        <v>2.2999999999999998</v>
      </c>
      <c r="SC19" s="17">
        <v>2.3610000000000002</v>
      </c>
      <c r="SD19" s="17">
        <v>2.3610000000000002</v>
      </c>
      <c r="SE19" s="17">
        <v>-6.0999999999999999E-2</v>
      </c>
      <c r="SF19" s="17">
        <v>0</v>
      </c>
      <c r="SG19" s="17">
        <v>9.6158400000000004</v>
      </c>
      <c r="SH19" s="17">
        <v>0</v>
      </c>
      <c r="SI19" s="17">
        <v>0</v>
      </c>
      <c r="SJ19" s="17">
        <v>1.3</v>
      </c>
      <c r="SK19" s="17">
        <v>1.224</v>
      </c>
      <c r="SL19" s="17">
        <v>1.224</v>
      </c>
      <c r="SM19" s="17">
        <v>7.5999999999999998E-2</v>
      </c>
      <c r="SN19" s="17"/>
      <c r="SO19" s="17">
        <v>0.4</v>
      </c>
      <c r="SP19" s="17">
        <v>0.4</v>
      </c>
      <c r="SQ19" s="17">
        <v>-0.4</v>
      </c>
      <c r="SR19" s="17">
        <v>5.8</v>
      </c>
      <c r="SS19" s="17">
        <v>4.9000000000000004</v>
      </c>
      <c r="ST19" s="17">
        <v>4.9000000000000004</v>
      </c>
      <c r="SU19" s="17">
        <v>0.9</v>
      </c>
      <c r="SV19" s="17">
        <v>3.5</v>
      </c>
      <c r="SW19" s="17">
        <v>3</v>
      </c>
      <c r="SX19" s="17">
        <v>3</v>
      </c>
      <c r="SY19" s="17">
        <v>0.5</v>
      </c>
      <c r="SZ19" s="17">
        <v>3.6</v>
      </c>
      <c r="TA19" s="17">
        <v>3.5</v>
      </c>
      <c r="TB19" s="17">
        <v>3.5</v>
      </c>
      <c r="TC19" s="17">
        <v>0.1</v>
      </c>
      <c r="TD19" s="17">
        <v>4.0999999999999996</v>
      </c>
      <c r="TE19" s="17">
        <v>5.5</v>
      </c>
      <c r="TF19" s="17">
        <v>5.5</v>
      </c>
      <c r="TG19" s="17">
        <v>-1.4</v>
      </c>
      <c r="TH19" s="17">
        <v>10</v>
      </c>
      <c r="TI19" s="17">
        <v>9.5</v>
      </c>
      <c r="TJ19" s="17">
        <v>9.5</v>
      </c>
      <c r="TK19" s="17">
        <v>0.5</v>
      </c>
      <c r="TL19" s="17">
        <v>23.9</v>
      </c>
      <c r="TM19" s="17">
        <v>25.405999999999999</v>
      </c>
      <c r="TN19" s="17">
        <v>25.405999999999999</v>
      </c>
      <c r="TO19" s="17">
        <v>-1.506</v>
      </c>
      <c r="TP19" s="17">
        <v>23.8</v>
      </c>
      <c r="TQ19" s="17">
        <v>14.843999999999999</v>
      </c>
      <c r="TR19" s="17">
        <v>14.843999999999999</v>
      </c>
      <c r="TS19" s="17">
        <v>8.9559999999999995</v>
      </c>
      <c r="TT19" s="17">
        <v>0</v>
      </c>
      <c r="TU19" s="17"/>
      <c r="TV19" s="17">
        <v>0</v>
      </c>
      <c r="TW19" s="17">
        <v>0</v>
      </c>
      <c r="TX19" s="17">
        <v>9.2100000000000009</v>
      </c>
      <c r="TY19" s="17">
        <v>35.680999999999997</v>
      </c>
      <c r="TZ19" s="17">
        <v>35.680999999999997</v>
      </c>
      <c r="UA19" s="17">
        <v>-26.471</v>
      </c>
      <c r="UB19" s="17">
        <v>14.2</v>
      </c>
      <c r="UC19" s="17">
        <v>60.85</v>
      </c>
      <c r="UD19" s="17">
        <v>60.85</v>
      </c>
      <c r="UE19" s="17">
        <v>-46.65</v>
      </c>
      <c r="UF19" s="17">
        <v>1.23</v>
      </c>
      <c r="UG19" s="17">
        <v>3.01</v>
      </c>
      <c r="UH19" s="17">
        <v>3.01</v>
      </c>
      <c r="UI19" s="17">
        <v>-1.78</v>
      </c>
      <c r="UJ19" s="17">
        <v>0.51</v>
      </c>
      <c r="UK19" s="17">
        <v>1.917</v>
      </c>
      <c r="UL19" s="17">
        <v>1.917</v>
      </c>
      <c r="UM19" s="17">
        <v>-1.407</v>
      </c>
      <c r="UN19" s="17">
        <v>5.7</v>
      </c>
      <c r="UO19" s="17">
        <v>4</v>
      </c>
      <c r="UP19" s="17">
        <v>5.5</v>
      </c>
      <c r="UQ19" s="17">
        <v>0.2</v>
      </c>
      <c r="UR19" s="17">
        <v>2.2000000000000002</v>
      </c>
      <c r="US19" s="17">
        <v>1</v>
      </c>
      <c r="UT19" s="17">
        <v>2</v>
      </c>
      <c r="UU19" s="17">
        <v>0.2</v>
      </c>
      <c r="UV19" s="17"/>
      <c r="UW19" s="17"/>
      <c r="UX19" s="17"/>
      <c r="UY19" s="17">
        <v>0</v>
      </c>
      <c r="UZ19" s="17">
        <v>4</v>
      </c>
      <c r="VA19" s="17">
        <v>4</v>
      </c>
      <c r="VB19" s="17">
        <v>4</v>
      </c>
      <c r="VC19" s="17">
        <v>0</v>
      </c>
      <c r="VD19" s="17">
        <v>4.5</v>
      </c>
      <c r="VE19" s="17">
        <v>4.8</v>
      </c>
      <c r="VF19" s="17">
        <v>4.8</v>
      </c>
      <c r="VG19" s="17">
        <v>-0.3</v>
      </c>
      <c r="VH19" s="17">
        <v>4.7</v>
      </c>
      <c r="VI19" s="17">
        <v>4.8</v>
      </c>
      <c r="VJ19" s="17">
        <v>4.8</v>
      </c>
      <c r="VK19" s="17">
        <v>-0.1</v>
      </c>
      <c r="VL19" s="17">
        <v>12.6</v>
      </c>
      <c r="VM19" s="17">
        <v>11.195</v>
      </c>
      <c r="VN19" s="17">
        <v>11.195</v>
      </c>
      <c r="VO19" s="17">
        <v>1.405</v>
      </c>
      <c r="VP19" s="17">
        <v>0</v>
      </c>
      <c r="VQ19" s="17"/>
      <c r="VR19" s="17">
        <v>0</v>
      </c>
      <c r="VS19" s="17">
        <v>0</v>
      </c>
      <c r="VT19" s="17">
        <v>0</v>
      </c>
      <c r="VU19" s="17"/>
      <c r="VV19" s="17">
        <v>0</v>
      </c>
      <c r="VW19" s="17">
        <v>0</v>
      </c>
      <c r="VX19" s="17">
        <v>0</v>
      </c>
      <c r="VY19" s="17"/>
      <c r="VZ19" s="17">
        <v>0</v>
      </c>
      <c r="WA19" s="17">
        <v>0</v>
      </c>
      <c r="WB19" s="17">
        <v>0.6</v>
      </c>
      <c r="WC19" s="17">
        <v>0.6</v>
      </c>
      <c r="WD19" s="17">
        <v>0.6</v>
      </c>
      <c r="WE19" s="17">
        <v>0</v>
      </c>
      <c r="WF19" s="17">
        <v>10.4</v>
      </c>
      <c r="WG19" s="17">
        <v>31</v>
      </c>
      <c r="WH19" s="17">
        <v>31</v>
      </c>
      <c r="WI19" s="17">
        <v>-20.6</v>
      </c>
      <c r="WJ19" s="17">
        <v>14.2</v>
      </c>
      <c r="WK19" s="17">
        <v>34</v>
      </c>
      <c r="WL19" s="17">
        <v>34</v>
      </c>
      <c r="WM19" s="17">
        <v>-19.8</v>
      </c>
      <c r="WN19" s="17">
        <v>0</v>
      </c>
      <c r="WO19" s="17"/>
      <c r="WP19" s="17">
        <v>0</v>
      </c>
      <c r="WQ19" s="17">
        <v>0</v>
      </c>
      <c r="WR19" s="17">
        <v>0</v>
      </c>
      <c r="WS19" s="17"/>
      <c r="WT19" s="17">
        <v>0</v>
      </c>
      <c r="WU19" s="17">
        <v>0</v>
      </c>
      <c r="WV19" s="17">
        <v>10</v>
      </c>
      <c r="WW19" s="17">
        <v>10</v>
      </c>
      <c r="WX19" s="17">
        <v>10</v>
      </c>
      <c r="WY19" s="17">
        <v>0</v>
      </c>
      <c r="WZ19" s="17">
        <v>20</v>
      </c>
      <c r="XA19" s="17">
        <v>18.4466</v>
      </c>
      <c r="XB19" s="17">
        <v>18.4466</v>
      </c>
      <c r="XC19" s="17">
        <v>1.5533999999999999</v>
      </c>
      <c r="XD19" s="17">
        <v>9.1</v>
      </c>
      <c r="XE19" s="17">
        <v>10.8</v>
      </c>
      <c r="XF19" s="17">
        <v>10.8</v>
      </c>
      <c r="XG19" s="17">
        <v>-1.7</v>
      </c>
      <c r="XH19" s="17">
        <v>32.5</v>
      </c>
      <c r="XI19" s="17">
        <v>45</v>
      </c>
      <c r="XJ19" s="17">
        <v>35</v>
      </c>
      <c r="XK19" s="17">
        <v>-2.5</v>
      </c>
      <c r="XL19" s="17">
        <v>12.3</v>
      </c>
      <c r="XM19" s="17"/>
      <c r="XN19" s="17"/>
      <c r="XO19" s="17">
        <v>12.3</v>
      </c>
      <c r="XP19" s="17">
        <v>14.2</v>
      </c>
      <c r="XQ19" s="17">
        <v>15</v>
      </c>
      <c r="XR19" s="17">
        <v>14</v>
      </c>
      <c r="XS19" s="17">
        <v>0.2</v>
      </c>
      <c r="XT19" s="17">
        <v>17.2</v>
      </c>
      <c r="XU19" s="17">
        <v>18</v>
      </c>
      <c r="XV19" s="17">
        <v>18</v>
      </c>
      <c r="XW19" s="17">
        <v>-0.8</v>
      </c>
      <c r="XX19" s="17">
        <v>6.2</v>
      </c>
      <c r="XY19" s="17">
        <v>8.25</v>
      </c>
      <c r="XZ19" s="17">
        <v>8.25</v>
      </c>
      <c r="YA19" s="17">
        <v>-2.0499999999999998</v>
      </c>
      <c r="YB19" s="17"/>
      <c r="YC19" s="17"/>
      <c r="YD19" s="17"/>
      <c r="YE19" s="17">
        <v>0</v>
      </c>
      <c r="YF19" s="17"/>
      <c r="YG19" s="17"/>
      <c r="YH19" s="17"/>
      <c r="YI19" s="17">
        <v>0</v>
      </c>
    </row>
    <row r="20" spans="1:659" ht="24" customHeight="1" x14ac:dyDescent="0.25">
      <c r="A20" s="1"/>
      <c r="B20" s="16" t="s">
        <v>41</v>
      </c>
      <c r="C20" s="16" t="s">
        <v>829</v>
      </c>
      <c r="D20" s="17">
        <v>53</v>
      </c>
      <c r="E20" s="17">
        <v>59.18582</v>
      </c>
      <c r="F20" s="17">
        <v>94.463769999999997</v>
      </c>
      <c r="G20" s="17">
        <v>-41.463769999999997</v>
      </c>
      <c r="H20" s="17">
        <v>649.5</v>
      </c>
      <c r="I20" s="17">
        <v>643.65809000000002</v>
      </c>
      <c r="J20" s="17">
        <v>643.65809000000002</v>
      </c>
      <c r="K20" s="17">
        <v>5.8419100000000004</v>
      </c>
      <c r="L20" s="17">
        <v>215.7</v>
      </c>
      <c r="M20" s="17">
        <v>209.39341999999999</v>
      </c>
      <c r="N20" s="17">
        <v>209.39341999999999</v>
      </c>
      <c r="O20" s="17">
        <v>6.3065800000000003</v>
      </c>
      <c r="P20" s="17"/>
      <c r="Q20" s="17"/>
      <c r="R20" s="17"/>
      <c r="S20" s="17">
        <v>0</v>
      </c>
      <c r="T20" s="17"/>
      <c r="U20" s="17"/>
      <c r="V20" s="17"/>
      <c r="W20" s="17">
        <v>0</v>
      </c>
      <c r="X20" s="17">
        <v>11.2</v>
      </c>
      <c r="Y20" s="17">
        <v>0</v>
      </c>
      <c r="Z20" s="17">
        <v>10.309279999999999</v>
      </c>
      <c r="AA20" s="17">
        <v>0.89071999999999996</v>
      </c>
      <c r="AB20" s="17">
        <v>86.5</v>
      </c>
      <c r="AC20" s="17">
        <v>82.578999999999994</v>
      </c>
      <c r="AD20" s="17">
        <v>93.101479999999995</v>
      </c>
      <c r="AE20" s="17">
        <v>-6.6014799999999996</v>
      </c>
      <c r="AF20" s="17"/>
      <c r="AG20" s="17"/>
      <c r="AH20" s="17"/>
      <c r="AI20" s="17">
        <v>0</v>
      </c>
      <c r="AJ20" s="17"/>
      <c r="AK20" s="17"/>
      <c r="AL20" s="17"/>
      <c r="AM20" s="17">
        <v>0</v>
      </c>
      <c r="AN20" s="17">
        <v>187.5</v>
      </c>
      <c r="AO20" s="17">
        <v>195.09115</v>
      </c>
      <c r="AP20" s="17">
        <v>195.09115</v>
      </c>
      <c r="AQ20" s="17">
        <v>-7.5911499999999998</v>
      </c>
      <c r="AR20" s="17">
        <v>201.3</v>
      </c>
      <c r="AS20" s="17">
        <v>195.09115</v>
      </c>
      <c r="AT20" s="17">
        <v>195.09115</v>
      </c>
      <c r="AU20" s="17">
        <v>6.20885</v>
      </c>
      <c r="AV20" s="17">
        <v>201.5</v>
      </c>
      <c r="AW20" s="17">
        <v>195.09115</v>
      </c>
      <c r="AX20" s="17">
        <v>195.09115</v>
      </c>
      <c r="AY20" s="17">
        <v>6.4088500000000002</v>
      </c>
      <c r="AZ20" s="17">
        <v>285.10000000000002</v>
      </c>
      <c r="BA20" s="17">
        <v>292.63672000000003</v>
      </c>
      <c r="BB20" s="17">
        <v>292.63672000000003</v>
      </c>
      <c r="BC20" s="17">
        <v>-7.5367199999999999</v>
      </c>
      <c r="BD20" s="17">
        <v>216.6</v>
      </c>
      <c r="BE20" s="17">
        <v>208.28218000000001</v>
      </c>
      <c r="BF20" s="17">
        <v>208.28218000000001</v>
      </c>
      <c r="BG20" s="17">
        <v>8.3178199999999993</v>
      </c>
      <c r="BH20" s="17">
        <v>110.8</v>
      </c>
      <c r="BI20" s="17">
        <v>104.14109000000001</v>
      </c>
      <c r="BJ20" s="17">
        <v>104.14109000000001</v>
      </c>
      <c r="BK20" s="17">
        <v>6.6589099999999997</v>
      </c>
      <c r="BL20" s="17">
        <v>379.9</v>
      </c>
      <c r="BM20" s="17">
        <v>381.30583000000001</v>
      </c>
      <c r="BN20" s="17">
        <v>381.30583000000001</v>
      </c>
      <c r="BO20" s="17">
        <v>-1.4058299999999999</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114.6</v>
      </c>
      <c r="CK20" s="17">
        <v>111.2509</v>
      </c>
      <c r="CL20" s="17">
        <v>111.2509</v>
      </c>
      <c r="CM20" s="17">
        <v>3.3491</v>
      </c>
      <c r="CN20" s="17">
        <v>7.7</v>
      </c>
      <c r="CO20" s="17">
        <v>5.1333399999999996</v>
      </c>
      <c r="CP20" s="17">
        <v>5.1333399999999996</v>
      </c>
      <c r="CQ20" s="17">
        <v>2.5666600000000002</v>
      </c>
      <c r="CR20" s="17">
        <v>5.7</v>
      </c>
      <c r="CS20" s="17">
        <v>2.8177599999999998</v>
      </c>
      <c r="CT20" s="17">
        <v>2.8177599999999998</v>
      </c>
      <c r="CU20" s="17">
        <v>2.8822399999999999</v>
      </c>
      <c r="CV20" s="17">
        <v>0</v>
      </c>
      <c r="CW20" s="17"/>
      <c r="CX20" s="17">
        <v>22.389009999999999</v>
      </c>
      <c r="CY20" s="17">
        <v>-22.389009999999999</v>
      </c>
      <c r="CZ20" s="17">
        <v>6.2</v>
      </c>
      <c r="DA20" s="17">
        <v>6.8787000000000003</v>
      </c>
      <c r="DB20" s="17">
        <v>6.8787000000000003</v>
      </c>
      <c r="DC20" s="17">
        <v>-0.67869999999999997</v>
      </c>
      <c r="DD20" s="17">
        <v>8.1999999999999993</v>
      </c>
      <c r="DE20" s="17">
        <v>11.13653</v>
      </c>
      <c r="DF20" s="17">
        <v>11.13653</v>
      </c>
      <c r="DG20" s="17">
        <v>-2.9365299999999999</v>
      </c>
      <c r="DH20" s="17">
        <v>51</v>
      </c>
      <c r="DI20" s="17">
        <v>60.991280000000003</v>
      </c>
      <c r="DJ20" s="17">
        <v>98.569710000000001</v>
      </c>
      <c r="DK20" s="17">
        <v>-47.569710000000001</v>
      </c>
      <c r="DL20" s="17"/>
      <c r="DM20" s="17"/>
      <c r="DN20" s="17"/>
      <c r="DO20" s="17">
        <v>0</v>
      </c>
      <c r="DP20" s="17"/>
      <c r="DQ20" s="17"/>
      <c r="DR20" s="17"/>
      <c r="DS20" s="17">
        <v>0</v>
      </c>
      <c r="DT20" s="17"/>
      <c r="DU20" s="17"/>
      <c r="DV20" s="17"/>
      <c r="DW20" s="17">
        <v>0</v>
      </c>
      <c r="DX20" s="17"/>
      <c r="DY20" s="17"/>
      <c r="DZ20" s="17"/>
      <c r="EA20" s="17">
        <v>0</v>
      </c>
      <c r="EB20" s="17">
        <v>55.7</v>
      </c>
      <c r="EC20" s="17">
        <v>56.515709999999999</v>
      </c>
      <c r="ED20" s="17">
        <v>56.515709999999999</v>
      </c>
      <c r="EE20" s="17">
        <v>-0.81571000000000005</v>
      </c>
      <c r="EF20" s="17">
        <v>90.7</v>
      </c>
      <c r="EG20" s="17">
        <v>89.268159999999995</v>
      </c>
      <c r="EH20" s="17">
        <v>94.289500000000004</v>
      </c>
      <c r="EI20" s="17">
        <v>-3.5895000000000001</v>
      </c>
      <c r="EJ20" s="17"/>
      <c r="EK20" s="17"/>
      <c r="EL20" s="17"/>
      <c r="EM20" s="17">
        <v>0</v>
      </c>
      <c r="EN20" s="17"/>
      <c r="EO20" s="17"/>
      <c r="EP20" s="17"/>
      <c r="EQ20" s="17">
        <v>0</v>
      </c>
      <c r="ER20" s="17"/>
      <c r="ES20" s="17"/>
      <c r="ET20" s="17"/>
      <c r="EU20" s="17">
        <v>0</v>
      </c>
      <c r="EV20" s="17">
        <v>6.5</v>
      </c>
      <c r="EW20" s="17">
        <v>6.39</v>
      </c>
      <c r="EX20" s="17">
        <v>6.39</v>
      </c>
      <c r="EY20" s="17">
        <v>0.11</v>
      </c>
      <c r="EZ20" s="17">
        <v>152.30000000000001</v>
      </c>
      <c r="FA20" s="17">
        <v>144.32990000000001</v>
      </c>
      <c r="FB20" s="17">
        <v>0</v>
      </c>
      <c r="FC20" s="17">
        <v>152.30000000000001</v>
      </c>
      <c r="FD20" s="17">
        <v>36.299999999999997</v>
      </c>
      <c r="FE20" s="17">
        <v>34.788629999999998</v>
      </c>
      <c r="FF20" s="17">
        <v>34.788629999999998</v>
      </c>
      <c r="FG20" s="17">
        <v>1.5113700000000001</v>
      </c>
      <c r="FH20" s="17">
        <v>67.099999999999994</v>
      </c>
      <c r="FI20" s="17">
        <v>45</v>
      </c>
      <c r="FJ20" s="17">
        <v>45</v>
      </c>
      <c r="FK20" s="17">
        <v>22.1</v>
      </c>
      <c r="FL20" s="17">
        <v>23.9</v>
      </c>
      <c r="FM20" s="17">
        <v>19.79213</v>
      </c>
      <c r="FN20" s="17">
        <v>19.79213</v>
      </c>
      <c r="FO20" s="17">
        <v>4.1078700000000001</v>
      </c>
      <c r="FP20" s="17">
        <v>18.600000000000001</v>
      </c>
      <c r="FQ20" s="17">
        <v>18.967110000000002</v>
      </c>
      <c r="FR20" s="17">
        <v>17.562139999999999</v>
      </c>
      <c r="FS20" s="17">
        <v>1.03786</v>
      </c>
      <c r="FT20" s="17">
        <v>14</v>
      </c>
      <c r="FU20" s="17">
        <v>14.56311</v>
      </c>
      <c r="FV20" s="17">
        <v>14.56311</v>
      </c>
      <c r="FW20" s="17">
        <v>-0.56311</v>
      </c>
      <c r="FX20" s="17">
        <v>60.7</v>
      </c>
      <c r="FY20" s="17">
        <v>60.791670000000003</v>
      </c>
      <c r="FZ20" s="17">
        <v>60.791670000000003</v>
      </c>
      <c r="GA20" s="17">
        <v>-9.1670000000000001E-2</v>
      </c>
      <c r="GB20" s="17">
        <v>182.9</v>
      </c>
      <c r="GC20" s="17">
        <v>185.10007999999999</v>
      </c>
      <c r="GD20" s="17">
        <v>185.10007999999999</v>
      </c>
      <c r="GE20" s="17">
        <v>-2.2000799999999998</v>
      </c>
      <c r="GF20" s="17">
        <v>183.8</v>
      </c>
      <c r="GG20" s="17">
        <v>185.10007999999999</v>
      </c>
      <c r="GH20" s="17">
        <v>185.10007999999999</v>
      </c>
      <c r="GI20" s="17">
        <v>-1.3000799999999999</v>
      </c>
      <c r="GJ20" s="17">
        <v>183.8</v>
      </c>
      <c r="GK20" s="17">
        <v>185.10007999999999</v>
      </c>
      <c r="GL20" s="17">
        <v>185.10007999999999</v>
      </c>
      <c r="GM20" s="17">
        <v>-1.3000799999999999</v>
      </c>
      <c r="GN20" s="17">
        <v>41.6</v>
      </c>
      <c r="GO20" s="17">
        <v>36.353740000000002</v>
      </c>
      <c r="GP20" s="17">
        <v>36.353740000000002</v>
      </c>
      <c r="GQ20" s="17">
        <v>5.2462600000000004</v>
      </c>
      <c r="GR20" s="17">
        <v>8.1</v>
      </c>
      <c r="GS20" s="17">
        <v>5.4539999999999997</v>
      </c>
      <c r="GT20" s="17">
        <v>9.09</v>
      </c>
      <c r="GU20" s="17">
        <v>-0.99</v>
      </c>
      <c r="GV20" s="17">
        <v>4.9000000000000004</v>
      </c>
      <c r="GW20" s="17">
        <v>3.9796399999999998</v>
      </c>
      <c r="GX20" s="17">
        <v>9.8520199999999996</v>
      </c>
      <c r="GY20" s="17">
        <v>-4.9520200000000001</v>
      </c>
      <c r="GZ20" s="17">
        <v>34.700000000000003</v>
      </c>
      <c r="HA20" s="17">
        <v>26.820150000000002</v>
      </c>
      <c r="HB20" s="17">
        <v>34.47804</v>
      </c>
      <c r="HC20" s="17">
        <v>0.22195999999999999</v>
      </c>
      <c r="HD20" s="17">
        <v>34.700000000000003</v>
      </c>
      <c r="HE20" s="17">
        <v>29.520869999999999</v>
      </c>
      <c r="HF20" s="17">
        <v>35.346119999999999</v>
      </c>
      <c r="HG20" s="17">
        <v>-0.64612000000000003</v>
      </c>
      <c r="HH20" s="17">
        <v>2.2000000000000002</v>
      </c>
      <c r="HI20" s="17">
        <v>1.97359</v>
      </c>
      <c r="HJ20" s="17">
        <v>1.97359</v>
      </c>
      <c r="HK20" s="17">
        <v>0.22641</v>
      </c>
      <c r="HL20" s="17">
        <v>0</v>
      </c>
      <c r="HM20" s="17">
        <v>0</v>
      </c>
      <c r="HN20" s="17">
        <v>0</v>
      </c>
      <c r="HO20" s="17">
        <v>0</v>
      </c>
      <c r="HP20" s="17">
        <v>81.599999999999994</v>
      </c>
      <c r="HQ20" s="17">
        <v>59.913829999999997</v>
      </c>
      <c r="HR20" s="17">
        <v>39.80583</v>
      </c>
      <c r="HS20" s="17">
        <v>41.794170000000001</v>
      </c>
      <c r="HT20" s="17"/>
      <c r="HU20" s="17"/>
      <c r="HV20" s="17"/>
      <c r="HW20" s="17">
        <v>0</v>
      </c>
      <c r="HX20" s="17"/>
      <c r="HY20" s="17"/>
      <c r="HZ20" s="17"/>
      <c r="IA20" s="17">
        <v>0</v>
      </c>
      <c r="IB20" s="17">
        <v>0</v>
      </c>
      <c r="IC20" s="17">
        <v>41.571620000000003</v>
      </c>
      <c r="ID20" s="17">
        <v>39.535409999999999</v>
      </c>
      <c r="IE20" s="17">
        <v>-39.535409999999999</v>
      </c>
      <c r="IF20" s="17"/>
      <c r="IG20" s="17"/>
      <c r="IH20" s="17"/>
      <c r="II20" s="17">
        <v>0</v>
      </c>
      <c r="IJ20" s="17"/>
      <c r="IK20" s="17"/>
      <c r="IL20" s="17"/>
      <c r="IM20" s="17">
        <v>0</v>
      </c>
      <c r="IN20" s="17">
        <v>48.4</v>
      </c>
      <c r="IO20" s="17"/>
      <c r="IP20" s="17">
        <v>48.181449999999998</v>
      </c>
      <c r="IQ20" s="17">
        <v>0.21854999999999999</v>
      </c>
      <c r="IR20" s="17"/>
      <c r="IS20" s="17"/>
      <c r="IT20" s="17"/>
      <c r="IU20" s="17">
        <v>0</v>
      </c>
      <c r="IV20" s="17"/>
      <c r="IW20" s="17"/>
      <c r="IX20" s="17"/>
      <c r="IY20" s="17">
        <v>0</v>
      </c>
      <c r="IZ20" s="17"/>
      <c r="JA20" s="17"/>
      <c r="JB20" s="17"/>
      <c r="JC20" s="17">
        <v>0</v>
      </c>
      <c r="JD20" s="17">
        <v>18.11</v>
      </c>
      <c r="JE20" s="17">
        <v>16.49485</v>
      </c>
      <c r="JF20" s="17">
        <v>16.49485</v>
      </c>
      <c r="JG20" s="17">
        <v>1.6151500000000001</v>
      </c>
      <c r="JH20" s="17">
        <v>177.47</v>
      </c>
      <c r="JI20" s="17">
        <v>178.52956</v>
      </c>
      <c r="JJ20" s="17">
        <v>178.52956</v>
      </c>
      <c r="JK20" s="17">
        <v>-1.0595600000000001</v>
      </c>
      <c r="JL20" s="17">
        <v>175</v>
      </c>
      <c r="JM20" s="17">
        <v>178.52956</v>
      </c>
      <c r="JN20" s="17">
        <v>178.52956</v>
      </c>
      <c r="JO20" s="17">
        <v>-3.52956</v>
      </c>
      <c r="JP20" s="17">
        <v>208.27</v>
      </c>
      <c r="JQ20" s="17">
        <v>178.52956</v>
      </c>
      <c r="JR20" s="17">
        <v>178.52956</v>
      </c>
      <c r="JS20" s="17">
        <v>29.74044</v>
      </c>
      <c r="JT20" s="17">
        <v>273.67</v>
      </c>
      <c r="JU20" s="17">
        <v>267.79433</v>
      </c>
      <c r="JV20" s="17">
        <v>267.79433</v>
      </c>
      <c r="JW20" s="17">
        <v>5.8756700000000004</v>
      </c>
      <c r="JX20" s="17">
        <v>0</v>
      </c>
      <c r="JY20" s="17"/>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1.1000000000000001</v>
      </c>
      <c r="LE20" s="17">
        <v>1.1522699999999999</v>
      </c>
      <c r="LF20" s="17">
        <v>1.1522699999999999</v>
      </c>
      <c r="LG20" s="17">
        <v>-5.2269999999999997E-2</v>
      </c>
      <c r="LH20" s="17">
        <v>176</v>
      </c>
      <c r="LI20" s="17">
        <v>107.39400000000001</v>
      </c>
      <c r="LJ20" s="17">
        <v>107.39400000000001</v>
      </c>
      <c r="LK20" s="17">
        <v>68.605999999999995</v>
      </c>
      <c r="LL20" s="17">
        <v>108.1</v>
      </c>
      <c r="LM20" s="17">
        <v>92.444500000000005</v>
      </c>
      <c r="LN20" s="17">
        <v>86.504000000000005</v>
      </c>
      <c r="LO20" s="17">
        <v>21.596</v>
      </c>
      <c r="LP20" s="17">
        <v>64.400000000000006</v>
      </c>
      <c r="LQ20" s="17">
        <v>67.133979999999994</v>
      </c>
      <c r="LR20" s="17">
        <v>67.133979999999994</v>
      </c>
      <c r="LS20" s="17">
        <v>-2.7339799999999999</v>
      </c>
      <c r="LT20" s="17">
        <v>73.400000000000006</v>
      </c>
      <c r="LU20" s="17">
        <v>72.37388</v>
      </c>
      <c r="LV20" s="17">
        <v>68.130219999999994</v>
      </c>
      <c r="LW20" s="17">
        <v>5.2697799999999999</v>
      </c>
      <c r="LX20" s="17">
        <v>30.1</v>
      </c>
      <c r="LY20" s="17">
        <v>29.951460000000001</v>
      </c>
      <c r="LZ20" s="17">
        <v>28.195250000000001</v>
      </c>
      <c r="MA20" s="17">
        <v>1.9047499999999999</v>
      </c>
      <c r="MB20" s="17"/>
      <c r="MC20" s="17"/>
      <c r="MD20" s="17"/>
      <c r="ME20" s="17">
        <v>0</v>
      </c>
      <c r="MF20" s="17"/>
      <c r="MG20" s="17"/>
      <c r="MH20" s="17"/>
      <c r="MI20" s="17">
        <v>0</v>
      </c>
      <c r="MJ20" s="17"/>
      <c r="MK20" s="17"/>
      <c r="ML20" s="17"/>
      <c r="MM20" s="17">
        <v>0</v>
      </c>
      <c r="MN20" s="17">
        <v>146</v>
      </c>
      <c r="MO20" s="17">
        <v>149.774</v>
      </c>
      <c r="MP20" s="17">
        <v>158.72166999999999</v>
      </c>
      <c r="MQ20" s="17">
        <v>-12.72167</v>
      </c>
      <c r="MR20" s="17">
        <v>148.4</v>
      </c>
      <c r="MS20" s="17">
        <v>149.774</v>
      </c>
      <c r="MT20" s="17">
        <v>158.72166999999999</v>
      </c>
      <c r="MU20" s="17">
        <v>-10.321669999999999</v>
      </c>
      <c r="MV20" s="17">
        <v>149.30000000000001</v>
      </c>
      <c r="MW20" s="17">
        <v>149.774</v>
      </c>
      <c r="MX20" s="17">
        <v>158.72166999999999</v>
      </c>
      <c r="MY20" s="17">
        <v>-9.4216700000000007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136.69999999999999</v>
      </c>
      <c r="NU20" s="17">
        <v>145.33332999999999</v>
      </c>
      <c r="NV20" s="17">
        <v>192.41333</v>
      </c>
      <c r="NW20" s="17">
        <v>-55.713329999999999</v>
      </c>
      <c r="NX20" s="17">
        <v>77.7</v>
      </c>
      <c r="NY20" s="17">
        <v>72.666669999999996</v>
      </c>
      <c r="NZ20" s="17">
        <v>96.206670000000003</v>
      </c>
      <c r="OA20" s="17">
        <v>-18.50667</v>
      </c>
      <c r="OB20" s="17">
        <v>0</v>
      </c>
      <c r="OC20" s="17"/>
      <c r="OD20" s="17">
        <v>0</v>
      </c>
      <c r="OE20" s="17">
        <v>0</v>
      </c>
      <c r="OF20" s="17">
        <v>17.399999999999999</v>
      </c>
      <c r="OG20" s="17">
        <v>48.32</v>
      </c>
      <c r="OH20" s="17">
        <v>48.32</v>
      </c>
      <c r="OI20" s="17">
        <v>-30.92</v>
      </c>
      <c r="OJ20" s="17">
        <v>0</v>
      </c>
      <c r="OK20" s="17"/>
      <c r="OL20" s="17">
        <v>0</v>
      </c>
      <c r="OM20" s="17">
        <v>0</v>
      </c>
      <c r="ON20" s="17">
        <v>17.5</v>
      </c>
      <c r="OO20" s="17">
        <v>14.593</v>
      </c>
      <c r="OP20" s="17">
        <v>14.593</v>
      </c>
      <c r="OQ20" s="17">
        <v>2.907</v>
      </c>
      <c r="OR20" s="17">
        <v>0</v>
      </c>
      <c r="OS20" s="17"/>
      <c r="OT20" s="17">
        <v>0</v>
      </c>
      <c r="OU20" s="17">
        <v>0</v>
      </c>
      <c r="OV20" s="17">
        <v>8.6</v>
      </c>
      <c r="OW20" s="17">
        <v>8</v>
      </c>
      <c r="OX20" s="17">
        <v>8</v>
      </c>
      <c r="OY20" s="17">
        <v>0.6</v>
      </c>
      <c r="OZ20" s="17"/>
      <c r="PA20" s="17"/>
      <c r="PB20" s="17"/>
      <c r="PC20" s="17">
        <v>0</v>
      </c>
      <c r="PD20" s="17">
        <v>9.9</v>
      </c>
      <c r="PE20" s="17">
        <v>9</v>
      </c>
      <c r="PF20" s="17">
        <v>9</v>
      </c>
      <c r="PG20" s="17">
        <v>0.9</v>
      </c>
      <c r="PH20" s="17">
        <v>1</v>
      </c>
      <c r="PI20" s="17">
        <v>0</v>
      </c>
      <c r="PJ20" s="17">
        <v>1.3440700000000001</v>
      </c>
      <c r="PK20" s="17">
        <v>-0.34406999999999999</v>
      </c>
      <c r="PL20" s="17"/>
      <c r="PM20" s="17">
        <v>1</v>
      </c>
      <c r="PN20" s="17">
        <v>1</v>
      </c>
      <c r="PO20" s="17">
        <v>-1</v>
      </c>
      <c r="PP20" s="17">
        <v>3.2</v>
      </c>
      <c r="PQ20" s="17">
        <v>3</v>
      </c>
      <c r="PR20" s="17">
        <v>3</v>
      </c>
      <c r="PS20" s="17">
        <v>0.2</v>
      </c>
      <c r="PT20" s="17">
        <v>2.1</v>
      </c>
      <c r="PU20" s="17">
        <v>2.2000000000000002</v>
      </c>
      <c r="PV20" s="17">
        <v>2.2000000000000002</v>
      </c>
      <c r="PW20" s="17">
        <v>-0.1</v>
      </c>
      <c r="PX20" s="17">
        <v>20.2</v>
      </c>
      <c r="PY20" s="17">
        <v>19.417480000000001</v>
      </c>
      <c r="PZ20" s="17">
        <v>19.417480000000001</v>
      </c>
      <c r="QA20" s="17">
        <v>0.78251999999999999</v>
      </c>
      <c r="QB20" s="17">
        <v>7.9</v>
      </c>
      <c r="QC20" s="17">
        <v>7.7</v>
      </c>
      <c r="QD20" s="17">
        <v>7.7</v>
      </c>
      <c r="QE20" s="17">
        <v>0.2</v>
      </c>
      <c r="QF20" s="17">
        <v>7.5</v>
      </c>
      <c r="QG20" s="17">
        <v>4</v>
      </c>
      <c r="QH20" s="17">
        <v>4</v>
      </c>
      <c r="QI20" s="17">
        <v>3.5</v>
      </c>
      <c r="QJ20" s="17">
        <v>3.4</v>
      </c>
      <c r="QK20" s="17">
        <v>3.4</v>
      </c>
      <c r="QL20" s="17">
        <v>3.4</v>
      </c>
      <c r="QM20" s="17">
        <v>0</v>
      </c>
      <c r="QN20" s="17">
        <v>18.100000000000001</v>
      </c>
      <c r="QO20" s="17">
        <v>17.864080000000001</v>
      </c>
      <c r="QP20" s="17">
        <v>17.864080000000001</v>
      </c>
      <c r="QQ20" s="17">
        <v>0.23591999999999999</v>
      </c>
      <c r="QR20" s="17">
        <v>0.1</v>
      </c>
      <c r="QS20" s="17"/>
      <c r="QT20" s="17">
        <v>0</v>
      </c>
      <c r="QU20" s="17">
        <v>0.1</v>
      </c>
      <c r="QV20" s="17">
        <v>0</v>
      </c>
      <c r="QW20" s="17"/>
      <c r="QX20" s="17">
        <v>0</v>
      </c>
      <c r="QY20" s="17">
        <v>0</v>
      </c>
      <c r="QZ20" s="17">
        <v>4</v>
      </c>
      <c r="RA20" s="17">
        <v>12.349</v>
      </c>
      <c r="RB20" s="17">
        <v>12.349</v>
      </c>
      <c r="RC20" s="17">
        <v>-8.3490000000000002</v>
      </c>
      <c r="RD20" s="17">
        <v>13.3</v>
      </c>
      <c r="RE20" s="17">
        <v>33.835999999999999</v>
      </c>
      <c r="RF20" s="17">
        <v>33.835999999999999</v>
      </c>
      <c r="RG20" s="17">
        <v>-20.536000000000001</v>
      </c>
      <c r="RH20" s="17">
        <v>4.5</v>
      </c>
      <c r="RI20" s="17">
        <v>4.2</v>
      </c>
      <c r="RJ20" s="17">
        <v>4.2</v>
      </c>
      <c r="RK20" s="17">
        <v>0.3</v>
      </c>
      <c r="RL20" s="17">
        <v>2.1</v>
      </c>
      <c r="RM20" s="17">
        <v>2.4</v>
      </c>
      <c r="RN20" s="17">
        <v>2.4</v>
      </c>
      <c r="RO20" s="17">
        <v>-0.3</v>
      </c>
      <c r="RP20" s="17">
        <v>2.2000000000000002</v>
      </c>
      <c r="RQ20" s="17">
        <v>2.4</v>
      </c>
      <c r="RR20" s="17">
        <v>2.4</v>
      </c>
      <c r="RS20" s="17">
        <v>-0.2</v>
      </c>
      <c r="RT20" s="17">
        <v>1.4</v>
      </c>
      <c r="RU20" s="17">
        <v>1.4</v>
      </c>
      <c r="RV20" s="17">
        <v>1.4</v>
      </c>
      <c r="RW20" s="17">
        <v>0</v>
      </c>
      <c r="RX20" s="17">
        <v>0</v>
      </c>
      <c r="RY20" s="17"/>
      <c r="RZ20" s="17">
        <v>0</v>
      </c>
      <c r="SA20" s="17">
        <v>0</v>
      </c>
      <c r="SB20" s="17">
        <v>2.2999999999999998</v>
      </c>
      <c r="SC20" s="17">
        <v>2.3610000000000002</v>
      </c>
      <c r="SD20" s="17">
        <v>2.3610000000000002</v>
      </c>
      <c r="SE20" s="17">
        <v>-6.0999999999999999E-2</v>
      </c>
      <c r="SF20" s="17">
        <v>0</v>
      </c>
      <c r="SG20" s="17">
        <v>9.6158400000000004</v>
      </c>
      <c r="SH20" s="17">
        <v>9.1448499999999999</v>
      </c>
      <c r="SI20" s="17">
        <v>-9.1448499999999999</v>
      </c>
      <c r="SJ20" s="17">
        <v>1.2</v>
      </c>
      <c r="SK20" s="17">
        <v>1.252</v>
      </c>
      <c r="SL20" s="17">
        <v>1.252</v>
      </c>
      <c r="SM20" s="17">
        <v>-5.1999999999999998E-2</v>
      </c>
      <c r="SN20" s="17"/>
      <c r="SO20" s="17">
        <v>0.4</v>
      </c>
      <c r="SP20" s="17">
        <v>0.4</v>
      </c>
      <c r="SQ20" s="17">
        <v>-0.4</v>
      </c>
      <c r="SR20" s="17">
        <v>5.7</v>
      </c>
      <c r="SS20" s="17">
        <v>4.9000000000000004</v>
      </c>
      <c r="ST20" s="17">
        <v>4.9000000000000004</v>
      </c>
      <c r="SU20" s="17">
        <v>0.8</v>
      </c>
      <c r="SV20" s="17">
        <v>3.5</v>
      </c>
      <c r="SW20" s="17">
        <v>3</v>
      </c>
      <c r="SX20" s="17">
        <v>3</v>
      </c>
      <c r="SY20" s="17">
        <v>0.5</v>
      </c>
      <c r="SZ20" s="17">
        <v>3.8</v>
      </c>
      <c r="TA20" s="17">
        <v>3.5</v>
      </c>
      <c r="TB20" s="17">
        <v>3.5</v>
      </c>
      <c r="TC20" s="17">
        <v>0.3</v>
      </c>
      <c r="TD20" s="17">
        <v>4.5</v>
      </c>
      <c r="TE20" s="17">
        <v>5.5</v>
      </c>
      <c r="TF20" s="17">
        <v>5.5</v>
      </c>
      <c r="TG20" s="17">
        <v>-1</v>
      </c>
      <c r="TH20" s="17">
        <v>10</v>
      </c>
      <c r="TI20" s="17">
        <v>9.5</v>
      </c>
      <c r="TJ20" s="17">
        <v>9.5</v>
      </c>
      <c r="TK20" s="17">
        <v>0.5</v>
      </c>
      <c r="TL20" s="17">
        <v>26.3</v>
      </c>
      <c r="TM20" s="17">
        <v>25.585999999999999</v>
      </c>
      <c r="TN20" s="17">
        <v>25.585999999999999</v>
      </c>
      <c r="TO20" s="17">
        <v>0.71399999999999997</v>
      </c>
      <c r="TP20" s="17">
        <v>22.1</v>
      </c>
      <c r="TQ20" s="17">
        <v>14.471</v>
      </c>
      <c r="TR20" s="17">
        <v>14.471</v>
      </c>
      <c r="TS20" s="17">
        <v>7.6289999999999996</v>
      </c>
      <c r="TT20" s="17">
        <v>0</v>
      </c>
      <c r="TU20" s="17"/>
      <c r="TV20" s="17">
        <v>0</v>
      </c>
      <c r="TW20" s="17">
        <v>0</v>
      </c>
      <c r="TX20" s="17">
        <v>5.04</v>
      </c>
      <c r="TY20" s="17">
        <v>34.646999999999998</v>
      </c>
      <c r="TZ20" s="17">
        <v>34.646999999999998</v>
      </c>
      <c r="UA20" s="17">
        <v>-29.606999999999999</v>
      </c>
      <c r="UB20" s="17">
        <v>11.85</v>
      </c>
      <c r="UC20" s="17">
        <v>60.625</v>
      </c>
      <c r="UD20" s="17">
        <v>60.625</v>
      </c>
      <c r="UE20" s="17">
        <v>-48.774999999999999</v>
      </c>
      <c r="UF20" s="17">
        <v>0.28999999999999998</v>
      </c>
      <c r="UG20" s="17">
        <v>2.7829999999999999</v>
      </c>
      <c r="UH20" s="17">
        <v>2.7829999999999999</v>
      </c>
      <c r="UI20" s="17">
        <v>-2.4929999999999999</v>
      </c>
      <c r="UJ20" s="17">
        <v>0.14000000000000001</v>
      </c>
      <c r="UK20" s="17">
        <v>1.714</v>
      </c>
      <c r="UL20" s="17">
        <v>1.714</v>
      </c>
      <c r="UM20" s="17">
        <v>-1.5740000000000001</v>
      </c>
      <c r="UN20" s="17">
        <v>5.7</v>
      </c>
      <c r="UO20" s="17">
        <v>4</v>
      </c>
      <c r="UP20" s="17">
        <v>5.5</v>
      </c>
      <c r="UQ20" s="17">
        <v>0.2</v>
      </c>
      <c r="UR20" s="17">
        <v>2.2000000000000002</v>
      </c>
      <c r="US20" s="17">
        <v>1</v>
      </c>
      <c r="UT20" s="17">
        <v>2</v>
      </c>
      <c r="UU20" s="17">
        <v>0.2</v>
      </c>
      <c r="UV20" s="17"/>
      <c r="UW20" s="17"/>
      <c r="UX20" s="17"/>
      <c r="UY20" s="17">
        <v>0</v>
      </c>
      <c r="UZ20" s="17">
        <v>4</v>
      </c>
      <c r="VA20" s="17">
        <v>4</v>
      </c>
      <c r="VB20" s="17">
        <v>4</v>
      </c>
      <c r="VC20" s="17">
        <v>0</v>
      </c>
      <c r="VD20" s="17">
        <v>4.5</v>
      </c>
      <c r="VE20" s="17">
        <v>4.8</v>
      </c>
      <c r="VF20" s="17">
        <v>4.8</v>
      </c>
      <c r="VG20" s="17">
        <v>-0.3</v>
      </c>
      <c r="VH20" s="17">
        <v>4.7</v>
      </c>
      <c r="VI20" s="17">
        <v>4.8</v>
      </c>
      <c r="VJ20" s="17">
        <v>4.8</v>
      </c>
      <c r="VK20" s="17">
        <v>-0.1</v>
      </c>
      <c r="VL20" s="17">
        <v>16.399999999999999</v>
      </c>
      <c r="VM20" s="17">
        <v>11.420999999999999</v>
      </c>
      <c r="VN20" s="17">
        <v>11.420999999999999</v>
      </c>
      <c r="VO20" s="17">
        <v>4.9790000000000001</v>
      </c>
      <c r="VP20" s="17">
        <v>0</v>
      </c>
      <c r="VQ20" s="17"/>
      <c r="VR20" s="17">
        <v>0</v>
      </c>
      <c r="VS20" s="17">
        <v>0</v>
      </c>
      <c r="VT20" s="17">
        <v>0</v>
      </c>
      <c r="VU20" s="17"/>
      <c r="VV20" s="17">
        <v>0</v>
      </c>
      <c r="VW20" s="17">
        <v>0</v>
      </c>
      <c r="VX20" s="17">
        <v>0</v>
      </c>
      <c r="VY20" s="17"/>
      <c r="VZ20" s="17">
        <v>0</v>
      </c>
      <c r="WA20" s="17">
        <v>0</v>
      </c>
      <c r="WB20" s="17">
        <v>0.6</v>
      </c>
      <c r="WC20" s="17">
        <v>0.6</v>
      </c>
      <c r="WD20" s="17">
        <v>0.6</v>
      </c>
      <c r="WE20" s="17">
        <v>0</v>
      </c>
      <c r="WF20" s="17">
        <v>8.5</v>
      </c>
      <c r="WG20" s="17">
        <v>28</v>
      </c>
      <c r="WH20" s="17">
        <v>28</v>
      </c>
      <c r="WI20" s="17">
        <v>-19.5</v>
      </c>
      <c r="WJ20" s="17">
        <v>11</v>
      </c>
      <c r="WK20" s="17">
        <v>33</v>
      </c>
      <c r="WL20" s="17">
        <v>33</v>
      </c>
      <c r="WM20" s="17">
        <v>-22</v>
      </c>
      <c r="WN20" s="17">
        <v>0</v>
      </c>
      <c r="WO20" s="17"/>
      <c r="WP20" s="17">
        <v>0</v>
      </c>
      <c r="WQ20" s="17">
        <v>0</v>
      </c>
      <c r="WR20" s="17">
        <v>0</v>
      </c>
      <c r="WS20" s="17"/>
      <c r="WT20" s="17">
        <v>0</v>
      </c>
      <c r="WU20" s="17">
        <v>0</v>
      </c>
      <c r="WV20" s="17">
        <v>10</v>
      </c>
      <c r="WW20" s="17">
        <v>10</v>
      </c>
      <c r="WX20" s="17">
        <v>10</v>
      </c>
      <c r="WY20" s="17">
        <v>0</v>
      </c>
      <c r="WZ20" s="17">
        <v>20</v>
      </c>
      <c r="XA20" s="17">
        <v>18.4466</v>
      </c>
      <c r="XB20" s="17">
        <v>18.4466</v>
      </c>
      <c r="XC20" s="17">
        <v>1.5533999999999999</v>
      </c>
      <c r="XD20" s="17">
        <v>9.3000000000000007</v>
      </c>
      <c r="XE20" s="17">
        <v>10.8</v>
      </c>
      <c r="XF20" s="17">
        <v>10.8</v>
      </c>
      <c r="XG20" s="17">
        <v>-1.5</v>
      </c>
      <c r="XH20" s="17">
        <v>30.8</v>
      </c>
      <c r="XI20" s="17">
        <v>45</v>
      </c>
      <c r="XJ20" s="17">
        <v>35</v>
      </c>
      <c r="XK20" s="17">
        <v>-4.2</v>
      </c>
      <c r="XL20" s="17">
        <v>11.6</v>
      </c>
      <c r="XM20" s="17"/>
      <c r="XN20" s="17"/>
      <c r="XO20" s="17">
        <v>11.6</v>
      </c>
      <c r="XP20" s="17">
        <v>14</v>
      </c>
      <c r="XQ20" s="17">
        <v>15</v>
      </c>
      <c r="XR20" s="17">
        <v>14</v>
      </c>
      <c r="XS20" s="17">
        <v>0</v>
      </c>
      <c r="XT20" s="17">
        <v>17.2</v>
      </c>
      <c r="XU20" s="17">
        <v>18</v>
      </c>
      <c r="XV20" s="17">
        <v>18</v>
      </c>
      <c r="XW20" s="17">
        <v>-0.8</v>
      </c>
      <c r="XX20" s="17">
        <v>7.6</v>
      </c>
      <c r="XY20" s="17">
        <v>8.25</v>
      </c>
      <c r="XZ20" s="17">
        <v>8.25</v>
      </c>
      <c r="YA20" s="17">
        <v>-0.65</v>
      </c>
      <c r="YB20" s="17"/>
      <c r="YC20" s="17"/>
      <c r="YD20" s="17"/>
      <c r="YE20" s="17">
        <v>0</v>
      </c>
      <c r="YF20" s="17"/>
      <c r="YG20" s="17"/>
      <c r="YH20" s="17"/>
      <c r="YI20" s="17">
        <v>0</v>
      </c>
    </row>
    <row r="21" spans="1:659" ht="24" customHeight="1" x14ac:dyDescent="0.25">
      <c r="A21" s="1"/>
      <c r="B21" s="16" t="s">
        <v>41</v>
      </c>
      <c r="C21" s="16" t="s">
        <v>830</v>
      </c>
      <c r="D21" s="17">
        <v>100</v>
      </c>
      <c r="E21" s="17">
        <v>103.60938</v>
      </c>
      <c r="F21" s="17">
        <v>92.592160000000007</v>
      </c>
      <c r="G21" s="17">
        <v>7.4078400000000002</v>
      </c>
      <c r="H21" s="17">
        <v>646.70000000000005</v>
      </c>
      <c r="I21" s="17">
        <v>643.65809000000002</v>
      </c>
      <c r="J21" s="17">
        <v>643.65809000000002</v>
      </c>
      <c r="K21" s="17">
        <v>3.0419100000000001</v>
      </c>
      <c r="L21" s="17">
        <v>215.6</v>
      </c>
      <c r="M21" s="17">
        <v>209.39341999999999</v>
      </c>
      <c r="N21" s="17">
        <v>209.39341999999999</v>
      </c>
      <c r="O21" s="17">
        <v>6.2065799999999998</v>
      </c>
      <c r="P21" s="17"/>
      <c r="Q21" s="17"/>
      <c r="R21" s="17"/>
      <c r="S21" s="17">
        <v>0</v>
      </c>
      <c r="T21" s="17"/>
      <c r="U21" s="17"/>
      <c r="V21" s="17"/>
      <c r="W21" s="17">
        <v>0</v>
      </c>
      <c r="X21" s="17">
        <v>10.9</v>
      </c>
      <c r="Y21" s="17">
        <v>12.09104</v>
      </c>
      <c r="Z21" s="17">
        <v>12.09104</v>
      </c>
      <c r="AA21" s="17">
        <v>-1.1910400000000001</v>
      </c>
      <c r="AB21" s="17">
        <v>85.2</v>
      </c>
      <c r="AC21" s="17">
        <v>82.578999999999994</v>
      </c>
      <c r="AD21" s="17">
        <v>93.120999999999995</v>
      </c>
      <c r="AE21" s="17">
        <v>-7.9210000000000003</v>
      </c>
      <c r="AF21" s="17"/>
      <c r="AG21" s="17"/>
      <c r="AH21" s="17"/>
      <c r="AI21" s="17">
        <v>0</v>
      </c>
      <c r="AJ21" s="17"/>
      <c r="AK21" s="17"/>
      <c r="AL21" s="17"/>
      <c r="AM21" s="17">
        <v>0</v>
      </c>
      <c r="AN21" s="17">
        <v>187.3</v>
      </c>
      <c r="AO21" s="17">
        <v>195.09115</v>
      </c>
      <c r="AP21" s="17">
        <v>195.09115</v>
      </c>
      <c r="AQ21" s="17">
        <v>-7.79115</v>
      </c>
      <c r="AR21" s="17">
        <v>201.1</v>
      </c>
      <c r="AS21" s="17">
        <v>195.09115</v>
      </c>
      <c r="AT21" s="17">
        <v>195.09115</v>
      </c>
      <c r="AU21" s="17">
        <v>6.0088499999999998</v>
      </c>
      <c r="AV21" s="17">
        <v>201.3</v>
      </c>
      <c r="AW21" s="17">
        <v>195.09115</v>
      </c>
      <c r="AX21" s="17">
        <v>195.09115</v>
      </c>
      <c r="AY21" s="17">
        <v>6.20885</v>
      </c>
      <c r="AZ21" s="17">
        <v>285.89999999999998</v>
      </c>
      <c r="BA21" s="17">
        <v>292.63672000000003</v>
      </c>
      <c r="BB21" s="17">
        <v>292.63672000000003</v>
      </c>
      <c r="BC21" s="17">
        <v>-6.73672</v>
      </c>
      <c r="BD21" s="17">
        <v>216</v>
      </c>
      <c r="BE21" s="17">
        <v>208.28218000000001</v>
      </c>
      <c r="BF21" s="17">
        <v>208.28218000000001</v>
      </c>
      <c r="BG21" s="17">
        <v>7.7178199999999997</v>
      </c>
      <c r="BH21" s="17">
        <v>111</v>
      </c>
      <c r="BI21" s="17">
        <v>104.14109000000001</v>
      </c>
      <c r="BJ21" s="17">
        <v>104.14109000000001</v>
      </c>
      <c r="BK21" s="17">
        <v>6.8589099999999998</v>
      </c>
      <c r="BL21" s="17">
        <v>374.6</v>
      </c>
      <c r="BM21" s="17">
        <v>381.30583000000001</v>
      </c>
      <c r="BN21" s="17">
        <v>381.30583000000001</v>
      </c>
      <c r="BO21" s="17">
        <v>-6.7058299999999997</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112.1</v>
      </c>
      <c r="CK21" s="17">
        <v>111.2509</v>
      </c>
      <c r="CL21" s="17">
        <v>111.2509</v>
      </c>
      <c r="CM21" s="17">
        <v>0.84909999999999997</v>
      </c>
      <c r="CN21" s="17">
        <v>7.3</v>
      </c>
      <c r="CO21" s="17">
        <v>5.1333399999999996</v>
      </c>
      <c r="CP21" s="17">
        <v>5.1333399999999996</v>
      </c>
      <c r="CQ21" s="17">
        <v>2.1666599999999998</v>
      </c>
      <c r="CR21" s="17">
        <v>5.3</v>
      </c>
      <c r="CS21" s="17">
        <v>2.8177599999999998</v>
      </c>
      <c r="CT21" s="17">
        <v>2.8177599999999998</v>
      </c>
      <c r="CU21" s="17">
        <v>2.48224</v>
      </c>
      <c r="CV21" s="17">
        <v>8.3000000000000007</v>
      </c>
      <c r="CW21" s="17"/>
      <c r="CX21" s="17">
        <v>22.389009999999999</v>
      </c>
      <c r="CY21" s="17">
        <v>-14.08901</v>
      </c>
      <c r="CZ21" s="17">
        <v>6.2</v>
      </c>
      <c r="DA21" s="17">
        <v>6.8787000000000003</v>
      </c>
      <c r="DB21" s="17">
        <v>6.8787000000000003</v>
      </c>
      <c r="DC21" s="17">
        <v>-0.67869999999999997</v>
      </c>
      <c r="DD21" s="17">
        <v>7.7</v>
      </c>
      <c r="DE21" s="17">
        <v>11.13653</v>
      </c>
      <c r="DF21" s="17">
        <v>11.13653</v>
      </c>
      <c r="DG21" s="17">
        <v>-3.4365299999999999</v>
      </c>
      <c r="DH21" s="17">
        <v>50.2</v>
      </c>
      <c r="DI21" s="17">
        <v>60.991280000000003</v>
      </c>
      <c r="DJ21" s="17">
        <v>97.642110000000002</v>
      </c>
      <c r="DK21" s="17">
        <v>-47.44211</v>
      </c>
      <c r="DL21" s="17"/>
      <c r="DM21" s="17"/>
      <c r="DN21" s="17"/>
      <c r="DO21" s="17">
        <v>0</v>
      </c>
      <c r="DP21" s="17"/>
      <c r="DQ21" s="17"/>
      <c r="DR21" s="17"/>
      <c r="DS21" s="17">
        <v>0</v>
      </c>
      <c r="DT21" s="17"/>
      <c r="DU21" s="17"/>
      <c r="DV21" s="17"/>
      <c r="DW21" s="17">
        <v>0</v>
      </c>
      <c r="DX21" s="17"/>
      <c r="DY21" s="17"/>
      <c r="DZ21" s="17"/>
      <c r="EA21" s="17">
        <v>0</v>
      </c>
      <c r="EB21" s="17">
        <v>55.7</v>
      </c>
      <c r="EC21" s="17">
        <v>56.515709999999999</v>
      </c>
      <c r="ED21" s="17">
        <v>56.515709999999999</v>
      </c>
      <c r="EE21" s="17">
        <v>-0.81571000000000005</v>
      </c>
      <c r="EF21" s="17">
        <v>92.5</v>
      </c>
      <c r="EG21" s="17">
        <v>89.268159999999995</v>
      </c>
      <c r="EH21" s="17">
        <v>94.289500000000004</v>
      </c>
      <c r="EI21" s="17">
        <v>-1.7895000000000001</v>
      </c>
      <c r="EJ21" s="17"/>
      <c r="EK21" s="17"/>
      <c r="EL21" s="17"/>
      <c r="EM21" s="17">
        <v>0</v>
      </c>
      <c r="EN21" s="17"/>
      <c r="EO21" s="17"/>
      <c r="EP21" s="17"/>
      <c r="EQ21" s="17">
        <v>0</v>
      </c>
      <c r="ER21" s="17"/>
      <c r="ES21" s="17"/>
      <c r="ET21" s="17"/>
      <c r="EU21" s="17">
        <v>0</v>
      </c>
      <c r="EV21" s="17">
        <v>6.5</v>
      </c>
      <c r="EW21" s="17">
        <v>6.39</v>
      </c>
      <c r="EX21" s="17">
        <v>6.39</v>
      </c>
      <c r="EY21" s="17">
        <v>0.11</v>
      </c>
      <c r="EZ21" s="17">
        <v>208.2</v>
      </c>
      <c r="FA21" s="17">
        <v>208.44890000000001</v>
      </c>
      <c r="FB21" s="17">
        <v>144.32990000000001</v>
      </c>
      <c r="FC21" s="17">
        <v>63.870100000000001</v>
      </c>
      <c r="FD21" s="17">
        <v>36.200000000000003</v>
      </c>
      <c r="FE21" s="17">
        <v>34.788629999999998</v>
      </c>
      <c r="FF21" s="17">
        <v>34.788629999999998</v>
      </c>
      <c r="FG21" s="17">
        <v>1.41137</v>
      </c>
      <c r="FH21" s="17">
        <v>53.2</v>
      </c>
      <c r="FI21" s="17">
        <v>45</v>
      </c>
      <c r="FJ21" s="17">
        <v>45</v>
      </c>
      <c r="FK21" s="17">
        <v>8.1999999999999993</v>
      </c>
      <c r="FL21" s="17">
        <v>26.2</v>
      </c>
      <c r="FM21" s="17">
        <v>19.79213</v>
      </c>
      <c r="FN21" s="17">
        <v>19.79213</v>
      </c>
      <c r="FO21" s="17">
        <v>6.40787</v>
      </c>
      <c r="FP21" s="17">
        <v>18.8</v>
      </c>
      <c r="FQ21" s="17">
        <v>18.967110000000002</v>
      </c>
      <c r="FR21" s="17">
        <v>17.562139999999999</v>
      </c>
      <c r="FS21" s="17">
        <v>1.23786</v>
      </c>
      <c r="FT21" s="17">
        <v>13.9</v>
      </c>
      <c r="FU21" s="17">
        <v>14.56311</v>
      </c>
      <c r="FV21" s="17">
        <v>14.56311</v>
      </c>
      <c r="FW21" s="17">
        <v>-0.66310999999999998</v>
      </c>
      <c r="FX21" s="17">
        <v>60.3</v>
      </c>
      <c r="FY21" s="17">
        <v>60.791670000000003</v>
      </c>
      <c r="FZ21" s="17">
        <v>60.791670000000003</v>
      </c>
      <c r="GA21" s="17">
        <v>-0.49167</v>
      </c>
      <c r="GB21" s="17">
        <v>180.7</v>
      </c>
      <c r="GC21" s="17">
        <v>185.10007999999999</v>
      </c>
      <c r="GD21" s="17">
        <v>185.10007999999999</v>
      </c>
      <c r="GE21" s="17">
        <v>-4.40008</v>
      </c>
      <c r="GF21" s="17">
        <v>181.5</v>
      </c>
      <c r="GG21" s="17">
        <v>185.10007999999999</v>
      </c>
      <c r="GH21" s="17">
        <v>185.10007999999999</v>
      </c>
      <c r="GI21" s="17">
        <v>-3.6000800000000002</v>
      </c>
      <c r="GJ21" s="17">
        <v>184.4</v>
      </c>
      <c r="GK21" s="17">
        <v>185.10007999999999</v>
      </c>
      <c r="GL21" s="17">
        <v>185.10007999999999</v>
      </c>
      <c r="GM21" s="17">
        <v>-0.70008000000000004</v>
      </c>
      <c r="GN21" s="17">
        <v>63.4</v>
      </c>
      <c r="GO21" s="17">
        <v>36.353740000000002</v>
      </c>
      <c r="GP21" s="17">
        <v>36.353740000000002</v>
      </c>
      <c r="GQ21" s="17">
        <v>27.04626</v>
      </c>
      <c r="GR21" s="17">
        <v>8.1</v>
      </c>
      <c r="GS21" s="17">
        <v>5.4539999999999997</v>
      </c>
      <c r="GT21" s="17">
        <v>9.09</v>
      </c>
      <c r="GU21" s="17">
        <v>-0.99</v>
      </c>
      <c r="GV21" s="17">
        <v>4.9000000000000004</v>
      </c>
      <c r="GW21" s="17">
        <v>3.9796399999999998</v>
      </c>
      <c r="GX21" s="17">
        <v>9.8520199999999996</v>
      </c>
      <c r="GY21" s="17">
        <v>-4.9520200000000001</v>
      </c>
      <c r="GZ21" s="17">
        <v>29.1</v>
      </c>
      <c r="HA21" s="17">
        <v>26.820150000000002</v>
      </c>
      <c r="HB21" s="17">
        <v>34.47804</v>
      </c>
      <c r="HC21" s="17">
        <v>-5.3780400000000004</v>
      </c>
      <c r="HD21" s="17">
        <v>34.1</v>
      </c>
      <c r="HE21" s="17">
        <v>29.520869999999999</v>
      </c>
      <c r="HF21" s="17">
        <v>35.346119999999999</v>
      </c>
      <c r="HG21" s="17">
        <v>-1.2461199999999999</v>
      </c>
      <c r="HH21" s="17">
        <v>2.2000000000000002</v>
      </c>
      <c r="HI21" s="17">
        <v>1.97359</v>
      </c>
      <c r="HJ21" s="17">
        <v>1.97359</v>
      </c>
      <c r="HK21" s="17">
        <v>0.22641</v>
      </c>
      <c r="HL21" s="17">
        <v>0</v>
      </c>
      <c r="HM21" s="17">
        <v>0</v>
      </c>
      <c r="HN21" s="17">
        <v>0</v>
      </c>
      <c r="HO21" s="17">
        <v>0</v>
      </c>
      <c r="HP21" s="17">
        <v>60.1</v>
      </c>
      <c r="HQ21" s="17">
        <v>48.263350000000003</v>
      </c>
      <c r="HR21" s="17">
        <v>33.980580000000003</v>
      </c>
      <c r="HS21" s="17">
        <v>26.119420000000002</v>
      </c>
      <c r="HT21" s="17"/>
      <c r="HU21" s="17"/>
      <c r="HV21" s="17"/>
      <c r="HW21" s="17">
        <v>0</v>
      </c>
      <c r="HX21" s="17"/>
      <c r="HY21" s="17"/>
      <c r="HZ21" s="17"/>
      <c r="IA21" s="17">
        <v>0</v>
      </c>
      <c r="IB21" s="17">
        <v>8.3000000000000007</v>
      </c>
      <c r="IC21" s="17">
        <v>85.482579999999999</v>
      </c>
      <c r="ID21" s="17">
        <v>62.694769999999998</v>
      </c>
      <c r="IE21" s="17">
        <v>-54.394770000000001</v>
      </c>
      <c r="IF21" s="17"/>
      <c r="IG21" s="17"/>
      <c r="IH21" s="17"/>
      <c r="II21" s="17">
        <v>0</v>
      </c>
      <c r="IJ21" s="17"/>
      <c r="IK21" s="17"/>
      <c r="IL21" s="17"/>
      <c r="IM21" s="17">
        <v>0</v>
      </c>
      <c r="IN21" s="17">
        <v>48.5</v>
      </c>
      <c r="IO21" s="17"/>
      <c r="IP21" s="17">
        <v>48.181449999999998</v>
      </c>
      <c r="IQ21" s="17">
        <v>0.31855</v>
      </c>
      <c r="IR21" s="17"/>
      <c r="IS21" s="17"/>
      <c r="IT21" s="17"/>
      <c r="IU21" s="17">
        <v>0</v>
      </c>
      <c r="IV21" s="17"/>
      <c r="IW21" s="17"/>
      <c r="IX21" s="17"/>
      <c r="IY21" s="17">
        <v>0</v>
      </c>
      <c r="IZ21" s="17"/>
      <c r="JA21" s="17"/>
      <c r="JB21" s="17"/>
      <c r="JC21" s="17">
        <v>0</v>
      </c>
      <c r="JD21" s="17">
        <v>38.369999999999997</v>
      </c>
      <c r="JE21" s="17">
        <v>16.49485</v>
      </c>
      <c r="JF21" s="17">
        <v>16.49485</v>
      </c>
      <c r="JG21" s="17">
        <v>21.875150000000001</v>
      </c>
      <c r="JH21" s="17">
        <v>177.75</v>
      </c>
      <c r="JI21" s="17">
        <v>175.55556000000001</v>
      </c>
      <c r="JJ21" s="17">
        <v>175.55556000000001</v>
      </c>
      <c r="JK21" s="17">
        <v>2.1944400000000002</v>
      </c>
      <c r="JL21" s="17">
        <v>175.43</v>
      </c>
      <c r="JM21" s="17">
        <v>175.55556000000001</v>
      </c>
      <c r="JN21" s="17">
        <v>175.55556000000001</v>
      </c>
      <c r="JO21" s="17">
        <v>-0.12556</v>
      </c>
      <c r="JP21" s="17">
        <v>209.23</v>
      </c>
      <c r="JQ21" s="17">
        <v>175.55556000000001</v>
      </c>
      <c r="JR21" s="17">
        <v>175.55556000000001</v>
      </c>
      <c r="JS21" s="17">
        <v>33.674439999999997</v>
      </c>
      <c r="JT21" s="17">
        <v>273.81</v>
      </c>
      <c r="JU21" s="17">
        <v>263.33332999999999</v>
      </c>
      <c r="JV21" s="17">
        <v>263.33332999999999</v>
      </c>
      <c r="JW21" s="17">
        <v>10.47667</v>
      </c>
      <c r="JX21" s="17">
        <v>0</v>
      </c>
      <c r="JY21" s="17"/>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1.1000000000000001</v>
      </c>
      <c r="LE21" s="17">
        <v>1.1522699999999999</v>
      </c>
      <c r="LF21" s="17">
        <v>1.1522699999999999</v>
      </c>
      <c r="LG21" s="17">
        <v>-5.2269999999999997E-2</v>
      </c>
      <c r="LH21" s="17">
        <v>133.5</v>
      </c>
      <c r="LI21" s="17">
        <v>107.39400000000001</v>
      </c>
      <c r="LJ21" s="17">
        <v>107.39400000000001</v>
      </c>
      <c r="LK21" s="17">
        <v>26.106000000000002</v>
      </c>
      <c r="LL21" s="17">
        <v>92.1</v>
      </c>
      <c r="LM21" s="17">
        <v>93.424319999999994</v>
      </c>
      <c r="LN21" s="17">
        <v>86.504000000000005</v>
      </c>
      <c r="LO21" s="17">
        <v>5.5960000000000001</v>
      </c>
      <c r="LP21" s="17">
        <v>64</v>
      </c>
      <c r="LQ21" s="17">
        <v>67.133979999999994</v>
      </c>
      <c r="LR21" s="17">
        <v>67.133979999999994</v>
      </c>
      <c r="LS21" s="17">
        <v>-3.1339800000000002</v>
      </c>
      <c r="LT21" s="17">
        <v>73.5</v>
      </c>
      <c r="LU21" s="17">
        <v>72.37388</v>
      </c>
      <c r="LV21" s="17">
        <v>70.609279999999998</v>
      </c>
      <c r="LW21" s="17">
        <v>2.89072</v>
      </c>
      <c r="LX21" s="17">
        <v>29.9</v>
      </c>
      <c r="LY21" s="17">
        <v>29.951460000000001</v>
      </c>
      <c r="LZ21" s="17">
        <v>29.22119</v>
      </c>
      <c r="MA21" s="17">
        <v>0.67881000000000002</v>
      </c>
      <c r="MB21" s="17"/>
      <c r="MC21" s="17"/>
      <c r="MD21" s="17"/>
      <c r="ME21" s="17">
        <v>0</v>
      </c>
      <c r="MF21" s="17"/>
      <c r="MG21" s="17"/>
      <c r="MH21" s="17"/>
      <c r="MI21" s="17">
        <v>0</v>
      </c>
      <c r="MJ21" s="17"/>
      <c r="MK21" s="17"/>
      <c r="ML21" s="17"/>
      <c r="MM21" s="17">
        <v>0</v>
      </c>
      <c r="MN21" s="17">
        <v>146.4</v>
      </c>
      <c r="MO21" s="17">
        <v>149.774</v>
      </c>
      <c r="MP21" s="17">
        <v>158.72166999999999</v>
      </c>
      <c r="MQ21" s="17">
        <v>-12.321669999999999</v>
      </c>
      <c r="MR21" s="17">
        <v>148.9</v>
      </c>
      <c r="MS21" s="17">
        <v>149.774</v>
      </c>
      <c r="MT21" s="17">
        <v>158.72166999999999</v>
      </c>
      <c r="MU21" s="17">
        <v>-9.8216699999999992</v>
      </c>
      <c r="MV21" s="17">
        <v>149.4</v>
      </c>
      <c r="MW21" s="17">
        <v>149.774</v>
      </c>
      <c r="MX21" s="17">
        <v>158.72166999999999</v>
      </c>
      <c r="MY21" s="17">
        <v>-9.3216699999999992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136.69999999999999</v>
      </c>
      <c r="NU21" s="17">
        <v>145.33332999999999</v>
      </c>
      <c r="NV21" s="17">
        <v>192.41333</v>
      </c>
      <c r="NW21" s="17">
        <v>-55.713329999999999</v>
      </c>
      <c r="NX21" s="17">
        <v>77.5</v>
      </c>
      <c r="NY21" s="17">
        <v>72.666669999999996</v>
      </c>
      <c r="NZ21" s="17">
        <v>96.206670000000003</v>
      </c>
      <c r="OA21" s="17">
        <v>-18.706669999999999</v>
      </c>
      <c r="OB21" s="17">
        <v>0</v>
      </c>
      <c r="OC21" s="17"/>
      <c r="OD21" s="17">
        <v>3.3000000000000002E-2</v>
      </c>
      <c r="OE21" s="17">
        <v>-3.3000000000000002E-2</v>
      </c>
      <c r="OF21" s="17">
        <v>16.899999999999999</v>
      </c>
      <c r="OG21" s="17">
        <v>46.54</v>
      </c>
      <c r="OH21" s="17">
        <v>46.54</v>
      </c>
      <c r="OI21" s="17">
        <v>-29.64</v>
      </c>
      <c r="OJ21" s="17">
        <v>0</v>
      </c>
      <c r="OK21" s="17"/>
      <c r="OL21" s="17">
        <v>5.0730000000000004</v>
      </c>
      <c r="OM21" s="17">
        <v>-5.0730000000000004</v>
      </c>
      <c r="ON21" s="17">
        <v>16.2</v>
      </c>
      <c r="OO21" s="17">
        <v>14.673</v>
      </c>
      <c r="OP21" s="17">
        <v>14.673</v>
      </c>
      <c r="OQ21" s="17">
        <v>1.5269999999999999</v>
      </c>
      <c r="OR21" s="17">
        <v>0</v>
      </c>
      <c r="OS21" s="17"/>
      <c r="OT21" s="17">
        <v>0</v>
      </c>
      <c r="OU21" s="17">
        <v>0</v>
      </c>
      <c r="OV21" s="17">
        <v>8.5</v>
      </c>
      <c r="OW21" s="17">
        <v>8</v>
      </c>
      <c r="OX21" s="17">
        <v>8</v>
      </c>
      <c r="OY21" s="17">
        <v>0.5</v>
      </c>
      <c r="OZ21" s="17"/>
      <c r="PA21" s="17"/>
      <c r="PB21" s="17"/>
      <c r="PC21" s="17">
        <v>0</v>
      </c>
      <c r="PD21" s="17">
        <v>9.9</v>
      </c>
      <c r="PE21" s="17">
        <v>9</v>
      </c>
      <c r="PF21" s="17">
        <v>9</v>
      </c>
      <c r="PG21" s="17">
        <v>0.9</v>
      </c>
      <c r="PH21" s="17">
        <v>1.1000000000000001</v>
      </c>
      <c r="PI21" s="17">
        <v>1.46</v>
      </c>
      <c r="PJ21" s="17">
        <v>1.46</v>
      </c>
      <c r="PK21" s="17">
        <v>-0.36</v>
      </c>
      <c r="PL21" s="17"/>
      <c r="PM21" s="17">
        <v>1</v>
      </c>
      <c r="PN21" s="17">
        <v>1</v>
      </c>
      <c r="PO21" s="17">
        <v>-1</v>
      </c>
      <c r="PP21" s="17">
        <v>3.2</v>
      </c>
      <c r="PQ21" s="17">
        <v>2.95</v>
      </c>
      <c r="PR21" s="17">
        <v>2.95</v>
      </c>
      <c r="PS21" s="17">
        <v>0.25</v>
      </c>
      <c r="PT21" s="17">
        <v>2</v>
      </c>
      <c r="PU21" s="17">
        <v>2.2000000000000002</v>
      </c>
      <c r="PV21" s="17">
        <v>2.2000000000000002</v>
      </c>
      <c r="PW21" s="17">
        <v>-0.2</v>
      </c>
      <c r="PX21" s="17">
        <v>20.100000000000001</v>
      </c>
      <c r="PY21" s="17">
        <v>19.417480000000001</v>
      </c>
      <c r="PZ21" s="17">
        <v>19.417480000000001</v>
      </c>
      <c r="QA21" s="17">
        <v>0.68252000000000002</v>
      </c>
      <c r="QB21" s="17">
        <v>7.9</v>
      </c>
      <c r="QC21" s="17">
        <v>7.7</v>
      </c>
      <c r="QD21" s="17">
        <v>7.7</v>
      </c>
      <c r="QE21" s="17">
        <v>0.2</v>
      </c>
      <c r="QF21" s="17">
        <v>7.5</v>
      </c>
      <c r="QG21" s="17">
        <v>4</v>
      </c>
      <c r="QH21" s="17">
        <v>4</v>
      </c>
      <c r="QI21" s="17">
        <v>3.5</v>
      </c>
      <c r="QJ21" s="17">
        <v>3.3</v>
      </c>
      <c r="QK21" s="17">
        <v>3.4</v>
      </c>
      <c r="QL21" s="17">
        <v>3.4</v>
      </c>
      <c r="QM21" s="17">
        <v>-0.1</v>
      </c>
      <c r="QN21" s="17">
        <v>18.100000000000001</v>
      </c>
      <c r="QO21" s="17">
        <v>17.864080000000001</v>
      </c>
      <c r="QP21" s="17">
        <v>17.864080000000001</v>
      </c>
      <c r="QQ21" s="17">
        <v>0.23591999999999999</v>
      </c>
      <c r="QR21" s="17">
        <v>2.2999999999999998</v>
      </c>
      <c r="QS21" s="17"/>
      <c r="QT21" s="17">
        <v>0.57499999999999996</v>
      </c>
      <c r="QU21" s="17">
        <v>1.7250000000000001</v>
      </c>
      <c r="QV21" s="17">
        <v>2.2999999999999998</v>
      </c>
      <c r="QW21" s="17"/>
      <c r="QX21" s="17">
        <v>0.33900000000000002</v>
      </c>
      <c r="QY21" s="17">
        <v>1.9610000000000001</v>
      </c>
      <c r="QZ21" s="17">
        <v>4.5999999999999996</v>
      </c>
      <c r="RA21" s="17">
        <v>11.885999999999999</v>
      </c>
      <c r="RB21" s="17">
        <v>11.885999999999999</v>
      </c>
      <c r="RC21" s="17">
        <v>-7.2859999999999996</v>
      </c>
      <c r="RD21" s="17">
        <v>12.5</v>
      </c>
      <c r="RE21" s="17">
        <v>32.305999999999997</v>
      </c>
      <c r="RF21" s="17">
        <v>32.305999999999997</v>
      </c>
      <c r="RG21" s="17">
        <v>-19.806000000000001</v>
      </c>
      <c r="RH21" s="17">
        <v>4.5</v>
      </c>
      <c r="RI21" s="17">
        <v>4.2</v>
      </c>
      <c r="RJ21" s="17">
        <v>4.2</v>
      </c>
      <c r="RK21" s="17">
        <v>0.3</v>
      </c>
      <c r="RL21" s="17">
        <v>2</v>
      </c>
      <c r="RM21" s="17">
        <v>2.4</v>
      </c>
      <c r="RN21" s="17">
        <v>2.4</v>
      </c>
      <c r="RO21" s="17">
        <v>-0.4</v>
      </c>
      <c r="RP21" s="17">
        <v>2.2000000000000002</v>
      </c>
      <c r="RQ21" s="17">
        <v>2.4</v>
      </c>
      <c r="RR21" s="17">
        <v>2.4</v>
      </c>
      <c r="RS21" s="17">
        <v>-0.2</v>
      </c>
      <c r="RT21" s="17">
        <v>1.4</v>
      </c>
      <c r="RU21" s="17">
        <v>1.4</v>
      </c>
      <c r="RV21" s="17">
        <v>1.4</v>
      </c>
      <c r="RW21" s="17">
        <v>0</v>
      </c>
      <c r="RX21" s="17">
        <v>0.1</v>
      </c>
      <c r="RY21" s="17"/>
      <c r="RZ21" s="17">
        <v>0.49</v>
      </c>
      <c r="SA21" s="17">
        <v>-0.39</v>
      </c>
      <c r="SB21" s="17">
        <v>2.2999999999999998</v>
      </c>
      <c r="SC21" s="17">
        <v>2.3610000000000002</v>
      </c>
      <c r="SD21" s="17">
        <v>2.3610000000000002</v>
      </c>
      <c r="SE21" s="17">
        <v>-6.0999999999999999E-2</v>
      </c>
      <c r="SF21" s="17">
        <v>0</v>
      </c>
      <c r="SG21" s="17">
        <v>19.772790000000001</v>
      </c>
      <c r="SH21" s="17">
        <v>14.50179</v>
      </c>
      <c r="SI21" s="17">
        <v>-14.50179</v>
      </c>
      <c r="SJ21" s="17">
        <v>1.2</v>
      </c>
      <c r="SK21" s="17">
        <v>1.212</v>
      </c>
      <c r="SL21" s="17">
        <v>1.212</v>
      </c>
      <c r="SM21" s="17">
        <v>-1.2E-2</v>
      </c>
      <c r="SN21" s="17"/>
      <c r="SO21" s="17">
        <v>0.4</v>
      </c>
      <c r="SP21" s="17">
        <v>0.4</v>
      </c>
      <c r="SQ21" s="17">
        <v>-0.4</v>
      </c>
      <c r="SR21" s="17">
        <v>5.9</v>
      </c>
      <c r="SS21" s="17">
        <v>4.9000000000000004</v>
      </c>
      <c r="ST21" s="17">
        <v>4.9000000000000004</v>
      </c>
      <c r="SU21" s="17">
        <v>1</v>
      </c>
      <c r="SV21" s="17">
        <v>3.5</v>
      </c>
      <c r="SW21" s="17">
        <v>3</v>
      </c>
      <c r="SX21" s="17">
        <v>3</v>
      </c>
      <c r="SY21" s="17">
        <v>0.5</v>
      </c>
      <c r="SZ21" s="17">
        <v>3.7</v>
      </c>
      <c r="TA21" s="17">
        <v>3.5</v>
      </c>
      <c r="TB21" s="17">
        <v>3.5</v>
      </c>
      <c r="TC21" s="17">
        <v>0.2</v>
      </c>
      <c r="TD21" s="17">
        <v>4.0999999999999996</v>
      </c>
      <c r="TE21" s="17">
        <v>5.5</v>
      </c>
      <c r="TF21" s="17">
        <v>5.5</v>
      </c>
      <c r="TG21" s="17">
        <v>-1.4</v>
      </c>
      <c r="TH21" s="17">
        <v>10.1</v>
      </c>
      <c r="TI21" s="17">
        <v>9.5</v>
      </c>
      <c r="TJ21" s="17">
        <v>9.5</v>
      </c>
      <c r="TK21" s="17">
        <v>0.6</v>
      </c>
      <c r="TL21" s="17">
        <v>26</v>
      </c>
      <c r="TM21" s="17">
        <v>25.626999999999999</v>
      </c>
      <c r="TN21" s="17">
        <v>25.626999999999999</v>
      </c>
      <c r="TO21" s="17">
        <v>0.373</v>
      </c>
      <c r="TP21" s="17">
        <v>16.7</v>
      </c>
      <c r="TQ21" s="17">
        <v>14.34</v>
      </c>
      <c r="TR21" s="17">
        <v>14.34</v>
      </c>
      <c r="TS21" s="17">
        <v>2.36</v>
      </c>
      <c r="TT21" s="17">
        <v>0.3</v>
      </c>
      <c r="TU21" s="17"/>
      <c r="TV21" s="17">
        <v>0</v>
      </c>
      <c r="TW21" s="17">
        <v>0.3</v>
      </c>
      <c r="TX21" s="17">
        <v>2.82</v>
      </c>
      <c r="TY21" s="17">
        <v>33.009</v>
      </c>
      <c r="TZ21" s="17">
        <v>33.009</v>
      </c>
      <c r="UA21" s="17">
        <v>-30.189</v>
      </c>
      <c r="UB21" s="17">
        <v>13.06</v>
      </c>
      <c r="UC21" s="17">
        <v>58.569000000000003</v>
      </c>
      <c r="UD21" s="17">
        <v>58.569000000000003</v>
      </c>
      <c r="UE21" s="17">
        <v>-45.509</v>
      </c>
      <c r="UF21" s="17">
        <v>0.24</v>
      </c>
      <c r="UG21" s="17">
        <v>2.5070000000000001</v>
      </c>
      <c r="UH21" s="17">
        <v>2.5070000000000001</v>
      </c>
      <c r="UI21" s="17">
        <v>-2.2669999999999999</v>
      </c>
      <c r="UJ21" s="17">
        <v>0</v>
      </c>
      <c r="UK21" s="17">
        <v>1.4790000000000001</v>
      </c>
      <c r="UL21" s="17">
        <v>1.4790000000000001</v>
      </c>
      <c r="UM21" s="17">
        <v>-1.4790000000000001</v>
      </c>
      <c r="UN21" s="17">
        <v>5.6</v>
      </c>
      <c r="UO21" s="17">
        <v>4</v>
      </c>
      <c r="UP21" s="17">
        <v>5.5</v>
      </c>
      <c r="UQ21" s="17">
        <v>0.1</v>
      </c>
      <c r="UR21" s="17">
        <v>2.2000000000000002</v>
      </c>
      <c r="US21" s="17">
        <v>1</v>
      </c>
      <c r="UT21" s="17">
        <v>2</v>
      </c>
      <c r="UU21" s="17">
        <v>0.2</v>
      </c>
      <c r="UV21" s="17"/>
      <c r="UW21" s="17"/>
      <c r="UX21" s="17"/>
      <c r="UY21" s="17">
        <v>0</v>
      </c>
      <c r="UZ21" s="17">
        <v>4</v>
      </c>
      <c r="VA21" s="17">
        <v>4</v>
      </c>
      <c r="VB21" s="17">
        <v>4</v>
      </c>
      <c r="VC21" s="17">
        <v>0</v>
      </c>
      <c r="VD21" s="17">
        <v>4.5</v>
      </c>
      <c r="VE21" s="17">
        <v>4.8</v>
      </c>
      <c r="VF21" s="17">
        <v>4.8</v>
      </c>
      <c r="VG21" s="17">
        <v>-0.3</v>
      </c>
      <c r="VH21" s="17">
        <v>4.7</v>
      </c>
      <c r="VI21" s="17">
        <v>4.8</v>
      </c>
      <c r="VJ21" s="17">
        <v>4.8</v>
      </c>
      <c r="VK21" s="17">
        <v>-0.1</v>
      </c>
      <c r="VL21" s="17">
        <v>13.5</v>
      </c>
      <c r="VM21" s="17">
        <v>11.657</v>
      </c>
      <c r="VN21" s="17">
        <v>11.657</v>
      </c>
      <c r="VO21" s="17">
        <v>1.843</v>
      </c>
      <c r="VP21" s="17">
        <v>1.4</v>
      </c>
      <c r="VQ21" s="17"/>
      <c r="VR21" s="17">
        <v>10.518000000000001</v>
      </c>
      <c r="VS21" s="17">
        <v>-9.1180000000000003</v>
      </c>
      <c r="VT21" s="17">
        <v>0</v>
      </c>
      <c r="VU21" s="17"/>
      <c r="VV21" s="17">
        <v>3.198</v>
      </c>
      <c r="VW21" s="17">
        <v>-3.198</v>
      </c>
      <c r="VX21" s="17">
        <v>2.2999999999999998</v>
      </c>
      <c r="VY21" s="17"/>
      <c r="VZ21" s="17">
        <v>9.8330000000000002</v>
      </c>
      <c r="WA21" s="17">
        <v>-7.5330000000000004</v>
      </c>
      <c r="WB21" s="17">
        <v>0.6</v>
      </c>
      <c r="WC21" s="17">
        <v>0.6</v>
      </c>
      <c r="WD21" s="17">
        <v>0.6</v>
      </c>
      <c r="WE21" s="17">
        <v>0</v>
      </c>
      <c r="WF21" s="17">
        <v>7.2</v>
      </c>
      <c r="WG21" s="17">
        <v>26</v>
      </c>
      <c r="WH21" s="17">
        <v>26</v>
      </c>
      <c r="WI21" s="17">
        <v>-18.8</v>
      </c>
      <c r="WJ21" s="17">
        <v>9.4</v>
      </c>
      <c r="WK21" s="17">
        <v>32</v>
      </c>
      <c r="WL21" s="17">
        <v>32</v>
      </c>
      <c r="WM21" s="17">
        <v>-22.6</v>
      </c>
      <c r="WN21" s="17">
        <v>1.8</v>
      </c>
      <c r="WO21" s="17"/>
      <c r="WP21" s="17">
        <v>6.7110000000000003</v>
      </c>
      <c r="WQ21" s="17">
        <v>-4.9109999999999996</v>
      </c>
      <c r="WR21" s="17">
        <v>0</v>
      </c>
      <c r="WS21" s="17"/>
      <c r="WT21" s="17">
        <v>0</v>
      </c>
      <c r="WU21" s="17">
        <v>0</v>
      </c>
      <c r="WV21" s="17">
        <v>10</v>
      </c>
      <c r="WW21" s="17">
        <v>10</v>
      </c>
      <c r="WX21" s="17">
        <v>10</v>
      </c>
      <c r="WY21" s="17">
        <v>0</v>
      </c>
      <c r="WZ21" s="17">
        <v>20.2</v>
      </c>
      <c r="XA21" s="17">
        <v>18.4466</v>
      </c>
      <c r="XB21" s="17">
        <v>18.4466</v>
      </c>
      <c r="XC21" s="17">
        <v>1.7534000000000001</v>
      </c>
      <c r="XD21" s="17">
        <v>9.3000000000000007</v>
      </c>
      <c r="XE21" s="17">
        <v>10.8</v>
      </c>
      <c r="XF21" s="17">
        <v>10.8</v>
      </c>
      <c r="XG21" s="17">
        <v>-1.5</v>
      </c>
      <c r="XH21" s="17">
        <v>30.8</v>
      </c>
      <c r="XI21" s="17">
        <v>45</v>
      </c>
      <c r="XJ21" s="17">
        <v>35</v>
      </c>
      <c r="XK21" s="17">
        <v>-4.2</v>
      </c>
      <c r="XL21" s="17">
        <v>11.9</v>
      </c>
      <c r="XM21" s="17"/>
      <c r="XN21" s="17"/>
      <c r="XO21" s="17">
        <v>11.9</v>
      </c>
      <c r="XP21" s="17">
        <v>14</v>
      </c>
      <c r="XQ21" s="17">
        <v>15</v>
      </c>
      <c r="XR21" s="17">
        <v>14</v>
      </c>
      <c r="XS21" s="17">
        <v>0</v>
      </c>
      <c r="XT21" s="17">
        <v>17.2</v>
      </c>
      <c r="XU21" s="17">
        <v>18</v>
      </c>
      <c r="XV21" s="17">
        <v>18</v>
      </c>
      <c r="XW21" s="17">
        <v>-0.8</v>
      </c>
      <c r="XX21" s="17">
        <v>7.7</v>
      </c>
      <c r="XY21" s="17">
        <v>8.25</v>
      </c>
      <c r="XZ21" s="17">
        <v>8.25</v>
      </c>
      <c r="YA21" s="17">
        <v>-0.55000000000000004</v>
      </c>
      <c r="YB21" s="17"/>
      <c r="YC21" s="17"/>
      <c r="YD21" s="17"/>
      <c r="YE21" s="17">
        <v>0</v>
      </c>
      <c r="YF21" s="17"/>
      <c r="YG21" s="17"/>
      <c r="YH21" s="17"/>
      <c r="YI21" s="17">
        <v>0</v>
      </c>
    </row>
    <row r="22" spans="1:659" ht="24" customHeight="1" x14ac:dyDescent="0.25">
      <c r="A22" s="1"/>
      <c r="B22" s="16" t="s">
        <v>41</v>
      </c>
      <c r="C22" s="16" t="s">
        <v>831</v>
      </c>
      <c r="D22" s="17">
        <v>95.1</v>
      </c>
      <c r="E22" s="17">
        <v>110.37572</v>
      </c>
      <c r="F22" s="17">
        <v>85.32132</v>
      </c>
      <c r="G22" s="17">
        <v>9.7786799999999996</v>
      </c>
      <c r="H22" s="17">
        <v>634.9</v>
      </c>
      <c r="I22" s="17">
        <v>643.65809000000002</v>
      </c>
      <c r="J22" s="17">
        <v>643.65809000000002</v>
      </c>
      <c r="K22" s="17">
        <v>-8.7580899999999993</v>
      </c>
      <c r="L22" s="17">
        <v>214.9</v>
      </c>
      <c r="M22" s="17">
        <v>209.39341999999999</v>
      </c>
      <c r="N22" s="17">
        <v>209.39341999999999</v>
      </c>
      <c r="O22" s="17">
        <v>5.5065799999999996</v>
      </c>
      <c r="P22" s="17"/>
      <c r="Q22" s="17"/>
      <c r="R22" s="17"/>
      <c r="S22" s="17">
        <v>0</v>
      </c>
      <c r="T22" s="17"/>
      <c r="U22" s="17"/>
      <c r="V22" s="17"/>
      <c r="W22" s="17">
        <v>0</v>
      </c>
      <c r="X22" s="17">
        <v>10.4</v>
      </c>
      <c r="Y22" s="17">
        <v>12.09104</v>
      </c>
      <c r="Z22" s="17">
        <v>12.091049999999999</v>
      </c>
      <c r="AA22" s="17">
        <v>-1.6910499999999999</v>
      </c>
      <c r="AB22" s="17">
        <v>83.8</v>
      </c>
      <c r="AC22" s="17">
        <v>82.578999999999994</v>
      </c>
      <c r="AD22" s="17">
        <v>93.120999999999995</v>
      </c>
      <c r="AE22" s="17">
        <v>-9.3209999999999997</v>
      </c>
      <c r="AF22" s="17"/>
      <c r="AG22" s="17"/>
      <c r="AH22" s="17"/>
      <c r="AI22" s="17">
        <v>0</v>
      </c>
      <c r="AJ22" s="17"/>
      <c r="AK22" s="17"/>
      <c r="AL22" s="17"/>
      <c r="AM22" s="17">
        <v>0</v>
      </c>
      <c r="AN22" s="17">
        <v>187.2</v>
      </c>
      <c r="AO22" s="17">
        <v>195.09115</v>
      </c>
      <c r="AP22" s="17">
        <v>195.09115</v>
      </c>
      <c r="AQ22" s="17">
        <v>-7.8911499999999997</v>
      </c>
      <c r="AR22" s="17">
        <v>201.1</v>
      </c>
      <c r="AS22" s="17">
        <v>195.09115</v>
      </c>
      <c r="AT22" s="17">
        <v>195.09115</v>
      </c>
      <c r="AU22" s="17">
        <v>6.0088499999999998</v>
      </c>
      <c r="AV22" s="17">
        <v>201.6</v>
      </c>
      <c r="AW22" s="17">
        <v>195.09115</v>
      </c>
      <c r="AX22" s="17">
        <v>195.09115</v>
      </c>
      <c r="AY22" s="17">
        <v>6.5088499999999998</v>
      </c>
      <c r="AZ22" s="17">
        <v>285.8</v>
      </c>
      <c r="BA22" s="17">
        <v>292.63672000000003</v>
      </c>
      <c r="BB22" s="17">
        <v>292.63672000000003</v>
      </c>
      <c r="BC22" s="17">
        <v>-6.8367199999999997</v>
      </c>
      <c r="BD22" s="17">
        <v>215.6</v>
      </c>
      <c r="BE22" s="17">
        <v>208.28218000000001</v>
      </c>
      <c r="BF22" s="17">
        <v>208.28218000000001</v>
      </c>
      <c r="BG22" s="17">
        <v>7.3178200000000002</v>
      </c>
      <c r="BH22" s="17">
        <v>110.7</v>
      </c>
      <c r="BI22" s="17">
        <v>104.14109000000001</v>
      </c>
      <c r="BJ22" s="17">
        <v>104.14109000000001</v>
      </c>
      <c r="BK22" s="17">
        <v>6.55891</v>
      </c>
      <c r="BL22" s="17">
        <v>362.3</v>
      </c>
      <c r="BM22" s="17">
        <v>381.30583000000001</v>
      </c>
      <c r="BN22" s="17">
        <v>381.30583000000001</v>
      </c>
      <c r="BO22" s="17">
        <v>-19.00583</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115.9</v>
      </c>
      <c r="CK22" s="17">
        <v>111.2509</v>
      </c>
      <c r="CL22" s="17">
        <v>111.2509</v>
      </c>
      <c r="CM22" s="17">
        <v>4.6490999999999998</v>
      </c>
      <c r="CN22" s="17">
        <v>6.8</v>
      </c>
      <c r="CO22" s="17">
        <v>5.1333399999999996</v>
      </c>
      <c r="CP22" s="17">
        <v>5.1333399999999996</v>
      </c>
      <c r="CQ22" s="17">
        <v>1.66666</v>
      </c>
      <c r="CR22" s="17">
        <v>5.7</v>
      </c>
      <c r="CS22" s="17">
        <v>2.8177599999999998</v>
      </c>
      <c r="CT22" s="17">
        <v>2.8177599999999998</v>
      </c>
      <c r="CU22" s="17">
        <v>2.8822399999999999</v>
      </c>
      <c r="CV22" s="17">
        <v>22.2</v>
      </c>
      <c r="CW22" s="17"/>
      <c r="CX22" s="17">
        <v>22.389009999999999</v>
      </c>
      <c r="CY22" s="17">
        <v>-0.18901000000000001</v>
      </c>
      <c r="CZ22" s="17">
        <v>6.3</v>
      </c>
      <c r="DA22" s="17">
        <v>6.8787000000000003</v>
      </c>
      <c r="DB22" s="17">
        <v>6.8787000000000003</v>
      </c>
      <c r="DC22" s="17">
        <v>-0.57869999999999999</v>
      </c>
      <c r="DD22" s="17">
        <v>7.8</v>
      </c>
      <c r="DE22" s="17">
        <v>11.13653</v>
      </c>
      <c r="DF22" s="17">
        <v>11.13653</v>
      </c>
      <c r="DG22" s="17">
        <v>-3.3365300000000002</v>
      </c>
      <c r="DH22" s="17">
        <v>49.3</v>
      </c>
      <c r="DI22" s="17">
        <v>65.69153</v>
      </c>
      <c r="DJ22" s="17">
        <v>76.498159999999999</v>
      </c>
      <c r="DK22" s="17">
        <v>-27.198160000000001</v>
      </c>
      <c r="DL22" s="17"/>
      <c r="DM22" s="17"/>
      <c r="DN22" s="17"/>
      <c r="DO22" s="17">
        <v>0</v>
      </c>
      <c r="DP22" s="17"/>
      <c r="DQ22" s="17"/>
      <c r="DR22" s="17"/>
      <c r="DS22" s="17">
        <v>0</v>
      </c>
      <c r="DT22" s="17"/>
      <c r="DU22" s="17"/>
      <c r="DV22" s="17"/>
      <c r="DW22" s="17">
        <v>0</v>
      </c>
      <c r="DX22" s="17"/>
      <c r="DY22" s="17"/>
      <c r="DZ22" s="17"/>
      <c r="EA22" s="17">
        <v>0</v>
      </c>
      <c r="EB22" s="17">
        <v>55.5</v>
      </c>
      <c r="EC22" s="17">
        <v>56.515709999999999</v>
      </c>
      <c r="ED22" s="17">
        <v>56.515709999999999</v>
      </c>
      <c r="EE22" s="17">
        <v>-1.0157099999999999</v>
      </c>
      <c r="EF22" s="17">
        <v>89.1</v>
      </c>
      <c r="EG22" s="17">
        <v>89.268159999999995</v>
      </c>
      <c r="EH22" s="17">
        <v>105.50490000000001</v>
      </c>
      <c r="EI22" s="17">
        <v>-16.404900000000001</v>
      </c>
      <c r="EJ22" s="17"/>
      <c r="EK22" s="17"/>
      <c r="EL22" s="17"/>
      <c r="EM22" s="17">
        <v>0</v>
      </c>
      <c r="EN22" s="17"/>
      <c r="EO22" s="17"/>
      <c r="EP22" s="17"/>
      <c r="EQ22" s="17">
        <v>0</v>
      </c>
      <c r="ER22" s="17"/>
      <c r="ES22" s="17"/>
      <c r="ET22" s="17"/>
      <c r="EU22" s="17">
        <v>0</v>
      </c>
      <c r="EV22" s="17">
        <v>6.5</v>
      </c>
      <c r="EW22" s="17">
        <v>6.39</v>
      </c>
      <c r="EX22" s="17">
        <v>6.39</v>
      </c>
      <c r="EY22" s="17">
        <v>0.11</v>
      </c>
      <c r="EZ22" s="17">
        <v>221</v>
      </c>
      <c r="FA22" s="17">
        <v>220.38835</v>
      </c>
      <c r="FB22" s="17">
        <v>144.32990000000001</v>
      </c>
      <c r="FC22" s="17">
        <v>76.670100000000005</v>
      </c>
      <c r="FD22" s="17">
        <v>36</v>
      </c>
      <c r="FE22" s="17">
        <v>34.788629999999998</v>
      </c>
      <c r="FF22" s="17">
        <v>34.788629999999998</v>
      </c>
      <c r="FG22" s="17">
        <v>1.2113700000000001</v>
      </c>
      <c r="FH22" s="17">
        <v>43.5</v>
      </c>
      <c r="FI22" s="17">
        <v>45</v>
      </c>
      <c r="FJ22" s="17">
        <v>45</v>
      </c>
      <c r="FK22" s="17">
        <v>-1.5</v>
      </c>
      <c r="FL22" s="17">
        <v>25.1</v>
      </c>
      <c r="FM22" s="17">
        <v>19.79213</v>
      </c>
      <c r="FN22" s="17">
        <v>19.79213</v>
      </c>
      <c r="FO22" s="17">
        <v>5.3078700000000003</v>
      </c>
      <c r="FP22" s="17">
        <v>18.399999999999999</v>
      </c>
      <c r="FQ22" s="17">
        <v>18.967110000000002</v>
      </c>
      <c r="FR22" s="17">
        <v>17.562139999999999</v>
      </c>
      <c r="FS22" s="17">
        <v>0.83786000000000005</v>
      </c>
      <c r="FT22" s="17">
        <v>14</v>
      </c>
      <c r="FU22" s="17">
        <v>14.56311</v>
      </c>
      <c r="FV22" s="17">
        <v>14.56311</v>
      </c>
      <c r="FW22" s="17">
        <v>-0.56311</v>
      </c>
      <c r="FX22" s="17">
        <v>57.6</v>
      </c>
      <c r="FY22" s="17">
        <v>60.791670000000003</v>
      </c>
      <c r="FZ22" s="17">
        <v>60.791670000000003</v>
      </c>
      <c r="GA22" s="17">
        <v>-3.1916699999999998</v>
      </c>
      <c r="GB22" s="17">
        <v>178.4</v>
      </c>
      <c r="GC22" s="17">
        <v>185.10007999999999</v>
      </c>
      <c r="GD22" s="17">
        <v>185.10007999999999</v>
      </c>
      <c r="GE22" s="17">
        <v>-6.7000799999999998</v>
      </c>
      <c r="GF22" s="17">
        <v>178.9</v>
      </c>
      <c r="GG22" s="17">
        <v>185.10007999999999</v>
      </c>
      <c r="GH22" s="17">
        <v>185.10007999999999</v>
      </c>
      <c r="GI22" s="17">
        <v>-6.2000799999999998</v>
      </c>
      <c r="GJ22" s="17">
        <v>181.3</v>
      </c>
      <c r="GK22" s="17">
        <v>185.10007999999999</v>
      </c>
      <c r="GL22" s="17">
        <v>185.10007999999999</v>
      </c>
      <c r="GM22" s="17">
        <v>-3.8000799999999999</v>
      </c>
      <c r="GN22" s="17">
        <v>72.8</v>
      </c>
      <c r="GO22" s="17">
        <v>36.353740000000002</v>
      </c>
      <c r="GP22" s="17">
        <v>36.353740000000002</v>
      </c>
      <c r="GQ22" s="17">
        <v>36.446260000000002</v>
      </c>
      <c r="GR22" s="17">
        <v>8.1</v>
      </c>
      <c r="GS22" s="17">
        <v>5.4539999999999997</v>
      </c>
      <c r="GT22" s="17">
        <v>9.09</v>
      </c>
      <c r="GU22" s="17">
        <v>-0.99</v>
      </c>
      <c r="GV22" s="17">
        <v>4.9000000000000004</v>
      </c>
      <c r="GW22" s="17">
        <v>3.9796399999999998</v>
      </c>
      <c r="GX22" s="17">
        <v>9.8520199999999996</v>
      </c>
      <c r="GY22" s="17">
        <v>-4.9520200000000001</v>
      </c>
      <c r="GZ22" s="17">
        <v>25.9</v>
      </c>
      <c r="HA22" s="17">
        <v>26.820150000000002</v>
      </c>
      <c r="HB22" s="17">
        <v>34.47804</v>
      </c>
      <c r="HC22" s="17">
        <v>-8.5780399999999997</v>
      </c>
      <c r="HD22" s="17">
        <v>33.6</v>
      </c>
      <c r="HE22" s="17">
        <v>29.520869999999999</v>
      </c>
      <c r="HF22" s="17">
        <v>35.346119999999999</v>
      </c>
      <c r="HG22" s="17">
        <v>-1.7461199999999999</v>
      </c>
      <c r="HH22" s="17">
        <v>2.2000000000000002</v>
      </c>
      <c r="HI22" s="17">
        <v>1.97359</v>
      </c>
      <c r="HJ22" s="17">
        <v>1.97359</v>
      </c>
      <c r="HK22" s="17">
        <v>0.22641</v>
      </c>
      <c r="HL22" s="17">
        <v>0</v>
      </c>
      <c r="HM22" s="17">
        <v>0</v>
      </c>
      <c r="HN22" s="17">
        <v>0</v>
      </c>
      <c r="HO22" s="17">
        <v>0</v>
      </c>
      <c r="HP22" s="17">
        <v>45.5</v>
      </c>
      <c r="HQ22" s="17">
        <v>48.263350000000003</v>
      </c>
      <c r="HR22" s="17">
        <v>33.980580000000003</v>
      </c>
      <c r="HS22" s="17">
        <v>11.51942</v>
      </c>
      <c r="HT22" s="17"/>
      <c r="HU22" s="17"/>
      <c r="HV22" s="17"/>
      <c r="HW22" s="17">
        <v>0</v>
      </c>
      <c r="HX22" s="17"/>
      <c r="HY22" s="17"/>
      <c r="HZ22" s="17"/>
      <c r="IA22" s="17">
        <v>0</v>
      </c>
      <c r="IB22" s="17">
        <v>59.8</v>
      </c>
      <c r="IC22" s="17">
        <v>85.482579999999999</v>
      </c>
      <c r="ID22" s="17">
        <v>73.452200000000005</v>
      </c>
      <c r="IE22" s="17">
        <v>-13.652200000000001</v>
      </c>
      <c r="IF22" s="17"/>
      <c r="IG22" s="17"/>
      <c r="IH22" s="17"/>
      <c r="II22" s="17">
        <v>0</v>
      </c>
      <c r="IJ22" s="17"/>
      <c r="IK22" s="17"/>
      <c r="IL22" s="17"/>
      <c r="IM22" s="17">
        <v>0</v>
      </c>
      <c r="IN22" s="17">
        <v>48.5</v>
      </c>
      <c r="IO22" s="17"/>
      <c r="IP22" s="17">
        <v>48.181449999999998</v>
      </c>
      <c r="IQ22" s="17">
        <v>0.31855</v>
      </c>
      <c r="IR22" s="17"/>
      <c r="IS22" s="17"/>
      <c r="IT22" s="17"/>
      <c r="IU22" s="17">
        <v>0</v>
      </c>
      <c r="IV22" s="17"/>
      <c r="IW22" s="17"/>
      <c r="IX22" s="17"/>
      <c r="IY22" s="17">
        <v>0</v>
      </c>
      <c r="IZ22" s="17"/>
      <c r="JA22" s="17"/>
      <c r="JB22" s="17"/>
      <c r="JC22" s="17">
        <v>0</v>
      </c>
      <c r="JD22" s="17">
        <v>49.96</v>
      </c>
      <c r="JE22" s="17">
        <v>16.49485</v>
      </c>
      <c r="JF22" s="17">
        <v>16.49485</v>
      </c>
      <c r="JG22" s="17">
        <v>33.465150000000001</v>
      </c>
      <c r="JH22" s="17">
        <v>177.21</v>
      </c>
      <c r="JI22" s="17">
        <v>175.55556000000001</v>
      </c>
      <c r="JJ22" s="17">
        <v>175.55556000000001</v>
      </c>
      <c r="JK22" s="17">
        <v>1.6544399999999999</v>
      </c>
      <c r="JL22" s="17">
        <v>174.81</v>
      </c>
      <c r="JM22" s="17">
        <v>175.55556000000001</v>
      </c>
      <c r="JN22" s="17">
        <v>175.55556000000001</v>
      </c>
      <c r="JO22" s="17">
        <v>-0.74556</v>
      </c>
      <c r="JP22" s="17">
        <v>208.61</v>
      </c>
      <c r="JQ22" s="17">
        <v>175.55556000000001</v>
      </c>
      <c r="JR22" s="17">
        <v>175.55556000000001</v>
      </c>
      <c r="JS22" s="17">
        <v>33.05444</v>
      </c>
      <c r="JT22" s="17">
        <v>273.77999999999997</v>
      </c>
      <c r="JU22" s="17">
        <v>263.33332999999999</v>
      </c>
      <c r="JV22" s="17">
        <v>263.33332999999999</v>
      </c>
      <c r="JW22" s="17">
        <v>10.446669999999999</v>
      </c>
      <c r="JX22" s="17">
        <v>0</v>
      </c>
      <c r="JY22" s="17"/>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1.1000000000000001</v>
      </c>
      <c r="LE22" s="17">
        <v>1.1522699999999999</v>
      </c>
      <c r="LF22" s="17">
        <v>1.1522699999999999</v>
      </c>
      <c r="LG22" s="17">
        <v>-5.2269999999999997E-2</v>
      </c>
      <c r="LH22" s="17">
        <v>101.9</v>
      </c>
      <c r="LI22" s="17">
        <v>113.69902999999999</v>
      </c>
      <c r="LJ22" s="17">
        <v>107.39400999999999</v>
      </c>
      <c r="LK22" s="17">
        <v>-5.4940100000000003</v>
      </c>
      <c r="LL22" s="17">
        <v>74.2</v>
      </c>
      <c r="LM22" s="17">
        <v>93.424319999999994</v>
      </c>
      <c r="LN22" s="17">
        <v>86.504000000000005</v>
      </c>
      <c r="LO22" s="17">
        <v>-12.304</v>
      </c>
      <c r="LP22" s="17">
        <v>62.6</v>
      </c>
      <c r="LQ22" s="17">
        <v>67.133979999999994</v>
      </c>
      <c r="LR22" s="17">
        <v>67.133979999999994</v>
      </c>
      <c r="LS22" s="17">
        <v>-4.5339799999999997</v>
      </c>
      <c r="LT22" s="17">
        <v>72.599999999999994</v>
      </c>
      <c r="LU22" s="17">
        <v>72.37388</v>
      </c>
      <c r="LV22" s="17">
        <v>70.039000000000001</v>
      </c>
      <c r="LW22" s="17">
        <v>2.5609999999999999</v>
      </c>
      <c r="LX22" s="17">
        <v>29.3</v>
      </c>
      <c r="LY22" s="17">
        <v>29.951460000000001</v>
      </c>
      <c r="LZ22" s="17">
        <v>28.98518</v>
      </c>
      <c r="MA22" s="17">
        <v>0.31481999999999999</v>
      </c>
      <c r="MB22" s="17"/>
      <c r="MC22" s="17"/>
      <c r="MD22" s="17"/>
      <c r="ME22" s="17">
        <v>0</v>
      </c>
      <c r="MF22" s="17"/>
      <c r="MG22" s="17"/>
      <c r="MH22" s="17"/>
      <c r="MI22" s="17">
        <v>0</v>
      </c>
      <c r="MJ22" s="17"/>
      <c r="MK22" s="17"/>
      <c r="ML22" s="17"/>
      <c r="MM22" s="17">
        <v>0</v>
      </c>
      <c r="MN22" s="17">
        <v>146.30000000000001</v>
      </c>
      <c r="MO22" s="17">
        <v>149.774</v>
      </c>
      <c r="MP22" s="17">
        <v>158.72166999999999</v>
      </c>
      <c r="MQ22" s="17">
        <v>-12.421670000000001</v>
      </c>
      <c r="MR22" s="17">
        <v>148.30000000000001</v>
      </c>
      <c r="MS22" s="17">
        <v>149.774</v>
      </c>
      <c r="MT22" s="17">
        <v>158.72166999999999</v>
      </c>
      <c r="MU22" s="17">
        <v>-10.421670000000001</v>
      </c>
      <c r="MV22" s="17">
        <v>149.4</v>
      </c>
      <c r="MW22" s="17">
        <v>149.774</v>
      </c>
      <c r="MX22" s="17">
        <v>158.72166999999999</v>
      </c>
      <c r="MY22" s="17">
        <v>-9.3216699999999992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136.69999999999999</v>
      </c>
      <c r="NU22" s="17">
        <v>145.33332999999999</v>
      </c>
      <c r="NV22" s="17">
        <v>192.41333</v>
      </c>
      <c r="NW22" s="17">
        <v>-55.713329999999999</v>
      </c>
      <c r="NX22" s="17">
        <v>77.900000000000006</v>
      </c>
      <c r="NY22" s="17">
        <v>72.666669999999996</v>
      </c>
      <c r="NZ22" s="17">
        <v>96.206670000000003</v>
      </c>
      <c r="OA22" s="17">
        <v>-18.30667</v>
      </c>
      <c r="OB22" s="17">
        <v>0</v>
      </c>
      <c r="OC22" s="17"/>
      <c r="OD22" s="17">
        <v>6.6000000000000003E-2</v>
      </c>
      <c r="OE22" s="17">
        <v>-6.6000000000000003E-2</v>
      </c>
      <c r="OF22" s="17">
        <v>18.8</v>
      </c>
      <c r="OG22" s="17">
        <v>45.39</v>
      </c>
      <c r="OH22" s="17">
        <v>45.39</v>
      </c>
      <c r="OI22" s="17">
        <v>-26.59</v>
      </c>
      <c r="OJ22" s="17">
        <v>14.3</v>
      </c>
      <c r="OK22" s="17"/>
      <c r="OL22" s="17">
        <v>22.936</v>
      </c>
      <c r="OM22" s="17">
        <v>-8.6359999999999992</v>
      </c>
      <c r="ON22" s="17">
        <v>17.8</v>
      </c>
      <c r="OO22" s="17">
        <v>14.744</v>
      </c>
      <c r="OP22" s="17">
        <v>14.744</v>
      </c>
      <c r="OQ22" s="17">
        <v>3.056</v>
      </c>
      <c r="OR22" s="17">
        <v>0</v>
      </c>
      <c r="OS22" s="17"/>
      <c r="OT22" s="17">
        <v>0</v>
      </c>
      <c r="OU22" s="17">
        <v>0</v>
      </c>
      <c r="OV22" s="17">
        <v>8.5</v>
      </c>
      <c r="OW22" s="17">
        <v>8</v>
      </c>
      <c r="OX22" s="17">
        <v>8</v>
      </c>
      <c r="OY22" s="17">
        <v>0.5</v>
      </c>
      <c r="OZ22" s="17"/>
      <c r="PA22" s="17"/>
      <c r="PB22" s="17"/>
      <c r="PC22" s="17">
        <v>0</v>
      </c>
      <c r="PD22" s="17">
        <v>9.9</v>
      </c>
      <c r="PE22" s="17">
        <v>9</v>
      </c>
      <c r="PF22" s="17">
        <v>9</v>
      </c>
      <c r="PG22" s="17">
        <v>0.9</v>
      </c>
      <c r="PH22" s="17">
        <v>1</v>
      </c>
      <c r="PI22" s="17">
        <v>1.46</v>
      </c>
      <c r="PJ22" s="17">
        <v>1.46</v>
      </c>
      <c r="PK22" s="17">
        <v>-0.46</v>
      </c>
      <c r="PL22" s="17"/>
      <c r="PM22" s="17">
        <v>1</v>
      </c>
      <c r="PN22" s="17">
        <v>1</v>
      </c>
      <c r="PO22" s="17">
        <v>-1</v>
      </c>
      <c r="PP22" s="17">
        <v>3.1</v>
      </c>
      <c r="PQ22" s="17">
        <v>2.95</v>
      </c>
      <c r="PR22" s="17">
        <v>2.95</v>
      </c>
      <c r="PS22" s="17">
        <v>0.15</v>
      </c>
      <c r="PT22" s="17">
        <v>2.1</v>
      </c>
      <c r="PU22" s="17">
        <v>2.2000000000000002</v>
      </c>
      <c r="PV22" s="17">
        <v>2.2000000000000002</v>
      </c>
      <c r="PW22" s="17">
        <v>-0.1</v>
      </c>
      <c r="PX22" s="17">
        <v>19.7</v>
      </c>
      <c r="PY22" s="17">
        <v>19.417480000000001</v>
      </c>
      <c r="PZ22" s="17">
        <v>19.417480000000001</v>
      </c>
      <c r="QA22" s="17">
        <v>0.28251999999999999</v>
      </c>
      <c r="QB22" s="17">
        <v>8.1999999999999993</v>
      </c>
      <c r="QC22" s="17">
        <v>7.7</v>
      </c>
      <c r="QD22" s="17">
        <v>7.7</v>
      </c>
      <c r="QE22" s="17">
        <v>0.5</v>
      </c>
      <c r="QF22" s="17">
        <v>4</v>
      </c>
      <c r="QG22" s="17">
        <v>7</v>
      </c>
      <c r="QH22" s="17">
        <v>7</v>
      </c>
      <c r="QI22" s="17">
        <v>-3</v>
      </c>
      <c r="QJ22" s="17">
        <v>3.3</v>
      </c>
      <c r="QK22" s="17">
        <v>3.4</v>
      </c>
      <c r="QL22" s="17">
        <v>3.4</v>
      </c>
      <c r="QM22" s="17">
        <v>-0.1</v>
      </c>
      <c r="QN22" s="17">
        <v>18.100000000000001</v>
      </c>
      <c r="QO22" s="17">
        <v>17.864080000000001</v>
      </c>
      <c r="QP22" s="17">
        <v>17.864080000000001</v>
      </c>
      <c r="QQ22" s="17">
        <v>0.23591999999999999</v>
      </c>
      <c r="QR22" s="17">
        <v>8.6999999999999993</v>
      </c>
      <c r="QS22" s="17"/>
      <c r="QT22" s="17">
        <v>3.1859999999999999</v>
      </c>
      <c r="QU22" s="17">
        <v>5.5140000000000002</v>
      </c>
      <c r="QV22" s="17">
        <v>9.3000000000000007</v>
      </c>
      <c r="QW22" s="17"/>
      <c r="QX22" s="17">
        <v>2.9020000000000001</v>
      </c>
      <c r="QY22" s="17">
        <v>6.3979999999999997</v>
      </c>
      <c r="QZ22" s="17">
        <v>3.4</v>
      </c>
      <c r="RA22" s="17">
        <v>11.356999999999999</v>
      </c>
      <c r="RB22" s="17">
        <v>11.356999999999999</v>
      </c>
      <c r="RC22" s="17">
        <v>-7.9569999999999999</v>
      </c>
      <c r="RD22" s="17">
        <v>7.1</v>
      </c>
      <c r="RE22" s="17">
        <v>30.739000000000001</v>
      </c>
      <c r="RF22" s="17">
        <v>30.739000000000001</v>
      </c>
      <c r="RG22" s="17">
        <v>-23.638999999999999</v>
      </c>
      <c r="RH22" s="17">
        <v>4.5</v>
      </c>
      <c r="RI22" s="17">
        <v>4.2</v>
      </c>
      <c r="RJ22" s="17">
        <v>4.2</v>
      </c>
      <c r="RK22" s="17">
        <v>0.3</v>
      </c>
      <c r="RL22" s="17">
        <v>1.5</v>
      </c>
      <c r="RM22" s="17">
        <v>2.4</v>
      </c>
      <c r="RN22" s="17">
        <v>2.4</v>
      </c>
      <c r="RO22" s="17">
        <v>-0.9</v>
      </c>
      <c r="RP22" s="17">
        <v>2.2000000000000002</v>
      </c>
      <c r="RQ22" s="17">
        <v>2.4</v>
      </c>
      <c r="RR22" s="17">
        <v>2.4</v>
      </c>
      <c r="RS22" s="17">
        <v>-0.2</v>
      </c>
      <c r="RT22" s="17">
        <v>1.4</v>
      </c>
      <c r="RU22" s="17">
        <v>1.4</v>
      </c>
      <c r="RV22" s="17">
        <v>1.4</v>
      </c>
      <c r="RW22" s="17">
        <v>0</v>
      </c>
      <c r="RX22" s="17">
        <v>0.5</v>
      </c>
      <c r="RY22" s="17"/>
      <c r="RZ22" s="17">
        <v>0.89900000000000002</v>
      </c>
      <c r="SA22" s="17">
        <v>-0.39900000000000002</v>
      </c>
      <c r="SB22" s="17">
        <v>2.4</v>
      </c>
      <c r="SC22" s="17">
        <v>2.3610000000000002</v>
      </c>
      <c r="SD22" s="17">
        <v>2.3610000000000002</v>
      </c>
      <c r="SE22" s="17">
        <v>3.9E-2</v>
      </c>
      <c r="SF22" s="17">
        <v>7.4</v>
      </c>
      <c r="SG22" s="17">
        <v>19.772790000000001</v>
      </c>
      <c r="SH22" s="17">
        <v>16.99006</v>
      </c>
      <c r="SI22" s="17">
        <v>-9.5900599999999994</v>
      </c>
      <c r="SJ22" s="17">
        <v>1.2</v>
      </c>
      <c r="SK22" s="17">
        <v>1.1679999999999999</v>
      </c>
      <c r="SL22" s="17">
        <v>1.1679999999999999</v>
      </c>
      <c r="SM22" s="17">
        <v>3.2000000000000001E-2</v>
      </c>
      <c r="SN22" s="17"/>
      <c r="SO22" s="17">
        <v>0.4</v>
      </c>
      <c r="SP22" s="17">
        <v>0.4</v>
      </c>
      <c r="SQ22" s="17">
        <v>-0.4</v>
      </c>
      <c r="SR22" s="17">
        <v>5.8</v>
      </c>
      <c r="SS22" s="17">
        <v>4.9000000000000004</v>
      </c>
      <c r="ST22" s="17">
        <v>4.9000000000000004</v>
      </c>
      <c r="SU22" s="17">
        <v>0.9</v>
      </c>
      <c r="SV22" s="17">
        <v>3.5</v>
      </c>
      <c r="SW22" s="17">
        <v>3</v>
      </c>
      <c r="SX22" s="17">
        <v>3</v>
      </c>
      <c r="SY22" s="17">
        <v>0.5</v>
      </c>
      <c r="SZ22" s="17">
        <v>3.4</v>
      </c>
      <c r="TA22" s="17">
        <v>3.5</v>
      </c>
      <c r="TB22" s="17">
        <v>3.5</v>
      </c>
      <c r="TC22" s="17">
        <v>-0.1</v>
      </c>
      <c r="TD22" s="17">
        <v>3.7</v>
      </c>
      <c r="TE22" s="17">
        <v>5.5</v>
      </c>
      <c r="TF22" s="17">
        <v>5.5</v>
      </c>
      <c r="TG22" s="17">
        <v>-1.8</v>
      </c>
      <c r="TH22" s="17">
        <v>9.9</v>
      </c>
      <c r="TI22" s="17">
        <v>9.5</v>
      </c>
      <c r="TJ22" s="17">
        <v>9.5</v>
      </c>
      <c r="TK22" s="17">
        <v>0.4</v>
      </c>
      <c r="TL22" s="17">
        <v>27.3</v>
      </c>
      <c r="TM22" s="17">
        <v>25.623000000000001</v>
      </c>
      <c r="TN22" s="17">
        <v>25.623000000000001</v>
      </c>
      <c r="TO22" s="17">
        <v>1.677</v>
      </c>
      <c r="TP22" s="17">
        <v>14.1</v>
      </c>
      <c r="TQ22" s="17">
        <v>14.29</v>
      </c>
      <c r="TR22" s="17">
        <v>14.29</v>
      </c>
      <c r="TS22" s="17">
        <v>-0.19</v>
      </c>
      <c r="TT22" s="17">
        <v>5.3</v>
      </c>
      <c r="TU22" s="17"/>
      <c r="TV22" s="17">
        <v>0</v>
      </c>
      <c r="TW22" s="17">
        <v>5.3</v>
      </c>
      <c r="TX22" s="17">
        <v>7.37</v>
      </c>
      <c r="TY22" s="17">
        <v>31.170999999999999</v>
      </c>
      <c r="TZ22" s="17">
        <v>31.170999999999999</v>
      </c>
      <c r="UA22" s="17">
        <v>-23.800999999999998</v>
      </c>
      <c r="UB22" s="17">
        <v>14.81</v>
      </c>
      <c r="UC22" s="17">
        <v>55.904000000000003</v>
      </c>
      <c r="UD22" s="17">
        <v>55.904000000000003</v>
      </c>
      <c r="UE22" s="17">
        <v>-41.094000000000001</v>
      </c>
      <c r="UF22" s="17">
        <v>0.41</v>
      </c>
      <c r="UG22" s="17">
        <v>2.2130000000000001</v>
      </c>
      <c r="UH22" s="17">
        <v>2.2130000000000001</v>
      </c>
      <c r="UI22" s="17">
        <v>-1.8029999999999999</v>
      </c>
      <c r="UJ22" s="17">
        <v>0.44</v>
      </c>
      <c r="UK22" s="17">
        <v>1.234</v>
      </c>
      <c r="UL22" s="17">
        <v>1.234</v>
      </c>
      <c r="UM22" s="17">
        <v>-0.79400000000000004</v>
      </c>
      <c r="UN22" s="17">
        <v>5.6</v>
      </c>
      <c r="UO22" s="17">
        <v>4</v>
      </c>
      <c r="UP22" s="17">
        <v>5.5</v>
      </c>
      <c r="UQ22" s="17">
        <v>0.1</v>
      </c>
      <c r="UR22" s="17">
        <v>2.2000000000000002</v>
      </c>
      <c r="US22" s="17">
        <v>1</v>
      </c>
      <c r="UT22" s="17">
        <v>2</v>
      </c>
      <c r="UU22" s="17">
        <v>0.2</v>
      </c>
      <c r="UV22" s="17"/>
      <c r="UW22" s="17"/>
      <c r="UX22" s="17"/>
      <c r="UY22" s="17">
        <v>0</v>
      </c>
      <c r="UZ22" s="17">
        <v>4</v>
      </c>
      <c r="VA22" s="17">
        <v>4</v>
      </c>
      <c r="VB22" s="17">
        <v>4</v>
      </c>
      <c r="VC22" s="17">
        <v>0</v>
      </c>
      <c r="VD22" s="17">
        <v>4.5</v>
      </c>
      <c r="VE22" s="17">
        <v>4.8</v>
      </c>
      <c r="VF22" s="17">
        <v>4.8</v>
      </c>
      <c r="VG22" s="17">
        <v>-0.3</v>
      </c>
      <c r="VH22" s="17">
        <v>4.7</v>
      </c>
      <c r="VI22" s="17">
        <v>4.8</v>
      </c>
      <c r="VJ22" s="17">
        <v>4.8</v>
      </c>
      <c r="VK22" s="17">
        <v>-0.1</v>
      </c>
      <c r="VL22" s="17">
        <v>13.6</v>
      </c>
      <c r="VM22" s="17">
        <v>11.897</v>
      </c>
      <c r="VN22" s="17">
        <v>11.897</v>
      </c>
      <c r="VO22" s="17">
        <v>1.7030000000000001</v>
      </c>
      <c r="VP22" s="17">
        <v>48.3</v>
      </c>
      <c r="VQ22" s="17"/>
      <c r="VR22" s="17">
        <v>42.142000000000003</v>
      </c>
      <c r="VS22" s="17">
        <v>6.1580000000000004</v>
      </c>
      <c r="VT22" s="17">
        <v>1.6</v>
      </c>
      <c r="VU22" s="17"/>
      <c r="VV22" s="17">
        <v>8.1890000000000001</v>
      </c>
      <c r="VW22" s="17">
        <v>-6.5890000000000004</v>
      </c>
      <c r="VX22" s="17">
        <v>28</v>
      </c>
      <c r="VY22" s="17"/>
      <c r="VZ22" s="17">
        <v>39.613999999999997</v>
      </c>
      <c r="WA22" s="17">
        <v>-11.614000000000001</v>
      </c>
      <c r="WB22" s="17">
        <v>0.6</v>
      </c>
      <c r="WC22" s="17">
        <v>0.6</v>
      </c>
      <c r="WD22" s="17">
        <v>0.6</v>
      </c>
      <c r="WE22" s="17">
        <v>0</v>
      </c>
      <c r="WF22" s="17">
        <v>4.8</v>
      </c>
      <c r="WG22" s="17">
        <v>24</v>
      </c>
      <c r="WH22" s="17">
        <v>24</v>
      </c>
      <c r="WI22" s="17">
        <v>-19.2</v>
      </c>
      <c r="WJ22" s="17">
        <v>3</v>
      </c>
      <c r="WK22" s="17">
        <v>30</v>
      </c>
      <c r="WL22" s="17">
        <v>30</v>
      </c>
      <c r="WM22" s="17">
        <v>-27</v>
      </c>
      <c r="WN22" s="17">
        <v>22.6</v>
      </c>
      <c r="WO22" s="17"/>
      <c r="WP22" s="17">
        <v>29.792000000000002</v>
      </c>
      <c r="WQ22" s="17">
        <v>-7.1920000000000002</v>
      </c>
      <c r="WR22" s="17">
        <v>1.4</v>
      </c>
      <c r="WS22" s="17"/>
      <c r="WT22" s="17">
        <v>0.05</v>
      </c>
      <c r="WU22" s="17">
        <v>1.35</v>
      </c>
      <c r="WV22" s="17">
        <v>10</v>
      </c>
      <c r="WW22" s="17">
        <v>10</v>
      </c>
      <c r="WX22" s="17">
        <v>10</v>
      </c>
      <c r="WY22" s="17">
        <v>0</v>
      </c>
      <c r="WZ22" s="17">
        <v>19.8</v>
      </c>
      <c r="XA22" s="17">
        <v>18.4466</v>
      </c>
      <c r="XB22" s="17">
        <v>18.4466</v>
      </c>
      <c r="XC22" s="17">
        <v>1.3533999999999999</v>
      </c>
      <c r="XD22" s="17">
        <v>9.4</v>
      </c>
      <c r="XE22" s="17">
        <v>10.8</v>
      </c>
      <c r="XF22" s="17">
        <v>10.8</v>
      </c>
      <c r="XG22" s="17">
        <v>-1.4</v>
      </c>
      <c r="XH22" s="17">
        <v>32.6</v>
      </c>
      <c r="XI22" s="17">
        <v>45</v>
      </c>
      <c r="XJ22" s="17">
        <v>35</v>
      </c>
      <c r="XK22" s="17">
        <v>-2.4</v>
      </c>
      <c r="XL22" s="17">
        <v>13.1</v>
      </c>
      <c r="XM22" s="17"/>
      <c r="XN22" s="17"/>
      <c r="XO22" s="17">
        <v>13.1</v>
      </c>
      <c r="XP22" s="17">
        <v>14</v>
      </c>
      <c r="XQ22" s="17">
        <v>15</v>
      </c>
      <c r="XR22" s="17">
        <v>14</v>
      </c>
      <c r="XS22" s="17">
        <v>0</v>
      </c>
      <c r="XT22" s="17">
        <v>17.2</v>
      </c>
      <c r="XU22" s="17">
        <v>18</v>
      </c>
      <c r="XV22" s="17">
        <v>18</v>
      </c>
      <c r="XW22" s="17">
        <v>-0.8</v>
      </c>
      <c r="XX22" s="17">
        <v>6.5</v>
      </c>
      <c r="XY22" s="17">
        <v>8.25</v>
      </c>
      <c r="XZ22" s="17">
        <v>8.25</v>
      </c>
      <c r="YA22" s="17">
        <v>-1.75</v>
      </c>
      <c r="YB22" s="17"/>
      <c r="YC22" s="17"/>
      <c r="YD22" s="17"/>
      <c r="YE22" s="17">
        <v>0</v>
      </c>
      <c r="YF22" s="17"/>
      <c r="YG22" s="17"/>
      <c r="YH22" s="17"/>
      <c r="YI22" s="17">
        <v>0</v>
      </c>
    </row>
    <row r="23" spans="1:659" ht="24" customHeight="1" x14ac:dyDescent="0.25">
      <c r="A23" s="1"/>
      <c r="B23" s="16" t="s">
        <v>41</v>
      </c>
      <c r="C23" s="16" t="s">
        <v>832</v>
      </c>
      <c r="D23" s="17">
        <v>95.8</v>
      </c>
      <c r="E23" s="17">
        <v>109.89971</v>
      </c>
      <c r="F23" s="17">
        <v>69.391000000000005</v>
      </c>
      <c r="G23" s="17">
        <v>26.408999999999999</v>
      </c>
      <c r="H23" s="17">
        <v>639.6</v>
      </c>
      <c r="I23" s="17">
        <v>643.65809000000002</v>
      </c>
      <c r="J23" s="17">
        <v>643.65809000000002</v>
      </c>
      <c r="K23" s="17">
        <v>-4.05809</v>
      </c>
      <c r="L23" s="17">
        <v>215.7</v>
      </c>
      <c r="M23" s="17">
        <v>209.39341999999999</v>
      </c>
      <c r="N23" s="17">
        <v>209.39341999999999</v>
      </c>
      <c r="O23" s="17">
        <v>6.3065800000000003</v>
      </c>
      <c r="P23" s="17"/>
      <c r="Q23" s="17"/>
      <c r="R23" s="17"/>
      <c r="S23" s="17">
        <v>0</v>
      </c>
      <c r="T23" s="17"/>
      <c r="U23" s="17"/>
      <c r="V23" s="17"/>
      <c r="W23" s="17">
        <v>0</v>
      </c>
      <c r="X23" s="17">
        <v>10.6</v>
      </c>
      <c r="Y23" s="17">
        <v>12.09104</v>
      </c>
      <c r="Z23" s="17">
        <v>30.672809999999998</v>
      </c>
      <c r="AA23" s="17">
        <v>-20.07281</v>
      </c>
      <c r="AB23" s="17">
        <v>86.9</v>
      </c>
      <c r="AC23" s="17">
        <v>82.578999999999994</v>
      </c>
      <c r="AD23" s="17">
        <v>93.296700000000001</v>
      </c>
      <c r="AE23" s="17">
        <v>-6.3967000000000001</v>
      </c>
      <c r="AF23" s="17"/>
      <c r="AG23" s="17"/>
      <c r="AH23" s="17"/>
      <c r="AI23" s="17">
        <v>0</v>
      </c>
      <c r="AJ23" s="17"/>
      <c r="AK23" s="17"/>
      <c r="AL23" s="17"/>
      <c r="AM23" s="17">
        <v>0</v>
      </c>
      <c r="AN23" s="17">
        <v>189.1</v>
      </c>
      <c r="AO23" s="17">
        <v>195.09115</v>
      </c>
      <c r="AP23" s="17">
        <v>195.09115</v>
      </c>
      <c r="AQ23" s="17">
        <v>-5.9911500000000002</v>
      </c>
      <c r="AR23" s="17">
        <v>201.5</v>
      </c>
      <c r="AS23" s="17">
        <v>195.09115</v>
      </c>
      <c r="AT23" s="17">
        <v>195.09115</v>
      </c>
      <c r="AU23" s="17">
        <v>6.4088500000000002</v>
      </c>
      <c r="AV23" s="17">
        <v>203</v>
      </c>
      <c r="AW23" s="17">
        <v>195.09115</v>
      </c>
      <c r="AX23" s="17">
        <v>195.09115</v>
      </c>
      <c r="AY23" s="17">
        <v>7.9088500000000002</v>
      </c>
      <c r="AZ23" s="17">
        <v>287.5</v>
      </c>
      <c r="BA23" s="17">
        <v>292.63672000000003</v>
      </c>
      <c r="BB23" s="17">
        <v>292.63672000000003</v>
      </c>
      <c r="BC23" s="17">
        <v>-5.1367200000000004</v>
      </c>
      <c r="BD23" s="17">
        <v>215</v>
      </c>
      <c r="BE23" s="17">
        <v>208.28218000000001</v>
      </c>
      <c r="BF23" s="17">
        <v>208.28218000000001</v>
      </c>
      <c r="BG23" s="17">
        <v>6.7178199999999997</v>
      </c>
      <c r="BH23" s="17">
        <v>111.4</v>
      </c>
      <c r="BI23" s="17">
        <v>104.14109000000001</v>
      </c>
      <c r="BJ23" s="17">
        <v>104.14109000000001</v>
      </c>
      <c r="BK23" s="17">
        <v>7.2589100000000002</v>
      </c>
      <c r="BL23" s="17">
        <v>303.39999999999998</v>
      </c>
      <c r="BM23" s="17">
        <v>381.30583000000001</v>
      </c>
      <c r="BN23" s="17">
        <v>381.30583000000001</v>
      </c>
      <c r="BO23" s="17">
        <v>-77.905829999999995</v>
      </c>
      <c r="BP23" s="17">
        <v>4.0999999999999996</v>
      </c>
      <c r="BQ23" s="17">
        <v>4.4318400000000002</v>
      </c>
      <c r="BR23" s="17">
        <v>4.4318400000000002</v>
      </c>
      <c r="BS23" s="17">
        <v>-0.33184000000000002</v>
      </c>
      <c r="BT23" s="17"/>
      <c r="BU23" s="17"/>
      <c r="BV23" s="17"/>
      <c r="BW23" s="17">
        <v>0</v>
      </c>
      <c r="BX23" s="17"/>
      <c r="BY23" s="17"/>
      <c r="BZ23" s="17"/>
      <c r="CA23" s="17">
        <v>0</v>
      </c>
      <c r="CB23" s="17"/>
      <c r="CC23" s="17"/>
      <c r="CD23" s="17"/>
      <c r="CE23" s="17">
        <v>0</v>
      </c>
      <c r="CF23" s="17"/>
      <c r="CG23" s="17"/>
      <c r="CH23" s="17"/>
      <c r="CI23" s="17">
        <v>0</v>
      </c>
      <c r="CJ23" s="17">
        <v>115.3</v>
      </c>
      <c r="CK23" s="17">
        <v>111.2509</v>
      </c>
      <c r="CL23" s="17">
        <v>111.2509</v>
      </c>
      <c r="CM23" s="17">
        <v>4.0491000000000001</v>
      </c>
      <c r="CN23" s="17">
        <v>7</v>
      </c>
      <c r="CO23" s="17">
        <v>5.1333399999999996</v>
      </c>
      <c r="CP23" s="17">
        <v>5.1333399999999996</v>
      </c>
      <c r="CQ23" s="17">
        <v>1.86666</v>
      </c>
      <c r="CR23" s="17">
        <v>5.9</v>
      </c>
      <c r="CS23" s="17">
        <v>2.8177599999999998</v>
      </c>
      <c r="CT23" s="17">
        <v>2.8177599999999998</v>
      </c>
      <c r="CU23" s="17">
        <v>3.0822400000000001</v>
      </c>
      <c r="CV23" s="17">
        <v>22</v>
      </c>
      <c r="CW23" s="17"/>
      <c r="CX23" s="17">
        <v>22.389009999999999</v>
      </c>
      <c r="CY23" s="17">
        <v>-0.38901000000000002</v>
      </c>
      <c r="CZ23" s="17">
        <v>6.3</v>
      </c>
      <c r="DA23" s="17">
        <v>6.8787000000000003</v>
      </c>
      <c r="DB23" s="17">
        <v>6.8787000000000003</v>
      </c>
      <c r="DC23" s="17">
        <v>-0.57869999999999999</v>
      </c>
      <c r="DD23" s="17">
        <v>7.9</v>
      </c>
      <c r="DE23" s="17">
        <v>11.13653</v>
      </c>
      <c r="DF23" s="17">
        <v>11.13653</v>
      </c>
      <c r="DG23" s="17">
        <v>-3.2365300000000001</v>
      </c>
      <c r="DH23" s="17">
        <v>49.3</v>
      </c>
      <c r="DI23" s="17">
        <v>67.146360000000001</v>
      </c>
      <c r="DJ23" s="17">
        <v>36.791490000000003</v>
      </c>
      <c r="DK23" s="17">
        <v>12.508509999999999</v>
      </c>
      <c r="DL23" s="17"/>
      <c r="DM23" s="17"/>
      <c r="DN23" s="17"/>
      <c r="DO23" s="17">
        <v>0</v>
      </c>
      <c r="DP23" s="17"/>
      <c r="DQ23" s="17"/>
      <c r="DR23" s="17"/>
      <c r="DS23" s="17">
        <v>0</v>
      </c>
      <c r="DT23" s="17"/>
      <c r="DU23" s="17"/>
      <c r="DV23" s="17"/>
      <c r="DW23" s="17">
        <v>0</v>
      </c>
      <c r="DX23" s="17"/>
      <c r="DY23" s="17"/>
      <c r="DZ23" s="17"/>
      <c r="EA23" s="17">
        <v>0</v>
      </c>
      <c r="EB23" s="17">
        <v>54.6</v>
      </c>
      <c r="EC23" s="17">
        <v>56.515709999999999</v>
      </c>
      <c r="ED23" s="17">
        <v>56.515709999999999</v>
      </c>
      <c r="EE23" s="17">
        <v>-1.91571</v>
      </c>
      <c r="EF23" s="17">
        <v>89.4</v>
      </c>
      <c r="EG23" s="17">
        <v>89.578100000000006</v>
      </c>
      <c r="EH23" s="17">
        <v>110.21751999999999</v>
      </c>
      <c r="EI23" s="17">
        <v>-20.817519999999998</v>
      </c>
      <c r="EJ23" s="17"/>
      <c r="EK23" s="17"/>
      <c r="EL23" s="17"/>
      <c r="EM23" s="17">
        <v>0</v>
      </c>
      <c r="EN23" s="17"/>
      <c r="EO23" s="17"/>
      <c r="EP23" s="17"/>
      <c r="EQ23" s="17">
        <v>0</v>
      </c>
      <c r="ER23" s="17"/>
      <c r="ES23" s="17"/>
      <c r="ET23" s="17"/>
      <c r="EU23" s="17">
        <v>0</v>
      </c>
      <c r="EV23" s="17">
        <v>6.5</v>
      </c>
      <c r="EW23" s="17">
        <v>6.39</v>
      </c>
      <c r="EX23" s="17">
        <v>6.39</v>
      </c>
      <c r="EY23" s="17">
        <v>0.11</v>
      </c>
      <c r="EZ23" s="17">
        <v>223</v>
      </c>
      <c r="FA23" s="17">
        <v>220.38835</v>
      </c>
      <c r="FB23" s="17">
        <v>144.32990000000001</v>
      </c>
      <c r="FC23" s="17">
        <v>78.670100000000005</v>
      </c>
      <c r="FD23" s="17">
        <v>37.5</v>
      </c>
      <c r="FE23" s="17">
        <v>34.788629999999998</v>
      </c>
      <c r="FF23" s="17">
        <v>34.788629999999998</v>
      </c>
      <c r="FG23" s="17">
        <v>2.7113700000000001</v>
      </c>
      <c r="FH23" s="17">
        <v>43.5</v>
      </c>
      <c r="FI23" s="17">
        <v>45</v>
      </c>
      <c r="FJ23" s="17">
        <v>45</v>
      </c>
      <c r="FK23" s="17">
        <v>-1.5</v>
      </c>
      <c r="FL23" s="17">
        <v>26.9</v>
      </c>
      <c r="FM23" s="17">
        <v>19.79213</v>
      </c>
      <c r="FN23" s="17">
        <v>19.79213</v>
      </c>
      <c r="FO23" s="17">
        <v>7.1078700000000001</v>
      </c>
      <c r="FP23" s="17">
        <v>18.399999999999999</v>
      </c>
      <c r="FQ23" s="17">
        <v>18.967110000000002</v>
      </c>
      <c r="FR23" s="17">
        <v>17.562139999999999</v>
      </c>
      <c r="FS23" s="17">
        <v>0.83786000000000005</v>
      </c>
      <c r="FT23" s="17">
        <v>14</v>
      </c>
      <c r="FU23" s="17">
        <v>14.56311</v>
      </c>
      <c r="FV23" s="17">
        <v>14.56311</v>
      </c>
      <c r="FW23" s="17">
        <v>-0.56311</v>
      </c>
      <c r="FX23" s="17">
        <v>59</v>
      </c>
      <c r="FY23" s="17">
        <v>60.791670000000003</v>
      </c>
      <c r="FZ23" s="17">
        <v>60.791670000000003</v>
      </c>
      <c r="GA23" s="17">
        <v>-1.7916700000000001</v>
      </c>
      <c r="GB23" s="17">
        <v>179.5</v>
      </c>
      <c r="GC23" s="17">
        <v>185.10007999999999</v>
      </c>
      <c r="GD23" s="17">
        <v>185.10007999999999</v>
      </c>
      <c r="GE23" s="17">
        <v>-5.6000800000000002</v>
      </c>
      <c r="GF23" s="17">
        <v>179.7</v>
      </c>
      <c r="GG23" s="17">
        <v>185.10007999999999</v>
      </c>
      <c r="GH23" s="17">
        <v>185.10007999999999</v>
      </c>
      <c r="GI23" s="17">
        <v>-5.40008</v>
      </c>
      <c r="GJ23" s="17">
        <v>182.7</v>
      </c>
      <c r="GK23" s="17">
        <v>185.10007999999999</v>
      </c>
      <c r="GL23" s="17">
        <v>185.10007999999999</v>
      </c>
      <c r="GM23" s="17">
        <v>-2.40008</v>
      </c>
      <c r="GN23" s="17">
        <v>69.099999999999994</v>
      </c>
      <c r="GO23" s="17">
        <v>64.484589999999997</v>
      </c>
      <c r="GP23" s="17">
        <v>36.353740000000002</v>
      </c>
      <c r="GQ23" s="17">
        <v>32.746259999999999</v>
      </c>
      <c r="GR23" s="17">
        <v>8.1</v>
      </c>
      <c r="GS23" s="17">
        <v>5.4539999999999997</v>
      </c>
      <c r="GT23" s="17">
        <v>9.09</v>
      </c>
      <c r="GU23" s="17">
        <v>-0.99</v>
      </c>
      <c r="GV23" s="17">
        <v>5</v>
      </c>
      <c r="GW23" s="17">
        <v>3.9796399999999998</v>
      </c>
      <c r="GX23" s="17">
        <v>9.8520199999999996</v>
      </c>
      <c r="GY23" s="17">
        <v>-4.8520200000000004</v>
      </c>
      <c r="GZ23" s="17">
        <v>21.8</v>
      </c>
      <c r="HA23" s="17">
        <v>26.820150000000002</v>
      </c>
      <c r="HB23" s="17">
        <v>34.47804</v>
      </c>
      <c r="HC23" s="17">
        <v>-12.678039999999999</v>
      </c>
      <c r="HD23" s="17">
        <v>33.9</v>
      </c>
      <c r="HE23" s="17">
        <v>29.520869999999999</v>
      </c>
      <c r="HF23" s="17">
        <v>35.346119999999999</v>
      </c>
      <c r="HG23" s="17">
        <v>-1.4461200000000001</v>
      </c>
      <c r="HH23" s="17">
        <v>2.2000000000000002</v>
      </c>
      <c r="HI23" s="17">
        <v>1.97359</v>
      </c>
      <c r="HJ23" s="17">
        <v>1.97359</v>
      </c>
      <c r="HK23" s="17">
        <v>0.22641</v>
      </c>
      <c r="HL23" s="17">
        <v>0</v>
      </c>
      <c r="HM23" s="17">
        <v>0</v>
      </c>
      <c r="HN23" s="17">
        <v>0</v>
      </c>
      <c r="HO23" s="17">
        <v>0</v>
      </c>
      <c r="HP23" s="17">
        <v>46.5</v>
      </c>
      <c r="HQ23" s="17">
        <v>48.263350000000003</v>
      </c>
      <c r="HR23" s="17">
        <v>33.980580000000003</v>
      </c>
      <c r="HS23" s="17">
        <v>12.51942</v>
      </c>
      <c r="HT23" s="17"/>
      <c r="HU23" s="17"/>
      <c r="HV23" s="17"/>
      <c r="HW23" s="17">
        <v>0</v>
      </c>
      <c r="HX23" s="17"/>
      <c r="HY23" s="17"/>
      <c r="HZ23" s="17"/>
      <c r="IA23" s="17">
        <v>0</v>
      </c>
      <c r="IB23" s="17">
        <v>60.5</v>
      </c>
      <c r="IC23" s="17">
        <v>85.482579999999999</v>
      </c>
      <c r="ID23" s="17">
        <v>85.482560000000007</v>
      </c>
      <c r="IE23" s="17">
        <v>-24.982559999999999</v>
      </c>
      <c r="IF23" s="17"/>
      <c r="IG23" s="17"/>
      <c r="IH23" s="17"/>
      <c r="II23" s="17">
        <v>0</v>
      </c>
      <c r="IJ23" s="17"/>
      <c r="IK23" s="17"/>
      <c r="IL23" s="17"/>
      <c r="IM23" s="17">
        <v>0</v>
      </c>
      <c r="IN23" s="17">
        <v>48.3</v>
      </c>
      <c r="IO23" s="17"/>
      <c r="IP23" s="17">
        <v>48.181449999999998</v>
      </c>
      <c r="IQ23" s="17">
        <v>0.11855</v>
      </c>
      <c r="IR23" s="17"/>
      <c r="IS23" s="17"/>
      <c r="IT23" s="17"/>
      <c r="IU23" s="17">
        <v>0</v>
      </c>
      <c r="IV23" s="17"/>
      <c r="IW23" s="17"/>
      <c r="IX23" s="17"/>
      <c r="IY23" s="17">
        <v>0</v>
      </c>
      <c r="IZ23" s="17"/>
      <c r="JA23" s="17"/>
      <c r="JB23" s="17"/>
      <c r="JC23" s="17">
        <v>0</v>
      </c>
      <c r="JD23" s="17">
        <v>50.06</v>
      </c>
      <c r="JE23" s="17">
        <v>50.722610000000003</v>
      </c>
      <c r="JF23" s="17">
        <v>16.49485</v>
      </c>
      <c r="JG23" s="17">
        <v>33.565150000000003</v>
      </c>
      <c r="JH23" s="17">
        <v>177.57</v>
      </c>
      <c r="JI23" s="17">
        <v>175.55556000000001</v>
      </c>
      <c r="JJ23" s="17">
        <v>175.55556000000001</v>
      </c>
      <c r="JK23" s="17">
        <v>2.01444</v>
      </c>
      <c r="JL23" s="17">
        <v>175.05</v>
      </c>
      <c r="JM23" s="17">
        <v>175.55556000000001</v>
      </c>
      <c r="JN23" s="17">
        <v>175.55556000000001</v>
      </c>
      <c r="JO23" s="17">
        <v>-0.50556000000000001</v>
      </c>
      <c r="JP23" s="17">
        <v>209.62</v>
      </c>
      <c r="JQ23" s="17">
        <v>175.55556000000001</v>
      </c>
      <c r="JR23" s="17">
        <v>175.55556000000001</v>
      </c>
      <c r="JS23" s="17">
        <v>34.064439999999998</v>
      </c>
      <c r="JT23" s="17">
        <v>273.98</v>
      </c>
      <c r="JU23" s="17">
        <v>263.33332999999999</v>
      </c>
      <c r="JV23" s="17">
        <v>263.33332999999999</v>
      </c>
      <c r="JW23" s="17">
        <v>10.64667</v>
      </c>
      <c r="JX23" s="17">
        <v>0</v>
      </c>
      <c r="JY23" s="17"/>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1.1000000000000001</v>
      </c>
      <c r="LE23" s="17">
        <v>1.1522699999999999</v>
      </c>
      <c r="LF23" s="17">
        <v>1.1522699999999999</v>
      </c>
      <c r="LG23" s="17">
        <v>-5.2269999999999997E-2</v>
      </c>
      <c r="LH23" s="17">
        <v>95.9</v>
      </c>
      <c r="LI23" s="17">
        <v>113.69902999999999</v>
      </c>
      <c r="LJ23" s="17">
        <v>113.69902</v>
      </c>
      <c r="LK23" s="17">
        <v>-17.799019999999999</v>
      </c>
      <c r="LL23" s="17">
        <v>83.4</v>
      </c>
      <c r="LM23" s="17">
        <v>95.896609999999995</v>
      </c>
      <c r="LN23" s="17">
        <v>93.944289999999995</v>
      </c>
      <c r="LO23" s="17">
        <v>-10.54429</v>
      </c>
      <c r="LP23" s="17">
        <v>63.2</v>
      </c>
      <c r="LQ23" s="17">
        <v>67.133979999999994</v>
      </c>
      <c r="LR23" s="17">
        <v>67.133979999999994</v>
      </c>
      <c r="LS23" s="17">
        <v>-3.93398</v>
      </c>
      <c r="LT23" s="17">
        <v>72.900000000000006</v>
      </c>
      <c r="LU23" s="17">
        <v>72.37388</v>
      </c>
      <c r="LV23" s="17">
        <v>72.373859999999993</v>
      </c>
      <c r="LW23" s="17">
        <v>0.52614000000000005</v>
      </c>
      <c r="LX23" s="17">
        <v>29.5</v>
      </c>
      <c r="LY23" s="17">
        <v>29.951460000000001</v>
      </c>
      <c r="LZ23" s="17">
        <v>29.951450000000001</v>
      </c>
      <c r="MA23" s="17">
        <v>-0.45145000000000002</v>
      </c>
      <c r="MB23" s="17"/>
      <c r="MC23" s="17"/>
      <c r="MD23" s="17"/>
      <c r="ME23" s="17">
        <v>0</v>
      </c>
      <c r="MF23" s="17"/>
      <c r="MG23" s="17"/>
      <c r="MH23" s="17"/>
      <c r="MI23" s="17">
        <v>0</v>
      </c>
      <c r="MJ23" s="17"/>
      <c r="MK23" s="17"/>
      <c r="ML23" s="17"/>
      <c r="MM23" s="17">
        <v>0</v>
      </c>
      <c r="MN23" s="17">
        <v>146.9</v>
      </c>
      <c r="MO23" s="17">
        <v>158.72166999999999</v>
      </c>
      <c r="MP23" s="17">
        <v>158.72166999999999</v>
      </c>
      <c r="MQ23" s="17">
        <v>-11.821669999999999</v>
      </c>
      <c r="MR23" s="17">
        <v>149.30000000000001</v>
      </c>
      <c r="MS23" s="17">
        <v>158.72166999999999</v>
      </c>
      <c r="MT23" s="17">
        <v>158.72166999999999</v>
      </c>
      <c r="MU23" s="17">
        <v>-9.4216700000000007</v>
      </c>
      <c r="MV23" s="17">
        <v>150.4</v>
      </c>
      <c r="MW23" s="17">
        <v>158.72166999999999</v>
      </c>
      <c r="MX23" s="17">
        <v>158.72166999999999</v>
      </c>
      <c r="MY23" s="17">
        <v>-8.3216699999999992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135.30000000000001</v>
      </c>
      <c r="NU23" s="17">
        <v>145.33332999999999</v>
      </c>
      <c r="NV23" s="17">
        <v>192.41333</v>
      </c>
      <c r="NW23" s="17">
        <v>-57.113329999999998</v>
      </c>
      <c r="NX23" s="17">
        <v>77.400000000000006</v>
      </c>
      <c r="NY23" s="17">
        <v>72.666669999999996</v>
      </c>
      <c r="NZ23" s="17">
        <v>96.206670000000003</v>
      </c>
      <c r="OA23" s="17">
        <v>-18.80667</v>
      </c>
      <c r="OB23" s="17">
        <v>0</v>
      </c>
      <c r="OC23" s="17"/>
      <c r="OD23" s="17">
        <v>7.9000000000000001E-2</v>
      </c>
      <c r="OE23" s="17">
        <v>-7.9000000000000001E-2</v>
      </c>
      <c r="OF23" s="17">
        <v>12.9</v>
      </c>
      <c r="OG23" s="17">
        <v>44.4</v>
      </c>
      <c r="OH23" s="17">
        <v>44.25</v>
      </c>
      <c r="OI23" s="17">
        <v>-31.35</v>
      </c>
      <c r="OJ23" s="17">
        <v>35.799999999999997</v>
      </c>
      <c r="OK23" s="17"/>
      <c r="OL23" s="17">
        <v>41.424999999999997</v>
      </c>
      <c r="OM23" s="17">
        <v>-5.625</v>
      </c>
      <c r="ON23" s="17">
        <v>15.7</v>
      </c>
      <c r="OO23" s="17">
        <v>14.707000000000001</v>
      </c>
      <c r="OP23" s="17">
        <v>14.707000000000001</v>
      </c>
      <c r="OQ23" s="17">
        <v>0.99299999999999999</v>
      </c>
      <c r="OR23" s="17">
        <v>0</v>
      </c>
      <c r="OS23" s="17"/>
      <c r="OT23" s="17">
        <v>0</v>
      </c>
      <c r="OU23" s="17">
        <v>0</v>
      </c>
      <c r="OV23" s="17">
        <v>8.6</v>
      </c>
      <c r="OW23" s="17">
        <v>8</v>
      </c>
      <c r="OX23" s="17">
        <v>8</v>
      </c>
      <c r="OY23" s="17">
        <v>0.6</v>
      </c>
      <c r="OZ23" s="17"/>
      <c r="PA23" s="17"/>
      <c r="PB23" s="17"/>
      <c r="PC23" s="17">
        <v>0</v>
      </c>
      <c r="PD23" s="17">
        <v>10.1</v>
      </c>
      <c r="PE23" s="17">
        <v>9</v>
      </c>
      <c r="PF23" s="17">
        <v>9</v>
      </c>
      <c r="PG23" s="17">
        <v>1.1000000000000001</v>
      </c>
      <c r="PH23" s="17">
        <v>1</v>
      </c>
      <c r="PI23" s="17">
        <v>1.46</v>
      </c>
      <c r="PJ23" s="17">
        <v>2.6689699999999998</v>
      </c>
      <c r="PK23" s="17">
        <v>-1.6689700000000001</v>
      </c>
      <c r="PL23" s="17"/>
      <c r="PM23" s="17">
        <v>1</v>
      </c>
      <c r="PN23" s="17">
        <v>1</v>
      </c>
      <c r="PO23" s="17">
        <v>-1</v>
      </c>
      <c r="PP23" s="17">
        <v>3.2</v>
      </c>
      <c r="PQ23" s="17">
        <v>2.95</v>
      </c>
      <c r="PR23" s="17">
        <v>2.95</v>
      </c>
      <c r="PS23" s="17">
        <v>0.25</v>
      </c>
      <c r="PT23" s="17">
        <v>2.1</v>
      </c>
      <c r="PU23" s="17">
        <v>2.2000000000000002</v>
      </c>
      <c r="PV23" s="17">
        <v>2.2000000000000002</v>
      </c>
      <c r="PW23" s="17">
        <v>-0.1</v>
      </c>
      <c r="PX23" s="17">
        <v>19.899999999999999</v>
      </c>
      <c r="PY23" s="17">
        <v>19.417480000000001</v>
      </c>
      <c r="PZ23" s="17">
        <v>19.417480000000001</v>
      </c>
      <c r="QA23" s="17">
        <v>0.48252</v>
      </c>
      <c r="QB23" s="17">
        <v>7.4</v>
      </c>
      <c r="QC23" s="17">
        <v>7.7</v>
      </c>
      <c r="QD23" s="17">
        <v>7.7</v>
      </c>
      <c r="QE23" s="17">
        <v>-0.3</v>
      </c>
      <c r="QF23" s="17">
        <v>4</v>
      </c>
      <c r="QG23" s="17">
        <v>7</v>
      </c>
      <c r="QH23" s="17">
        <v>7</v>
      </c>
      <c r="QI23" s="17">
        <v>-3</v>
      </c>
      <c r="QJ23" s="17">
        <v>3.3</v>
      </c>
      <c r="QK23" s="17">
        <v>3.4</v>
      </c>
      <c r="QL23" s="17">
        <v>3.4</v>
      </c>
      <c r="QM23" s="17">
        <v>-0.1</v>
      </c>
      <c r="QN23" s="17">
        <v>18.100000000000001</v>
      </c>
      <c r="QO23" s="17">
        <v>17.864080000000001</v>
      </c>
      <c r="QP23" s="17">
        <v>17.864080000000001</v>
      </c>
      <c r="QQ23" s="17">
        <v>0.23591999999999999</v>
      </c>
      <c r="QR23" s="17">
        <v>11.8</v>
      </c>
      <c r="QS23" s="17"/>
      <c r="QT23" s="17">
        <v>8.3539999999999992</v>
      </c>
      <c r="QU23" s="17">
        <v>3.4460000000000002</v>
      </c>
      <c r="QV23" s="17">
        <v>14</v>
      </c>
      <c r="QW23" s="17"/>
      <c r="QX23" s="17">
        <v>8.2789999999999999</v>
      </c>
      <c r="QY23" s="17">
        <v>5.7210000000000001</v>
      </c>
      <c r="QZ23" s="17">
        <v>3.6</v>
      </c>
      <c r="RA23" s="17">
        <v>11.036</v>
      </c>
      <c r="RB23" s="17">
        <v>11.036</v>
      </c>
      <c r="RC23" s="17">
        <v>-7.4359999999999999</v>
      </c>
      <c r="RD23" s="17">
        <v>8.1999999999999993</v>
      </c>
      <c r="RE23" s="17">
        <v>17.399999999999999</v>
      </c>
      <c r="RF23" s="17">
        <v>29.407</v>
      </c>
      <c r="RG23" s="17">
        <v>-21.207000000000001</v>
      </c>
      <c r="RH23" s="17">
        <v>4.5</v>
      </c>
      <c r="RI23" s="17">
        <v>4.2</v>
      </c>
      <c r="RJ23" s="17">
        <v>4.2</v>
      </c>
      <c r="RK23" s="17">
        <v>0.3</v>
      </c>
      <c r="RL23" s="17">
        <v>1.4</v>
      </c>
      <c r="RM23" s="17">
        <v>2.4</v>
      </c>
      <c r="RN23" s="17">
        <v>2.4</v>
      </c>
      <c r="RO23" s="17">
        <v>-1</v>
      </c>
      <c r="RP23" s="17">
        <v>2.2000000000000002</v>
      </c>
      <c r="RQ23" s="17">
        <v>2.4</v>
      </c>
      <c r="RR23" s="17">
        <v>2.4</v>
      </c>
      <c r="RS23" s="17">
        <v>-0.2</v>
      </c>
      <c r="RT23" s="17">
        <v>1.4</v>
      </c>
      <c r="RU23" s="17">
        <v>1.4</v>
      </c>
      <c r="RV23" s="17">
        <v>1.4</v>
      </c>
      <c r="RW23" s="17">
        <v>0</v>
      </c>
      <c r="RX23" s="17">
        <v>2.4</v>
      </c>
      <c r="RY23" s="17"/>
      <c r="RZ23" s="17">
        <v>1.752</v>
      </c>
      <c r="SA23" s="17">
        <v>0.64800000000000002</v>
      </c>
      <c r="SB23" s="17">
        <v>2.2999999999999998</v>
      </c>
      <c r="SC23" s="17">
        <v>2.3610000000000002</v>
      </c>
      <c r="SD23" s="17">
        <v>2.3610000000000002</v>
      </c>
      <c r="SE23" s="17">
        <v>-6.0999999999999999E-2</v>
      </c>
      <c r="SF23" s="17">
        <v>16.100000000000001</v>
      </c>
      <c r="SG23" s="17">
        <v>19.772790000000001</v>
      </c>
      <c r="SH23" s="17">
        <v>19.772780000000001</v>
      </c>
      <c r="SI23" s="17">
        <v>-3.6727799999999999</v>
      </c>
      <c r="SJ23" s="17">
        <v>1.3</v>
      </c>
      <c r="SK23" s="17">
        <v>1.1759999999999999</v>
      </c>
      <c r="SL23" s="17">
        <v>1.1759999999999999</v>
      </c>
      <c r="SM23" s="17">
        <v>0.124</v>
      </c>
      <c r="SN23" s="17"/>
      <c r="SO23" s="17">
        <v>0.4</v>
      </c>
      <c r="SP23" s="17">
        <v>0.4</v>
      </c>
      <c r="SQ23" s="17">
        <v>-0.4</v>
      </c>
      <c r="SR23" s="17">
        <v>5.8</v>
      </c>
      <c r="SS23" s="17">
        <v>4.9000000000000004</v>
      </c>
      <c r="ST23" s="17">
        <v>4.9000000000000004</v>
      </c>
      <c r="SU23" s="17">
        <v>0.9</v>
      </c>
      <c r="SV23" s="17">
        <v>3.5</v>
      </c>
      <c r="SW23" s="17">
        <v>3</v>
      </c>
      <c r="SX23" s="17">
        <v>3</v>
      </c>
      <c r="SY23" s="17">
        <v>0.5</v>
      </c>
      <c r="SZ23" s="17">
        <v>3.3</v>
      </c>
      <c r="TA23" s="17">
        <v>3.5</v>
      </c>
      <c r="TB23" s="17">
        <v>3.5</v>
      </c>
      <c r="TC23" s="17">
        <v>-0.2</v>
      </c>
      <c r="TD23" s="17">
        <v>3.8</v>
      </c>
      <c r="TE23" s="17">
        <v>5.5</v>
      </c>
      <c r="TF23" s="17">
        <v>5.5</v>
      </c>
      <c r="TG23" s="17">
        <v>-1.7</v>
      </c>
      <c r="TH23" s="17">
        <v>9.8000000000000007</v>
      </c>
      <c r="TI23" s="17">
        <v>9.5</v>
      </c>
      <c r="TJ23" s="17">
        <v>9.5</v>
      </c>
      <c r="TK23" s="17">
        <v>0.3</v>
      </c>
      <c r="TL23" s="17">
        <v>28</v>
      </c>
      <c r="TM23" s="17">
        <v>25.207999999999998</v>
      </c>
      <c r="TN23" s="17">
        <v>25.207999999999998</v>
      </c>
      <c r="TO23" s="17">
        <v>2.7919999999999998</v>
      </c>
      <c r="TP23" s="17">
        <v>0</v>
      </c>
      <c r="TQ23" s="17">
        <v>0</v>
      </c>
      <c r="TR23" s="17">
        <v>0</v>
      </c>
      <c r="TS23" s="17">
        <v>0</v>
      </c>
      <c r="TT23" s="17">
        <v>14.8</v>
      </c>
      <c r="TU23" s="17"/>
      <c r="TV23" s="17">
        <v>3.3000000000000002E-2</v>
      </c>
      <c r="TW23" s="17">
        <v>14.766999999999999</v>
      </c>
      <c r="TX23" s="17">
        <v>2.06</v>
      </c>
      <c r="TY23" s="17">
        <v>5.7</v>
      </c>
      <c r="TZ23" s="17">
        <v>28.306000000000001</v>
      </c>
      <c r="UA23" s="17">
        <v>-26.245999999999999</v>
      </c>
      <c r="UB23" s="17">
        <v>6.16</v>
      </c>
      <c r="UC23" s="17">
        <v>14.1</v>
      </c>
      <c r="UD23" s="17">
        <v>53.186</v>
      </c>
      <c r="UE23" s="17">
        <v>-47.026000000000003</v>
      </c>
      <c r="UF23" s="17">
        <v>0</v>
      </c>
      <c r="UG23" s="17">
        <v>2.0590000000000002</v>
      </c>
      <c r="UH23" s="17">
        <v>2.0590000000000002</v>
      </c>
      <c r="UI23" s="17">
        <v>-2.0590000000000002</v>
      </c>
      <c r="UJ23" s="17">
        <v>0</v>
      </c>
      <c r="UK23" s="17">
        <v>1.256</v>
      </c>
      <c r="UL23" s="17">
        <v>1.256</v>
      </c>
      <c r="UM23" s="17">
        <v>-1.256</v>
      </c>
      <c r="UN23" s="17">
        <v>5.6</v>
      </c>
      <c r="UO23" s="17">
        <v>4</v>
      </c>
      <c r="UP23" s="17">
        <v>5.5</v>
      </c>
      <c r="UQ23" s="17">
        <v>0.1</v>
      </c>
      <c r="UR23" s="17">
        <v>2.2000000000000002</v>
      </c>
      <c r="US23" s="17">
        <v>1</v>
      </c>
      <c r="UT23" s="17">
        <v>2</v>
      </c>
      <c r="UU23" s="17">
        <v>0.2</v>
      </c>
      <c r="UV23" s="17"/>
      <c r="UW23" s="17"/>
      <c r="UX23" s="17"/>
      <c r="UY23" s="17">
        <v>0</v>
      </c>
      <c r="UZ23" s="17">
        <v>4</v>
      </c>
      <c r="VA23" s="17">
        <v>4</v>
      </c>
      <c r="VB23" s="17">
        <v>4</v>
      </c>
      <c r="VC23" s="17">
        <v>0</v>
      </c>
      <c r="VD23" s="17">
        <v>4.5</v>
      </c>
      <c r="VE23" s="17">
        <v>4.8</v>
      </c>
      <c r="VF23" s="17">
        <v>4.8</v>
      </c>
      <c r="VG23" s="17">
        <v>-0.3</v>
      </c>
      <c r="VH23" s="17">
        <v>4.7</v>
      </c>
      <c r="VI23" s="17">
        <v>4.8</v>
      </c>
      <c r="VJ23" s="17">
        <v>4.8</v>
      </c>
      <c r="VK23" s="17">
        <v>-0.1</v>
      </c>
      <c r="VL23" s="17">
        <v>12.7</v>
      </c>
      <c r="VM23" s="17">
        <v>12.005000000000001</v>
      </c>
      <c r="VN23" s="17">
        <v>12.005000000000001</v>
      </c>
      <c r="VO23" s="17">
        <v>0.69499999999999995</v>
      </c>
      <c r="VP23" s="17">
        <v>126.5</v>
      </c>
      <c r="VQ23" s="17"/>
      <c r="VR23" s="17">
        <v>93.953999999999994</v>
      </c>
      <c r="VS23" s="17">
        <v>32.545999999999999</v>
      </c>
      <c r="VT23" s="17">
        <v>4.0999999999999996</v>
      </c>
      <c r="VU23" s="17"/>
      <c r="VV23" s="17">
        <v>10.494</v>
      </c>
      <c r="VW23" s="17">
        <v>-6.3940000000000001</v>
      </c>
      <c r="VX23" s="17">
        <v>71.599999999999994</v>
      </c>
      <c r="VY23" s="17"/>
      <c r="VZ23" s="17">
        <v>81.448999999999998</v>
      </c>
      <c r="WA23" s="17">
        <v>-9.8490000000000002</v>
      </c>
      <c r="WB23" s="17">
        <v>0.6</v>
      </c>
      <c r="WC23" s="17">
        <v>0.6</v>
      </c>
      <c r="WD23" s="17">
        <v>0.6</v>
      </c>
      <c r="WE23" s="17">
        <v>0</v>
      </c>
      <c r="WF23" s="17">
        <v>0.4</v>
      </c>
      <c r="WG23" s="17">
        <v>7.8</v>
      </c>
      <c r="WH23" s="17">
        <v>22</v>
      </c>
      <c r="WI23" s="17">
        <v>-21.6</v>
      </c>
      <c r="WJ23" s="17">
        <v>0.2</v>
      </c>
      <c r="WK23" s="17">
        <v>20</v>
      </c>
      <c r="WL23" s="17">
        <v>27</v>
      </c>
      <c r="WM23" s="17">
        <v>-26.8</v>
      </c>
      <c r="WN23" s="17">
        <v>56.6</v>
      </c>
      <c r="WO23" s="17"/>
      <c r="WP23" s="17">
        <v>61.844999999999999</v>
      </c>
      <c r="WQ23" s="17">
        <v>-5.2450000000000001</v>
      </c>
      <c r="WR23" s="17">
        <v>3.6</v>
      </c>
      <c r="WS23" s="17"/>
      <c r="WT23" s="17">
        <v>1.0109999999999999</v>
      </c>
      <c r="WU23" s="17">
        <v>2.589</v>
      </c>
      <c r="WV23" s="17">
        <v>10</v>
      </c>
      <c r="WW23" s="17">
        <v>10</v>
      </c>
      <c r="WX23" s="17">
        <v>10</v>
      </c>
      <c r="WY23" s="17">
        <v>0</v>
      </c>
      <c r="WZ23" s="17">
        <v>19.7</v>
      </c>
      <c r="XA23" s="17">
        <v>18.4466</v>
      </c>
      <c r="XB23" s="17">
        <v>18.4466</v>
      </c>
      <c r="XC23" s="17">
        <v>1.2534000000000001</v>
      </c>
      <c r="XD23" s="17">
        <v>9.6999999999999993</v>
      </c>
      <c r="XE23" s="17">
        <v>10.8</v>
      </c>
      <c r="XF23" s="17">
        <v>10.8</v>
      </c>
      <c r="XG23" s="17">
        <v>-1.1000000000000001</v>
      </c>
      <c r="XH23" s="17">
        <v>31.9</v>
      </c>
      <c r="XI23" s="17">
        <v>45</v>
      </c>
      <c r="XJ23" s="17">
        <v>35</v>
      </c>
      <c r="XK23" s="17">
        <v>-3.1</v>
      </c>
      <c r="XL23" s="17">
        <v>12</v>
      </c>
      <c r="XM23" s="17"/>
      <c r="XN23" s="17"/>
      <c r="XO23" s="17">
        <v>12</v>
      </c>
      <c r="XP23" s="17">
        <v>14.4</v>
      </c>
      <c r="XQ23" s="17">
        <v>15</v>
      </c>
      <c r="XR23" s="17">
        <v>14</v>
      </c>
      <c r="XS23" s="17">
        <v>0.4</v>
      </c>
      <c r="XT23" s="17">
        <v>17.2</v>
      </c>
      <c r="XU23" s="17">
        <v>18</v>
      </c>
      <c r="XV23" s="17">
        <v>18</v>
      </c>
      <c r="XW23" s="17">
        <v>-0.8</v>
      </c>
      <c r="XX23" s="17">
        <v>8.6999999999999993</v>
      </c>
      <c r="XY23" s="17">
        <v>8.25</v>
      </c>
      <c r="XZ23" s="17">
        <v>8.25</v>
      </c>
      <c r="YA23" s="17">
        <v>0.45</v>
      </c>
      <c r="YB23" s="17"/>
      <c r="YC23" s="17"/>
      <c r="YD23" s="17"/>
      <c r="YE23" s="17">
        <v>0</v>
      </c>
      <c r="YF23" s="17"/>
      <c r="YG23" s="17"/>
      <c r="YH23" s="17"/>
      <c r="YI23" s="17">
        <v>0</v>
      </c>
    </row>
    <row r="24" spans="1:659" ht="24" customHeight="1" x14ac:dyDescent="0.25">
      <c r="A24" s="1"/>
      <c r="B24" s="18" t="s">
        <v>41</v>
      </c>
      <c r="C24" s="18" t="s">
        <v>833</v>
      </c>
      <c r="D24" s="19">
        <v>98.9</v>
      </c>
      <c r="E24" s="19">
        <v>60.119419999999998</v>
      </c>
      <c r="F24" s="19">
        <v>36.676780000000001</v>
      </c>
      <c r="G24" s="19">
        <v>62.223219999999998</v>
      </c>
      <c r="H24" s="19">
        <v>645.70000000000005</v>
      </c>
      <c r="I24" s="19">
        <v>643.65809000000002</v>
      </c>
      <c r="J24" s="19">
        <v>643.65809000000002</v>
      </c>
      <c r="K24" s="19">
        <v>2.0419100000000001</v>
      </c>
      <c r="L24" s="19">
        <v>214.8</v>
      </c>
      <c r="M24" s="19">
        <v>209.39341999999999</v>
      </c>
      <c r="N24" s="19">
        <v>209.39341999999999</v>
      </c>
      <c r="O24" s="19">
        <v>5.4065799999999999</v>
      </c>
      <c r="P24" s="19"/>
      <c r="Q24" s="19"/>
      <c r="R24" s="19"/>
      <c r="S24" s="19">
        <v>0</v>
      </c>
      <c r="T24" s="19"/>
      <c r="U24" s="19"/>
      <c r="V24" s="19"/>
      <c r="W24" s="19">
        <v>0</v>
      </c>
      <c r="X24" s="19">
        <v>10.8</v>
      </c>
      <c r="Y24" s="19">
        <v>12.09104</v>
      </c>
      <c r="Z24" s="19">
        <v>25.118300000000001</v>
      </c>
      <c r="AA24" s="19">
        <v>-14.318300000000001</v>
      </c>
      <c r="AB24" s="19">
        <v>90</v>
      </c>
      <c r="AC24" s="19">
        <v>82.578999999999994</v>
      </c>
      <c r="AD24" s="19">
        <v>92.945300000000003</v>
      </c>
      <c r="AE24" s="19">
        <v>-2.9453</v>
      </c>
      <c r="AF24" s="19"/>
      <c r="AG24" s="19"/>
      <c r="AH24" s="19"/>
      <c r="AI24" s="19">
        <v>0</v>
      </c>
      <c r="AJ24" s="19"/>
      <c r="AK24" s="19"/>
      <c r="AL24" s="19"/>
      <c r="AM24" s="19">
        <v>0</v>
      </c>
      <c r="AN24" s="19">
        <v>153.1</v>
      </c>
      <c r="AO24" s="19">
        <v>195.09115</v>
      </c>
      <c r="AP24" s="19">
        <v>195.09115</v>
      </c>
      <c r="AQ24" s="19">
        <v>-41.991149999999998</v>
      </c>
      <c r="AR24" s="19">
        <v>163.69999999999999</v>
      </c>
      <c r="AS24" s="19">
        <v>195.09115</v>
      </c>
      <c r="AT24" s="19">
        <v>195.09115</v>
      </c>
      <c r="AU24" s="19">
        <v>-31.39115</v>
      </c>
      <c r="AV24" s="19">
        <v>164.1</v>
      </c>
      <c r="AW24" s="19">
        <v>195.09115</v>
      </c>
      <c r="AX24" s="19">
        <v>195.09115</v>
      </c>
      <c r="AY24" s="19">
        <v>-30.991150000000001</v>
      </c>
      <c r="AZ24" s="19">
        <v>268</v>
      </c>
      <c r="BA24" s="19">
        <v>292.63672000000003</v>
      </c>
      <c r="BB24" s="19">
        <v>292.63672000000003</v>
      </c>
      <c r="BC24" s="19">
        <v>-24.63672</v>
      </c>
      <c r="BD24" s="19">
        <v>216.5</v>
      </c>
      <c r="BE24" s="19">
        <v>208.28218000000001</v>
      </c>
      <c r="BF24" s="19">
        <v>208.28218000000001</v>
      </c>
      <c r="BG24" s="19">
        <v>8.2178199999999997</v>
      </c>
      <c r="BH24" s="19">
        <v>110.8</v>
      </c>
      <c r="BI24" s="19">
        <v>104.14109000000001</v>
      </c>
      <c r="BJ24" s="19">
        <v>104.14109000000001</v>
      </c>
      <c r="BK24" s="19">
        <v>6.6589099999999997</v>
      </c>
      <c r="BL24" s="19">
        <v>316.2</v>
      </c>
      <c r="BM24" s="19">
        <v>381.30581999999998</v>
      </c>
      <c r="BN24" s="19">
        <v>381.30583000000001</v>
      </c>
      <c r="BO24" s="19">
        <v>-65.105829999999997</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118.7</v>
      </c>
      <c r="CK24" s="19">
        <v>111.2509</v>
      </c>
      <c r="CL24" s="19">
        <v>111.2509</v>
      </c>
      <c r="CM24" s="19">
        <v>7.4490999999999996</v>
      </c>
      <c r="CN24" s="19">
        <v>7.4</v>
      </c>
      <c r="CO24" s="19">
        <v>5.1333399999999996</v>
      </c>
      <c r="CP24" s="19">
        <v>5.1333399999999996</v>
      </c>
      <c r="CQ24" s="19">
        <v>2.2666599999999999</v>
      </c>
      <c r="CR24" s="19">
        <v>5.9</v>
      </c>
      <c r="CS24" s="19">
        <v>2.8177599999999998</v>
      </c>
      <c r="CT24" s="19">
        <v>2.8177599999999998</v>
      </c>
      <c r="CU24" s="19">
        <v>3.0822400000000001</v>
      </c>
      <c r="CV24" s="19">
        <v>22.1</v>
      </c>
      <c r="CW24" s="19"/>
      <c r="CX24" s="19">
        <v>22.389009999999999</v>
      </c>
      <c r="CY24" s="19">
        <v>-0.28900999999999999</v>
      </c>
      <c r="CZ24" s="19">
        <v>6.3</v>
      </c>
      <c r="DA24" s="19">
        <v>6.8787000000000003</v>
      </c>
      <c r="DB24" s="19">
        <v>6.8787000000000003</v>
      </c>
      <c r="DC24" s="19">
        <v>-0.57869999999999999</v>
      </c>
      <c r="DD24" s="19">
        <v>7.7</v>
      </c>
      <c r="DE24" s="19">
        <v>11.13653</v>
      </c>
      <c r="DF24" s="19">
        <v>11.13653</v>
      </c>
      <c r="DG24" s="19">
        <v>-3.4365299999999999</v>
      </c>
      <c r="DH24" s="19">
        <v>50.1</v>
      </c>
      <c r="DI24" s="19">
        <v>67.146360000000001</v>
      </c>
      <c r="DJ24" s="19">
        <v>15.46392</v>
      </c>
      <c r="DK24" s="19">
        <v>34.63608</v>
      </c>
      <c r="DL24" s="19"/>
      <c r="DM24" s="19"/>
      <c r="DN24" s="19"/>
      <c r="DO24" s="19">
        <v>0</v>
      </c>
      <c r="DP24" s="19"/>
      <c r="DQ24" s="19"/>
      <c r="DR24" s="19"/>
      <c r="DS24" s="19">
        <v>0</v>
      </c>
      <c r="DT24" s="19"/>
      <c r="DU24" s="19"/>
      <c r="DV24" s="19"/>
      <c r="DW24" s="19">
        <v>0</v>
      </c>
      <c r="DX24" s="19"/>
      <c r="DY24" s="19"/>
      <c r="DZ24" s="19"/>
      <c r="EA24" s="19">
        <v>0</v>
      </c>
      <c r="EB24" s="19">
        <v>54.9</v>
      </c>
      <c r="EC24" s="19">
        <v>56.515709999999999</v>
      </c>
      <c r="ED24" s="19">
        <v>56.515709999999999</v>
      </c>
      <c r="EE24" s="19">
        <v>-1.61571</v>
      </c>
      <c r="EF24" s="19">
        <v>88.1</v>
      </c>
      <c r="EG24" s="19">
        <v>88.958200000000005</v>
      </c>
      <c r="EH24" s="19">
        <v>67.146060000000006</v>
      </c>
      <c r="EI24" s="19">
        <v>20.953939999999999</v>
      </c>
      <c r="EJ24" s="19"/>
      <c r="EK24" s="19"/>
      <c r="EL24" s="19"/>
      <c r="EM24" s="19">
        <v>0</v>
      </c>
      <c r="EN24" s="19"/>
      <c r="EO24" s="19"/>
      <c r="EP24" s="19"/>
      <c r="EQ24" s="19">
        <v>0</v>
      </c>
      <c r="ER24" s="19"/>
      <c r="ES24" s="19"/>
      <c r="ET24" s="19"/>
      <c r="EU24" s="19">
        <v>0</v>
      </c>
      <c r="EV24" s="19">
        <v>6.4</v>
      </c>
      <c r="EW24" s="19">
        <v>6.39</v>
      </c>
      <c r="EX24" s="19">
        <v>6.39</v>
      </c>
      <c r="EY24" s="19">
        <v>0.01</v>
      </c>
      <c r="EZ24" s="19">
        <v>181.6</v>
      </c>
      <c r="FA24" s="19">
        <v>181.19926000000001</v>
      </c>
      <c r="FB24" s="19">
        <v>144.32990000000001</v>
      </c>
      <c r="FC24" s="19">
        <v>37.270099999999999</v>
      </c>
      <c r="FD24" s="19">
        <v>35.6</v>
      </c>
      <c r="FE24" s="19">
        <v>34.788629999999998</v>
      </c>
      <c r="FF24" s="19">
        <v>34.788629999999998</v>
      </c>
      <c r="FG24" s="19">
        <v>0.81137000000000004</v>
      </c>
      <c r="FH24" s="19">
        <v>44.6</v>
      </c>
      <c r="FI24" s="19">
        <v>45</v>
      </c>
      <c r="FJ24" s="19">
        <v>45</v>
      </c>
      <c r="FK24" s="19">
        <v>-0.4</v>
      </c>
      <c r="FL24" s="19">
        <v>23.1</v>
      </c>
      <c r="FM24" s="19">
        <v>19.79213</v>
      </c>
      <c r="FN24" s="19">
        <v>19.79213</v>
      </c>
      <c r="FO24" s="19">
        <v>3.3078699999999999</v>
      </c>
      <c r="FP24" s="19">
        <v>18.2</v>
      </c>
      <c r="FQ24" s="19">
        <v>18.967110000000002</v>
      </c>
      <c r="FR24" s="19">
        <v>17.562139999999999</v>
      </c>
      <c r="FS24" s="19">
        <v>0.63785999999999998</v>
      </c>
      <c r="FT24" s="19">
        <v>14</v>
      </c>
      <c r="FU24" s="19">
        <v>14.56311</v>
      </c>
      <c r="FV24" s="19">
        <v>14.56311</v>
      </c>
      <c r="FW24" s="19">
        <v>-0.56311</v>
      </c>
      <c r="FX24" s="19">
        <v>60.2</v>
      </c>
      <c r="FY24" s="19">
        <v>60.791670000000003</v>
      </c>
      <c r="FZ24" s="19">
        <v>60.791670000000003</v>
      </c>
      <c r="GA24" s="19">
        <v>-0.59167000000000003</v>
      </c>
      <c r="GB24" s="19">
        <v>180.7</v>
      </c>
      <c r="GC24" s="19">
        <v>185.10007999999999</v>
      </c>
      <c r="GD24" s="19">
        <v>185.10007999999999</v>
      </c>
      <c r="GE24" s="19">
        <v>-4.40008</v>
      </c>
      <c r="GF24" s="19">
        <v>181.1</v>
      </c>
      <c r="GG24" s="19">
        <v>185.10007999999999</v>
      </c>
      <c r="GH24" s="19">
        <v>185.10007999999999</v>
      </c>
      <c r="GI24" s="19">
        <v>-4.0000799999999996</v>
      </c>
      <c r="GJ24" s="19">
        <v>182.9</v>
      </c>
      <c r="GK24" s="19">
        <v>185.10007999999999</v>
      </c>
      <c r="GL24" s="19">
        <v>185.10007999999999</v>
      </c>
      <c r="GM24" s="19">
        <v>-2.2000799999999998</v>
      </c>
      <c r="GN24" s="19">
        <v>72.2</v>
      </c>
      <c r="GO24" s="19">
        <v>51.391820000000003</v>
      </c>
      <c r="GP24" s="19">
        <v>36.353740000000002</v>
      </c>
      <c r="GQ24" s="19">
        <v>35.846260000000001</v>
      </c>
      <c r="GR24" s="19">
        <v>8.1</v>
      </c>
      <c r="GS24" s="19">
        <v>5.4539999999999997</v>
      </c>
      <c r="GT24" s="19">
        <v>9.09</v>
      </c>
      <c r="GU24" s="19">
        <v>-0.99</v>
      </c>
      <c r="GV24" s="19">
        <v>5</v>
      </c>
      <c r="GW24" s="19">
        <v>3.9796399999999998</v>
      </c>
      <c r="GX24" s="19">
        <v>9.8520199999999996</v>
      </c>
      <c r="GY24" s="19">
        <v>-4.8520200000000004</v>
      </c>
      <c r="GZ24" s="19">
        <v>21.5</v>
      </c>
      <c r="HA24" s="19">
        <v>21.817740000000001</v>
      </c>
      <c r="HB24" s="19">
        <v>34.47804</v>
      </c>
      <c r="HC24" s="19">
        <v>-12.97804</v>
      </c>
      <c r="HD24" s="19">
        <v>34</v>
      </c>
      <c r="HE24" s="19">
        <v>35.346119999999999</v>
      </c>
      <c r="HF24" s="19">
        <v>35.346119999999999</v>
      </c>
      <c r="HG24" s="19">
        <v>-1.34612</v>
      </c>
      <c r="HH24" s="19">
        <v>2.2000000000000002</v>
      </c>
      <c r="HI24" s="19">
        <v>1.97359</v>
      </c>
      <c r="HJ24" s="19">
        <v>1.97359</v>
      </c>
      <c r="HK24" s="19">
        <v>0.22641</v>
      </c>
      <c r="HL24" s="19">
        <v>0</v>
      </c>
      <c r="HM24" s="19">
        <v>0</v>
      </c>
      <c r="HN24" s="19">
        <v>0</v>
      </c>
      <c r="HO24" s="19">
        <v>0</v>
      </c>
      <c r="HP24" s="19">
        <v>46.4</v>
      </c>
      <c r="HQ24" s="19">
        <v>47.440510000000003</v>
      </c>
      <c r="HR24" s="19">
        <v>33.980580000000003</v>
      </c>
      <c r="HS24" s="19">
        <v>12.419420000000001</v>
      </c>
      <c r="HT24" s="19"/>
      <c r="HU24" s="19"/>
      <c r="HV24" s="19"/>
      <c r="HW24" s="19">
        <v>0</v>
      </c>
      <c r="HX24" s="19"/>
      <c r="HY24" s="19"/>
      <c r="HZ24" s="19"/>
      <c r="IA24" s="19">
        <v>0</v>
      </c>
      <c r="IB24" s="19">
        <v>61.7</v>
      </c>
      <c r="IC24" s="19">
        <v>85.482579999999999</v>
      </c>
      <c r="ID24" s="19">
        <v>66.104399999999998</v>
      </c>
      <c r="IE24" s="19">
        <v>-4.4043999999999999</v>
      </c>
      <c r="IF24" s="19"/>
      <c r="IG24" s="19"/>
      <c r="IH24" s="19"/>
      <c r="II24" s="19">
        <v>0</v>
      </c>
      <c r="IJ24" s="19"/>
      <c r="IK24" s="19"/>
      <c r="IL24" s="19"/>
      <c r="IM24" s="19">
        <v>0</v>
      </c>
      <c r="IN24" s="19">
        <v>47.5</v>
      </c>
      <c r="IO24" s="19"/>
      <c r="IP24" s="19">
        <v>48.181449999999998</v>
      </c>
      <c r="IQ24" s="19">
        <v>-0.68145</v>
      </c>
      <c r="IR24" s="19"/>
      <c r="IS24" s="19"/>
      <c r="IT24" s="19"/>
      <c r="IU24" s="19">
        <v>0</v>
      </c>
      <c r="IV24" s="19"/>
      <c r="IW24" s="19"/>
      <c r="IX24" s="19"/>
      <c r="IY24" s="19">
        <v>0</v>
      </c>
      <c r="IZ24" s="19"/>
      <c r="JA24" s="19"/>
      <c r="JB24" s="19"/>
      <c r="JC24" s="19">
        <v>0</v>
      </c>
      <c r="JD24" s="19">
        <v>50.92</v>
      </c>
      <c r="JE24" s="19">
        <v>34.792200000000001</v>
      </c>
      <c r="JF24" s="19">
        <v>16.49485</v>
      </c>
      <c r="JG24" s="19">
        <v>34.425150000000002</v>
      </c>
      <c r="JH24" s="19">
        <v>177.47</v>
      </c>
      <c r="JI24" s="19">
        <v>175.55556000000001</v>
      </c>
      <c r="JJ24" s="19">
        <v>175.55556000000001</v>
      </c>
      <c r="JK24" s="19">
        <v>1.9144399999999999</v>
      </c>
      <c r="JL24" s="19">
        <v>175.08</v>
      </c>
      <c r="JM24" s="19">
        <v>175.55556000000001</v>
      </c>
      <c r="JN24" s="19">
        <v>175.55556000000001</v>
      </c>
      <c r="JO24" s="19">
        <v>-0.47555999999999998</v>
      </c>
      <c r="JP24" s="19">
        <v>208.22</v>
      </c>
      <c r="JQ24" s="19">
        <v>175.55556000000001</v>
      </c>
      <c r="JR24" s="19">
        <v>175.55556000000001</v>
      </c>
      <c r="JS24" s="19">
        <v>32.664439999999999</v>
      </c>
      <c r="JT24" s="19">
        <v>272.77</v>
      </c>
      <c r="JU24" s="19">
        <v>263.33332999999999</v>
      </c>
      <c r="JV24" s="19">
        <v>263.33332999999999</v>
      </c>
      <c r="JW24" s="19">
        <v>9.4366699999999994</v>
      </c>
      <c r="JX24" s="19">
        <v>0</v>
      </c>
      <c r="JY24" s="19"/>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1.1000000000000001</v>
      </c>
      <c r="LE24" s="19">
        <v>1.1522699999999999</v>
      </c>
      <c r="LF24" s="19">
        <v>1.1522699999999999</v>
      </c>
      <c r="LG24" s="19">
        <v>-5.2269999999999997E-2</v>
      </c>
      <c r="LH24" s="19">
        <v>90.5</v>
      </c>
      <c r="LI24" s="19">
        <v>93.26155</v>
      </c>
      <c r="LJ24" s="19">
        <v>101.08897</v>
      </c>
      <c r="LK24" s="19">
        <v>-10.58897</v>
      </c>
      <c r="LL24" s="19">
        <v>105.5</v>
      </c>
      <c r="LM24" s="19">
        <v>87.638729999999995</v>
      </c>
      <c r="LN24" s="19">
        <v>81.198700000000002</v>
      </c>
      <c r="LO24" s="19">
        <v>24.301300000000001</v>
      </c>
      <c r="LP24" s="19">
        <v>66.2</v>
      </c>
      <c r="LQ24" s="19">
        <v>67.133979999999994</v>
      </c>
      <c r="LR24" s="19">
        <v>67.133979999999994</v>
      </c>
      <c r="LS24" s="19">
        <v>-0.93398000000000003</v>
      </c>
      <c r="LT24" s="19">
        <v>75.5</v>
      </c>
      <c r="LU24" s="19">
        <v>72.37388</v>
      </c>
      <c r="LV24" s="19">
        <v>69.830740000000006</v>
      </c>
      <c r="LW24" s="19">
        <v>5.6692600000000004</v>
      </c>
      <c r="LX24" s="19">
        <v>29.8</v>
      </c>
      <c r="LY24" s="19">
        <v>29.951460000000001</v>
      </c>
      <c r="LZ24" s="19">
        <v>28.899000000000001</v>
      </c>
      <c r="MA24" s="19">
        <v>0.90100000000000002</v>
      </c>
      <c r="MB24" s="19"/>
      <c r="MC24" s="19"/>
      <c r="MD24" s="19"/>
      <c r="ME24" s="19">
        <v>0</v>
      </c>
      <c r="MF24" s="19"/>
      <c r="MG24" s="19"/>
      <c r="MH24" s="19"/>
      <c r="MI24" s="19">
        <v>0</v>
      </c>
      <c r="MJ24" s="19"/>
      <c r="MK24" s="19"/>
      <c r="ML24" s="19"/>
      <c r="MM24" s="19">
        <v>0</v>
      </c>
      <c r="MN24" s="19">
        <v>146.5</v>
      </c>
      <c r="MO24" s="19">
        <v>149.774</v>
      </c>
      <c r="MP24" s="19">
        <v>158.72166999999999</v>
      </c>
      <c r="MQ24" s="19">
        <v>-12.22167</v>
      </c>
      <c r="MR24" s="19">
        <v>149</v>
      </c>
      <c r="MS24" s="19">
        <v>149.774</v>
      </c>
      <c r="MT24" s="19">
        <v>158.72166999999999</v>
      </c>
      <c r="MU24" s="19">
        <v>-9.7216699999999996</v>
      </c>
      <c r="MV24" s="19">
        <v>149.80000000000001</v>
      </c>
      <c r="MW24" s="19">
        <v>149.774</v>
      </c>
      <c r="MX24" s="19">
        <v>158.72166999999999</v>
      </c>
      <c r="MY24" s="19">
        <v>-8.9216700000000007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134.69999999999999</v>
      </c>
      <c r="NU24" s="19">
        <v>145.33332999999999</v>
      </c>
      <c r="NV24" s="19">
        <v>192.41333</v>
      </c>
      <c r="NW24" s="19">
        <v>-57.713329999999999</v>
      </c>
      <c r="NX24" s="19">
        <v>76.900000000000006</v>
      </c>
      <c r="NY24" s="19">
        <v>72.666669999999996</v>
      </c>
      <c r="NZ24" s="19">
        <v>96.206670000000003</v>
      </c>
      <c r="OA24" s="19">
        <v>-19.30667</v>
      </c>
      <c r="OB24" s="19">
        <v>0.1</v>
      </c>
      <c r="OC24" s="19"/>
      <c r="OD24" s="19">
        <v>0.11799999999999999</v>
      </c>
      <c r="OE24" s="19">
        <v>-1.7999999999999999E-2</v>
      </c>
      <c r="OF24" s="19">
        <v>10.199999999999999</v>
      </c>
      <c r="OG24" s="19">
        <v>45</v>
      </c>
      <c r="OH24" s="19">
        <v>44.3</v>
      </c>
      <c r="OI24" s="19">
        <v>-34.1</v>
      </c>
      <c r="OJ24" s="19">
        <v>56</v>
      </c>
      <c r="OK24" s="19"/>
      <c r="OL24" s="19">
        <v>55.564999999999998</v>
      </c>
      <c r="OM24" s="19">
        <v>0.435</v>
      </c>
      <c r="ON24" s="19">
        <v>15.5</v>
      </c>
      <c r="OO24" s="19">
        <v>14.634</v>
      </c>
      <c r="OP24" s="19">
        <v>14.634</v>
      </c>
      <c r="OQ24" s="19">
        <v>0.86599999999999999</v>
      </c>
      <c r="OR24" s="19">
        <v>0.1</v>
      </c>
      <c r="OS24" s="19"/>
      <c r="OT24" s="19">
        <v>0</v>
      </c>
      <c r="OU24" s="19">
        <v>0.1</v>
      </c>
      <c r="OV24" s="19">
        <v>8.6999999999999993</v>
      </c>
      <c r="OW24" s="19">
        <v>8</v>
      </c>
      <c r="OX24" s="19">
        <v>8</v>
      </c>
      <c r="OY24" s="19">
        <v>0.7</v>
      </c>
      <c r="OZ24" s="19"/>
      <c r="PA24" s="19"/>
      <c r="PB24" s="19"/>
      <c r="PC24" s="19">
        <v>0</v>
      </c>
      <c r="PD24" s="19">
        <v>9.9</v>
      </c>
      <c r="PE24" s="19">
        <v>9</v>
      </c>
      <c r="PF24" s="19">
        <v>9</v>
      </c>
      <c r="PG24" s="19">
        <v>0.9</v>
      </c>
      <c r="PH24" s="19">
        <v>1.1000000000000001</v>
      </c>
      <c r="PI24" s="19">
        <v>1.46</v>
      </c>
      <c r="PJ24" s="19">
        <v>2.3075800000000002</v>
      </c>
      <c r="PK24" s="19">
        <v>-1.2075800000000001</v>
      </c>
      <c r="PL24" s="19"/>
      <c r="PM24" s="19">
        <v>1</v>
      </c>
      <c r="PN24" s="19">
        <v>1</v>
      </c>
      <c r="PO24" s="19">
        <v>-1</v>
      </c>
      <c r="PP24" s="19">
        <v>3.2</v>
      </c>
      <c r="PQ24" s="19">
        <v>2.95</v>
      </c>
      <c r="PR24" s="19">
        <v>2.95</v>
      </c>
      <c r="PS24" s="19">
        <v>0.25</v>
      </c>
      <c r="PT24" s="19">
        <v>2.1</v>
      </c>
      <c r="PU24" s="19">
        <v>2.2000000000000002</v>
      </c>
      <c r="PV24" s="19">
        <v>2.2000000000000002</v>
      </c>
      <c r="PW24" s="19">
        <v>-0.1</v>
      </c>
      <c r="PX24" s="19">
        <v>20</v>
      </c>
      <c r="PY24" s="19">
        <v>19.417480000000001</v>
      </c>
      <c r="PZ24" s="19">
        <v>19.417480000000001</v>
      </c>
      <c r="QA24" s="19">
        <v>0.58252000000000004</v>
      </c>
      <c r="QB24" s="19">
        <v>9.1999999999999993</v>
      </c>
      <c r="QC24" s="19">
        <v>7.7</v>
      </c>
      <c r="QD24" s="19">
        <v>7.7</v>
      </c>
      <c r="QE24" s="19">
        <v>1.5</v>
      </c>
      <c r="QF24" s="19">
        <v>4</v>
      </c>
      <c r="QG24" s="19">
        <v>7</v>
      </c>
      <c r="QH24" s="19">
        <v>7</v>
      </c>
      <c r="QI24" s="19">
        <v>-3</v>
      </c>
      <c r="QJ24" s="19">
        <v>3.3</v>
      </c>
      <c r="QK24" s="19">
        <v>3.4</v>
      </c>
      <c r="QL24" s="19">
        <v>3.4</v>
      </c>
      <c r="QM24" s="19">
        <v>-0.1</v>
      </c>
      <c r="QN24" s="19">
        <v>18.100000000000001</v>
      </c>
      <c r="QO24" s="19">
        <v>17.864080000000001</v>
      </c>
      <c r="QP24" s="19">
        <v>17.864080000000001</v>
      </c>
      <c r="QQ24" s="19">
        <v>0.23591999999999999</v>
      </c>
      <c r="QR24" s="19">
        <v>12.6</v>
      </c>
      <c r="QS24" s="19"/>
      <c r="QT24" s="19">
        <v>10.599</v>
      </c>
      <c r="QU24" s="19">
        <v>2.0009999999999999</v>
      </c>
      <c r="QV24" s="19">
        <v>15.1</v>
      </c>
      <c r="QW24" s="19"/>
      <c r="QX24" s="19">
        <v>12.932</v>
      </c>
      <c r="QY24" s="19">
        <v>2.1680000000000001</v>
      </c>
      <c r="QZ24" s="19">
        <v>3.9</v>
      </c>
      <c r="RA24" s="19">
        <v>10.923</v>
      </c>
      <c r="RB24" s="19">
        <v>10.923</v>
      </c>
      <c r="RC24" s="19">
        <v>-7.0229999999999997</v>
      </c>
      <c r="RD24" s="19">
        <v>11.2</v>
      </c>
      <c r="RE24" s="19">
        <v>19.100000000000001</v>
      </c>
      <c r="RF24" s="19">
        <v>28.308</v>
      </c>
      <c r="RG24" s="19">
        <v>-17.108000000000001</v>
      </c>
      <c r="RH24" s="19">
        <v>4.5</v>
      </c>
      <c r="RI24" s="19">
        <v>4.2</v>
      </c>
      <c r="RJ24" s="19">
        <v>4.2</v>
      </c>
      <c r="RK24" s="19">
        <v>0.3</v>
      </c>
      <c r="RL24" s="19">
        <v>1.4</v>
      </c>
      <c r="RM24" s="19">
        <v>2.4</v>
      </c>
      <c r="RN24" s="19">
        <v>2.4</v>
      </c>
      <c r="RO24" s="19">
        <v>-1</v>
      </c>
      <c r="RP24" s="19">
        <v>2.2000000000000002</v>
      </c>
      <c r="RQ24" s="19">
        <v>2.4</v>
      </c>
      <c r="RR24" s="19">
        <v>2.4</v>
      </c>
      <c r="RS24" s="19">
        <v>-0.2</v>
      </c>
      <c r="RT24" s="19">
        <v>1.4</v>
      </c>
      <c r="RU24" s="19">
        <v>1.4</v>
      </c>
      <c r="RV24" s="19">
        <v>1.4</v>
      </c>
      <c r="RW24" s="19">
        <v>0</v>
      </c>
      <c r="RX24" s="19">
        <v>6.9</v>
      </c>
      <c r="RY24" s="19"/>
      <c r="RZ24" s="19">
        <v>3.2360000000000002</v>
      </c>
      <c r="SA24" s="19">
        <v>3.6640000000000001</v>
      </c>
      <c r="SB24" s="19">
        <v>2.4</v>
      </c>
      <c r="SC24" s="19">
        <v>2.3610000000000002</v>
      </c>
      <c r="SD24" s="19">
        <v>2.3610000000000002</v>
      </c>
      <c r="SE24" s="19">
        <v>3.9E-2</v>
      </c>
      <c r="SF24" s="19">
        <v>16</v>
      </c>
      <c r="SG24" s="19">
        <v>19.772790000000001</v>
      </c>
      <c r="SH24" s="19">
        <v>15.290459999999999</v>
      </c>
      <c r="SI24" s="19">
        <v>0.70953999999999995</v>
      </c>
      <c r="SJ24" s="19">
        <v>1.2</v>
      </c>
      <c r="SK24" s="19">
        <v>1.1719999999999999</v>
      </c>
      <c r="SL24" s="19">
        <v>1.1719999999999999</v>
      </c>
      <c r="SM24" s="19">
        <v>2.8000000000000001E-2</v>
      </c>
      <c r="SN24" s="19"/>
      <c r="SO24" s="19">
        <v>0.4</v>
      </c>
      <c r="SP24" s="19">
        <v>0.4</v>
      </c>
      <c r="SQ24" s="19">
        <v>-0.4</v>
      </c>
      <c r="SR24" s="19">
        <v>5.8</v>
      </c>
      <c r="SS24" s="19">
        <v>4.9000000000000004</v>
      </c>
      <c r="ST24" s="19">
        <v>4.9000000000000004</v>
      </c>
      <c r="SU24" s="19">
        <v>0.9</v>
      </c>
      <c r="SV24" s="19">
        <v>3.3</v>
      </c>
      <c r="SW24" s="19">
        <v>3</v>
      </c>
      <c r="SX24" s="19">
        <v>3</v>
      </c>
      <c r="SY24" s="19">
        <v>0.3</v>
      </c>
      <c r="SZ24" s="19">
        <v>3.4</v>
      </c>
      <c r="TA24" s="19">
        <v>3.5</v>
      </c>
      <c r="TB24" s="19">
        <v>3.5</v>
      </c>
      <c r="TC24" s="19">
        <v>-0.1</v>
      </c>
      <c r="TD24" s="19">
        <v>4.0999999999999996</v>
      </c>
      <c r="TE24" s="19">
        <v>5.5</v>
      </c>
      <c r="TF24" s="19">
        <v>5.5</v>
      </c>
      <c r="TG24" s="19">
        <v>-1.4</v>
      </c>
      <c r="TH24" s="19">
        <v>9.8000000000000007</v>
      </c>
      <c r="TI24" s="19">
        <v>9.5</v>
      </c>
      <c r="TJ24" s="19">
        <v>9.5</v>
      </c>
      <c r="TK24" s="19">
        <v>0.3</v>
      </c>
      <c r="TL24" s="19">
        <v>26.5</v>
      </c>
      <c r="TM24" s="19">
        <v>24.655999999999999</v>
      </c>
      <c r="TN24" s="19">
        <v>24.655999999999999</v>
      </c>
      <c r="TO24" s="19">
        <v>1.8440000000000001</v>
      </c>
      <c r="TP24" s="19">
        <v>0</v>
      </c>
      <c r="TQ24" s="19">
        <v>0</v>
      </c>
      <c r="TR24" s="19">
        <v>0</v>
      </c>
      <c r="TS24" s="19">
        <v>0</v>
      </c>
      <c r="TT24" s="19">
        <v>24.1</v>
      </c>
      <c r="TU24" s="19"/>
      <c r="TV24" s="19">
        <v>5.5179999999999998</v>
      </c>
      <c r="TW24" s="19">
        <v>18.582000000000001</v>
      </c>
      <c r="TX24" s="19">
        <v>1.28</v>
      </c>
      <c r="TY24" s="19">
        <v>8.6</v>
      </c>
      <c r="TZ24" s="19">
        <v>25.099</v>
      </c>
      <c r="UA24" s="19">
        <v>-23.818999999999999</v>
      </c>
      <c r="UB24" s="19">
        <v>4.1500000000000004</v>
      </c>
      <c r="UC24" s="19">
        <v>15.2</v>
      </c>
      <c r="UD24" s="19">
        <v>50.448999999999998</v>
      </c>
      <c r="UE24" s="19">
        <v>-46.298999999999999</v>
      </c>
      <c r="UF24" s="19">
        <v>0</v>
      </c>
      <c r="UG24" s="19">
        <v>1.9510000000000001</v>
      </c>
      <c r="UH24" s="19">
        <v>1.9510000000000001</v>
      </c>
      <c r="UI24" s="19">
        <v>-1.9510000000000001</v>
      </c>
      <c r="UJ24" s="19">
        <v>0</v>
      </c>
      <c r="UK24" s="19">
        <v>1.367</v>
      </c>
      <c r="UL24" s="19">
        <v>1.367</v>
      </c>
      <c r="UM24" s="19">
        <v>-1.367</v>
      </c>
      <c r="UN24" s="19">
        <v>5.6</v>
      </c>
      <c r="UO24" s="19">
        <v>4</v>
      </c>
      <c r="UP24" s="19">
        <v>5.5</v>
      </c>
      <c r="UQ24" s="19">
        <v>0.1</v>
      </c>
      <c r="UR24" s="19">
        <v>2.2000000000000002</v>
      </c>
      <c r="US24" s="19">
        <v>1</v>
      </c>
      <c r="UT24" s="19">
        <v>2</v>
      </c>
      <c r="UU24" s="19">
        <v>0.2</v>
      </c>
      <c r="UV24" s="19"/>
      <c r="UW24" s="19"/>
      <c r="UX24" s="19"/>
      <c r="UY24" s="19">
        <v>0</v>
      </c>
      <c r="UZ24" s="19">
        <v>4</v>
      </c>
      <c r="VA24" s="19">
        <v>4</v>
      </c>
      <c r="VB24" s="19">
        <v>4</v>
      </c>
      <c r="VC24" s="19">
        <v>0</v>
      </c>
      <c r="VD24" s="19">
        <v>4.5</v>
      </c>
      <c r="VE24" s="19">
        <v>4.8</v>
      </c>
      <c r="VF24" s="19">
        <v>4.8</v>
      </c>
      <c r="VG24" s="19">
        <v>-0.3</v>
      </c>
      <c r="VH24" s="19">
        <v>4.7</v>
      </c>
      <c r="VI24" s="19">
        <v>4.8</v>
      </c>
      <c r="VJ24" s="19">
        <v>4.8</v>
      </c>
      <c r="VK24" s="19">
        <v>-0.1</v>
      </c>
      <c r="VL24" s="19">
        <v>13.7</v>
      </c>
      <c r="VM24" s="19">
        <v>12.069000000000001</v>
      </c>
      <c r="VN24" s="19">
        <v>12.069000000000001</v>
      </c>
      <c r="VO24" s="19">
        <v>1.631</v>
      </c>
      <c r="VP24" s="19">
        <v>193.1</v>
      </c>
      <c r="VQ24" s="19"/>
      <c r="VR24" s="19">
        <v>162.80099999999999</v>
      </c>
      <c r="VS24" s="19">
        <v>30.298999999999999</v>
      </c>
      <c r="VT24" s="19">
        <v>6.5</v>
      </c>
      <c r="VU24" s="19"/>
      <c r="VV24" s="19">
        <v>11.734</v>
      </c>
      <c r="VW24" s="19">
        <v>-5.234</v>
      </c>
      <c r="VX24" s="19">
        <v>109.4</v>
      </c>
      <c r="VY24" s="19"/>
      <c r="VZ24" s="19">
        <v>111.485</v>
      </c>
      <c r="WA24" s="19">
        <v>-2.085</v>
      </c>
      <c r="WB24" s="19">
        <v>0.6</v>
      </c>
      <c r="WC24" s="19">
        <v>0.6</v>
      </c>
      <c r="WD24" s="19">
        <v>0.6</v>
      </c>
      <c r="WE24" s="19">
        <v>0</v>
      </c>
      <c r="WF24" s="19">
        <v>0</v>
      </c>
      <c r="WG24" s="19">
        <v>6</v>
      </c>
      <c r="WH24" s="19">
        <v>20</v>
      </c>
      <c r="WI24" s="19">
        <v>-20</v>
      </c>
      <c r="WJ24" s="19">
        <v>0</v>
      </c>
      <c r="WK24" s="19">
        <v>21</v>
      </c>
      <c r="WL24" s="19">
        <v>24</v>
      </c>
      <c r="WM24" s="19">
        <v>-24</v>
      </c>
      <c r="WN24" s="19">
        <v>80.3</v>
      </c>
      <c r="WO24" s="19"/>
      <c r="WP24" s="19">
        <v>81.494</v>
      </c>
      <c r="WQ24" s="19">
        <v>-1.194</v>
      </c>
      <c r="WR24" s="19">
        <v>5.8</v>
      </c>
      <c r="WS24" s="19"/>
      <c r="WT24" s="19">
        <v>2.7989999999999999</v>
      </c>
      <c r="WU24" s="19">
        <v>3.0009999999999999</v>
      </c>
      <c r="WV24" s="19">
        <v>10</v>
      </c>
      <c r="WW24" s="19">
        <v>10</v>
      </c>
      <c r="WX24" s="19">
        <v>10</v>
      </c>
      <c r="WY24" s="19">
        <v>0</v>
      </c>
      <c r="WZ24" s="19">
        <v>19.8</v>
      </c>
      <c r="XA24" s="19">
        <v>18.4466</v>
      </c>
      <c r="XB24" s="19">
        <v>18.4466</v>
      </c>
      <c r="XC24" s="19">
        <v>1.3533999999999999</v>
      </c>
      <c r="XD24" s="19">
        <v>9.6</v>
      </c>
      <c r="XE24" s="19">
        <v>10.8</v>
      </c>
      <c r="XF24" s="19">
        <v>10.8</v>
      </c>
      <c r="XG24" s="19">
        <v>-1.2</v>
      </c>
      <c r="XH24" s="19">
        <v>32.4</v>
      </c>
      <c r="XI24" s="19">
        <v>45</v>
      </c>
      <c r="XJ24" s="19">
        <v>35</v>
      </c>
      <c r="XK24" s="19">
        <v>-2.6</v>
      </c>
      <c r="XL24" s="19">
        <v>11.7</v>
      </c>
      <c r="XM24" s="19"/>
      <c r="XN24" s="19"/>
      <c r="XO24" s="19">
        <v>11.7</v>
      </c>
      <c r="XP24" s="19">
        <v>14.2</v>
      </c>
      <c r="XQ24" s="19">
        <v>15</v>
      </c>
      <c r="XR24" s="19">
        <v>14</v>
      </c>
      <c r="XS24" s="19">
        <v>0.2</v>
      </c>
      <c r="XT24" s="19">
        <v>17.2</v>
      </c>
      <c r="XU24" s="19">
        <v>18</v>
      </c>
      <c r="XV24" s="19">
        <v>18</v>
      </c>
      <c r="XW24" s="19">
        <v>-0.8</v>
      </c>
      <c r="XX24" s="19">
        <v>8.3000000000000007</v>
      </c>
      <c r="XY24" s="19">
        <v>8.25</v>
      </c>
      <c r="XZ24" s="19">
        <v>8.25</v>
      </c>
      <c r="YA24" s="19">
        <v>0.05</v>
      </c>
      <c r="YB24" s="19"/>
      <c r="YC24" s="19"/>
      <c r="YD24" s="19"/>
      <c r="YE24" s="19">
        <v>0</v>
      </c>
      <c r="YF24" s="19"/>
      <c r="YG24" s="19"/>
      <c r="YH24" s="19"/>
      <c r="YI24" s="19">
        <v>0</v>
      </c>
    </row>
    <row r="25" spans="1:659" ht="24" customHeight="1" x14ac:dyDescent="0.25">
      <c r="A25" s="1"/>
      <c r="B25" s="13" t="s">
        <v>41</v>
      </c>
      <c r="C25" s="13" t="s">
        <v>834</v>
      </c>
      <c r="D25" s="14">
        <v>95.2</v>
      </c>
      <c r="E25" s="14">
        <v>53.738509999999998</v>
      </c>
      <c r="F25" s="14">
        <v>73.933319999999995</v>
      </c>
      <c r="G25" s="14">
        <v>21.266680000000001</v>
      </c>
      <c r="H25" s="14">
        <v>641.9</v>
      </c>
      <c r="I25" s="14">
        <v>643.65809000000002</v>
      </c>
      <c r="J25" s="14">
        <v>643.65809000000002</v>
      </c>
      <c r="K25" s="14">
        <v>-1.7580899999999999</v>
      </c>
      <c r="L25" s="14">
        <v>215.9</v>
      </c>
      <c r="M25" s="14">
        <v>209.39341999999999</v>
      </c>
      <c r="N25" s="14">
        <v>209.39341999999999</v>
      </c>
      <c r="O25" s="14">
        <v>6.5065799999999996</v>
      </c>
      <c r="P25" s="14"/>
      <c r="Q25" s="14"/>
      <c r="R25" s="14"/>
      <c r="S25" s="14">
        <v>0</v>
      </c>
      <c r="T25" s="14"/>
      <c r="U25" s="14"/>
      <c r="V25" s="14"/>
      <c r="W25" s="14">
        <v>0</v>
      </c>
      <c r="X25" s="14">
        <v>10.8</v>
      </c>
      <c r="Y25" s="14">
        <v>25.661650000000002</v>
      </c>
      <c r="Z25" s="14">
        <v>29.594239999999999</v>
      </c>
      <c r="AA25" s="14">
        <v>-18.794239999999999</v>
      </c>
      <c r="AB25" s="14">
        <v>88.6</v>
      </c>
      <c r="AC25" s="14">
        <v>82.578999999999994</v>
      </c>
      <c r="AD25" s="14">
        <v>93.120999999999995</v>
      </c>
      <c r="AE25" s="14">
        <v>-4.5209999999999999</v>
      </c>
      <c r="AF25" s="14"/>
      <c r="AG25" s="14"/>
      <c r="AH25" s="14"/>
      <c r="AI25" s="14">
        <v>0</v>
      </c>
      <c r="AJ25" s="14"/>
      <c r="AK25" s="14"/>
      <c r="AL25" s="14"/>
      <c r="AM25" s="14">
        <v>0</v>
      </c>
      <c r="AN25" s="14">
        <v>184.3</v>
      </c>
      <c r="AO25" s="14">
        <v>195.09115</v>
      </c>
      <c r="AP25" s="14">
        <v>195.09115</v>
      </c>
      <c r="AQ25" s="14">
        <v>-10.79115</v>
      </c>
      <c r="AR25" s="14">
        <v>184.6</v>
      </c>
      <c r="AS25" s="14">
        <v>195.09115</v>
      </c>
      <c r="AT25" s="14">
        <v>195.09115</v>
      </c>
      <c r="AU25" s="14">
        <v>-10.491149999999999</v>
      </c>
      <c r="AV25" s="14">
        <v>184.2</v>
      </c>
      <c r="AW25" s="14">
        <v>195.09115</v>
      </c>
      <c r="AX25" s="14">
        <v>195.09115</v>
      </c>
      <c r="AY25" s="14">
        <v>-10.89115</v>
      </c>
      <c r="AZ25" s="14">
        <v>272</v>
      </c>
      <c r="BA25" s="14">
        <v>292.63672000000003</v>
      </c>
      <c r="BB25" s="14">
        <v>292.63672000000003</v>
      </c>
      <c r="BC25" s="14">
        <v>-20.63672</v>
      </c>
      <c r="BD25" s="14">
        <v>216.1</v>
      </c>
      <c r="BE25" s="14">
        <v>208.28218000000001</v>
      </c>
      <c r="BF25" s="14">
        <v>208.28218000000001</v>
      </c>
      <c r="BG25" s="14">
        <v>7.8178200000000002</v>
      </c>
      <c r="BH25" s="14">
        <v>110.7</v>
      </c>
      <c r="BI25" s="14">
        <v>104.14109000000001</v>
      </c>
      <c r="BJ25" s="14">
        <v>104.14109000000001</v>
      </c>
      <c r="BK25" s="14">
        <v>6.55891</v>
      </c>
      <c r="BL25" s="14">
        <v>312.8</v>
      </c>
      <c r="BM25" s="14">
        <v>381.30581999999998</v>
      </c>
      <c r="BN25" s="14">
        <v>381.30583000000001</v>
      </c>
      <c r="BO25" s="14">
        <v>-68.505830000000003</v>
      </c>
      <c r="BP25" s="14">
        <v>4.2</v>
      </c>
      <c r="BQ25" s="14">
        <v>4.4318400000000002</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117.4</v>
      </c>
      <c r="CK25" s="14">
        <v>111.2509</v>
      </c>
      <c r="CL25" s="14">
        <v>111.2509</v>
      </c>
      <c r="CM25" s="14">
        <v>6.1490999999999998</v>
      </c>
      <c r="CN25" s="14">
        <v>6.7</v>
      </c>
      <c r="CO25" s="14">
        <v>5.1333399999999996</v>
      </c>
      <c r="CP25" s="14">
        <v>5.1333399999999996</v>
      </c>
      <c r="CQ25" s="14">
        <v>1.5666599999999999</v>
      </c>
      <c r="CR25" s="14">
        <v>5.4</v>
      </c>
      <c r="CS25" s="14">
        <v>2.8177599999999998</v>
      </c>
      <c r="CT25" s="14">
        <v>2.8177599999999998</v>
      </c>
      <c r="CU25" s="14">
        <v>2.5822400000000001</v>
      </c>
      <c r="CV25" s="14">
        <v>16</v>
      </c>
      <c r="CW25" s="14"/>
      <c r="CX25" s="14">
        <v>22.389009999999999</v>
      </c>
      <c r="CY25" s="14">
        <v>-6.3890099999999999</v>
      </c>
      <c r="CZ25" s="14">
        <v>6.3</v>
      </c>
      <c r="DA25" s="14">
        <v>6.8787000000000003</v>
      </c>
      <c r="DB25" s="14">
        <v>6.8787000000000003</v>
      </c>
      <c r="DC25" s="14">
        <v>-0.57869999999999999</v>
      </c>
      <c r="DD25" s="14">
        <v>7.7</v>
      </c>
      <c r="DE25" s="14">
        <v>11.13653</v>
      </c>
      <c r="DF25" s="14">
        <v>11.13653</v>
      </c>
      <c r="DG25" s="14">
        <v>-3.4365299999999999</v>
      </c>
      <c r="DH25" s="14">
        <v>50.5</v>
      </c>
      <c r="DI25" s="14">
        <v>66.977010000000007</v>
      </c>
      <c r="DJ25" s="14">
        <v>41.167400000000001</v>
      </c>
      <c r="DK25" s="14">
        <v>9.3325999999999993</v>
      </c>
      <c r="DL25" s="14"/>
      <c r="DM25" s="14"/>
      <c r="DN25" s="14"/>
      <c r="DO25" s="14">
        <v>0</v>
      </c>
      <c r="DP25" s="14"/>
      <c r="DQ25" s="14"/>
      <c r="DR25" s="14"/>
      <c r="DS25" s="14">
        <v>0</v>
      </c>
      <c r="DT25" s="14"/>
      <c r="DU25" s="14"/>
      <c r="DV25" s="14"/>
      <c r="DW25" s="14">
        <v>0</v>
      </c>
      <c r="DX25" s="14"/>
      <c r="DY25" s="14"/>
      <c r="DZ25" s="14"/>
      <c r="EA25" s="14">
        <v>0</v>
      </c>
      <c r="EB25" s="14">
        <v>55.5</v>
      </c>
      <c r="EC25" s="14">
        <v>56.515709999999999</v>
      </c>
      <c r="ED25" s="14">
        <v>56.515709999999999</v>
      </c>
      <c r="EE25" s="14">
        <v>-1.0157099999999999</v>
      </c>
      <c r="EF25" s="14">
        <v>90.6</v>
      </c>
      <c r="EG25" s="14">
        <v>89.268159999999995</v>
      </c>
      <c r="EH25" s="14">
        <v>94.289490000000001</v>
      </c>
      <c r="EI25" s="14">
        <v>-3.6894900000000002</v>
      </c>
      <c r="EJ25" s="14"/>
      <c r="EK25" s="14"/>
      <c r="EL25" s="14"/>
      <c r="EM25" s="14">
        <v>0</v>
      </c>
      <c r="EN25" s="14"/>
      <c r="EO25" s="14"/>
      <c r="EP25" s="14"/>
      <c r="EQ25" s="14">
        <v>0</v>
      </c>
      <c r="ER25" s="14"/>
      <c r="ES25" s="14"/>
      <c r="ET25" s="14"/>
      <c r="EU25" s="14">
        <v>0</v>
      </c>
      <c r="EV25" s="14">
        <v>6.5</v>
      </c>
      <c r="EW25" s="14">
        <v>6.39</v>
      </c>
      <c r="EX25" s="14">
        <v>6.39</v>
      </c>
      <c r="EY25" s="14">
        <v>0.11</v>
      </c>
      <c r="EZ25" s="14">
        <v>227.2</v>
      </c>
      <c r="FA25" s="14">
        <v>194.01284999999999</v>
      </c>
      <c r="FB25" s="14">
        <v>149.05681999999999</v>
      </c>
      <c r="FC25" s="14">
        <v>78.143180000000001</v>
      </c>
      <c r="FD25" s="14">
        <v>36</v>
      </c>
      <c r="FE25" s="14">
        <v>34.788629999999998</v>
      </c>
      <c r="FF25" s="14">
        <v>34.788629999999998</v>
      </c>
      <c r="FG25" s="14">
        <v>1.2113700000000001</v>
      </c>
      <c r="FH25" s="14">
        <v>43.9</v>
      </c>
      <c r="FI25" s="14">
        <v>45</v>
      </c>
      <c r="FJ25" s="14">
        <v>45</v>
      </c>
      <c r="FK25" s="14">
        <v>-1.1000000000000001</v>
      </c>
      <c r="FL25" s="14">
        <v>24.2</v>
      </c>
      <c r="FM25" s="14">
        <v>19.79213</v>
      </c>
      <c r="FN25" s="14">
        <v>19.79213</v>
      </c>
      <c r="FO25" s="14">
        <v>4.40787</v>
      </c>
      <c r="FP25" s="14">
        <v>18.5</v>
      </c>
      <c r="FQ25" s="14">
        <v>18.967110000000002</v>
      </c>
      <c r="FR25" s="14">
        <v>17.562139999999999</v>
      </c>
      <c r="FS25" s="14">
        <v>0.93786000000000003</v>
      </c>
      <c r="FT25" s="14">
        <v>14</v>
      </c>
      <c r="FU25" s="14">
        <v>14.56311</v>
      </c>
      <c r="FV25" s="14">
        <v>14.56311</v>
      </c>
      <c r="FW25" s="14">
        <v>-0.56311</v>
      </c>
      <c r="FX25" s="14">
        <v>56</v>
      </c>
      <c r="FY25" s="14">
        <v>60.791670000000003</v>
      </c>
      <c r="FZ25" s="14">
        <v>60.791670000000003</v>
      </c>
      <c r="GA25" s="14">
        <v>-4.7916699999999999</v>
      </c>
      <c r="GB25" s="14">
        <v>179.7</v>
      </c>
      <c r="GC25" s="14">
        <v>185.10007999999999</v>
      </c>
      <c r="GD25" s="14">
        <v>185.10007999999999</v>
      </c>
      <c r="GE25" s="14">
        <v>-5.40008</v>
      </c>
      <c r="GF25" s="14">
        <v>180.3</v>
      </c>
      <c r="GG25" s="14">
        <v>185.10007999999999</v>
      </c>
      <c r="GH25" s="14">
        <v>185.10007999999999</v>
      </c>
      <c r="GI25" s="14">
        <v>-4.8000800000000003</v>
      </c>
      <c r="GJ25" s="14">
        <v>183</v>
      </c>
      <c r="GK25" s="14">
        <v>185.10007999999999</v>
      </c>
      <c r="GL25" s="14">
        <v>185.10007999999999</v>
      </c>
      <c r="GM25" s="14">
        <v>-2.1000800000000002</v>
      </c>
      <c r="GN25" s="14">
        <v>71</v>
      </c>
      <c r="GO25" s="14">
        <v>68.476020000000005</v>
      </c>
      <c r="GP25" s="14">
        <v>37.950479999999999</v>
      </c>
      <c r="GQ25" s="14">
        <v>33.049520000000001</v>
      </c>
      <c r="GR25" s="14">
        <v>8.3000000000000007</v>
      </c>
      <c r="GS25" s="14">
        <v>5.4539999999999997</v>
      </c>
      <c r="GT25" s="14">
        <v>9.09</v>
      </c>
      <c r="GU25" s="14">
        <v>-0.79</v>
      </c>
      <c r="GV25" s="14">
        <v>4.9000000000000004</v>
      </c>
      <c r="GW25" s="14">
        <v>3.9796399999999998</v>
      </c>
      <c r="GX25" s="14">
        <v>9.8520199999999996</v>
      </c>
      <c r="GY25" s="14">
        <v>-4.9520200000000001</v>
      </c>
      <c r="GZ25" s="14">
        <v>12.7</v>
      </c>
      <c r="HA25" s="14">
        <v>21.817740000000001</v>
      </c>
      <c r="HB25" s="14">
        <v>28.65269</v>
      </c>
      <c r="HC25" s="14">
        <v>-15.95269</v>
      </c>
      <c r="HD25" s="14">
        <v>33.5</v>
      </c>
      <c r="HE25" s="14">
        <v>35.346119999999999</v>
      </c>
      <c r="HF25" s="14">
        <v>35.346119999999999</v>
      </c>
      <c r="HG25" s="14">
        <v>-1.84612</v>
      </c>
      <c r="HH25" s="14">
        <v>2.2000000000000002</v>
      </c>
      <c r="HI25" s="14">
        <v>1.97359</v>
      </c>
      <c r="HJ25" s="14">
        <v>1.97359</v>
      </c>
      <c r="HK25" s="14">
        <v>0.22641</v>
      </c>
      <c r="HL25" s="14">
        <v>0</v>
      </c>
      <c r="HM25" s="14">
        <v>0</v>
      </c>
      <c r="HN25" s="14">
        <v>0</v>
      </c>
      <c r="HO25" s="14">
        <v>0</v>
      </c>
      <c r="HP25" s="14">
        <v>45.7</v>
      </c>
      <c r="HQ25" s="14">
        <v>47.440510000000003</v>
      </c>
      <c r="HR25" s="14">
        <v>39.80594</v>
      </c>
      <c r="HS25" s="14">
        <v>5.8940599999999996</v>
      </c>
      <c r="HT25" s="14"/>
      <c r="HU25" s="14"/>
      <c r="HV25" s="14"/>
      <c r="HW25" s="14">
        <v>0</v>
      </c>
      <c r="HX25" s="14"/>
      <c r="HY25" s="14"/>
      <c r="HZ25" s="14"/>
      <c r="IA25" s="14">
        <v>0</v>
      </c>
      <c r="IB25" s="14">
        <v>60.6</v>
      </c>
      <c r="IC25" s="14">
        <v>42.164580000000001</v>
      </c>
      <c r="ID25" s="14">
        <v>27.631209999999999</v>
      </c>
      <c r="IE25" s="14">
        <v>32.968789999999998</v>
      </c>
      <c r="IF25" s="14"/>
      <c r="IG25" s="14"/>
      <c r="IH25" s="14"/>
      <c r="II25" s="14">
        <v>0</v>
      </c>
      <c r="IJ25" s="14"/>
      <c r="IK25" s="14"/>
      <c r="IL25" s="14"/>
      <c r="IM25" s="14">
        <v>0</v>
      </c>
      <c r="IN25" s="14">
        <v>47.6</v>
      </c>
      <c r="IO25" s="14"/>
      <c r="IP25" s="14">
        <v>48.181449999999998</v>
      </c>
      <c r="IQ25" s="14">
        <v>-0.58145000000000002</v>
      </c>
      <c r="IR25" s="14"/>
      <c r="IS25" s="14"/>
      <c r="IT25" s="14"/>
      <c r="IU25" s="14">
        <v>0</v>
      </c>
      <c r="IV25" s="14"/>
      <c r="IW25" s="14"/>
      <c r="IX25" s="14"/>
      <c r="IY25" s="14">
        <v>0</v>
      </c>
      <c r="IZ25" s="14"/>
      <c r="JA25" s="14"/>
      <c r="JB25" s="14"/>
      <c r="JC25" s="14">
        <v>0</v>
      </c>
      <c r="JD25" s="14">
        <v>50.33</v>
      </c>
      <c r="JE25" s="14">
        <v>55.579129999999999</v>
      </c>
      <c r="JF25" s="14">
        <v>18.437660000000001</v>
      </c>
      <c r="JG25" s="14">
        <v>31.892340000000001</v>
      </c>
      <c r="JH25" s="14">
        <v>177.51</v>
      </c>
      <c r="JI25" s="14">
        <v>175.55556000000001</v>
      </c>
      <c r="JJ25" s="14">
        <v>175.55556000000001</v>
      </c>
      <c r="JK25" s="14">
        <v>1.95444</v>
      </c>
      <c r="JL25" s="14">
        <v>175.41</v>
      </c>
      <c r="JM25" s="14">
        <v>175.55556000000001</v>
      </c>
      <c r="JN25" s="14">
        <v>175.55556000000001</v>
      </c>
      <c r="JO25" s="14">
        <v>-0.14555999999999999</v>
      </c>
      <c r="JP25" s="14">
        <v>209.34</v>
      </c>
      <c r="JQ25" s="14">
        <v>175.55556000000001</v>
      </c>
      <c r="JR25" s="14">
        <v>175.55556000000001</v>
      </c>
      <c r="JS25" s="14">
        <v>33.784439999999996</v>
      </c>
      <c r="JT25" s="14">
        <v>273.32</v>
      </c>
      <c r="JU25" s="14">
        <v>263.33332999999999</v>
      </c>
      <c r="JV25" s="14">
        <v>263.33332999999999</v>
      </c>
      <c r="JW25" s="14">
        <v>9.9866700000000002</v>
      </c>
      <c r="JX25" s="14">
        <v>0</v>
      </c>
      <c r="JY25" s="14"/>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1.1000000000000001</v>
      </c>
      <c r="LE25" s="14">
        <v>1.1522699999999999</v>
      </c>
      <c r="LF25" s="14">
        <v>1.1522699999999999</v>
      </c>
      <c r="LG25" s="14">
        <v>-5.2269999999999997E-2</v>
      </c>
      <c r="LH25" s="14">
        <v>79</v>
      </c>
      <c r="LI25" s="14">
        <v>124.02951</v>
      </c>
      <c r="LJ25" s="14">
        <v>107.39400000000001</v>
      </c>
      <c r="LK25" s="14">
        <v>-28.393999999999998</v>
      </c>
      <c r="LL25" s="14">
        <v>90.5</v>
      </c>
      <c r="LM25" s="14">
        <v>92.444509999999994</v>
      </c>
      <c r="LN25" s="14">
        <v>92.444500000000005</v>
      </c>
      <c r="LO25" s="14">
        <v>-1.9444999999999999</v>
      </c>
      <c r="LP25" s="14">
        <v>65.5</v>
      </c>
      <c r="LQ25" s="14">
        <v>67.133979999999994</v>
      </c>
      <c r="LR25" s="14">
        <v>67.133979999999994</v>
      </c>
      <c r="LS25" s="14">
        <v>-1.63398</v>
      </c>
      <c r="LT25" s="14">
        <v>75.2</v>
      </c>
      <c r="LU25" s="14">
        <v>72.37388</v>
      </c>
      <c r="LV25" s="14">
        <v>72.37388</v>
      </c>
      <c r="LW25" s="14">
        <v>2.82612</v>
      </c>
      <c r="LX25" s="14">
        <v>29.5</v>
      </c>
      <c r="LY25" s="14">
        <v>29.951460000000001</v>
      </c>
      <c r="LZ25" s="14">
        <v>29.951460000000001</v>
      </c>
      <c r="MA25" s="14">
        <v>-0.45145999999999997</v>
      </c>
      <c r="MB25" s="14"/>
      <c r="MC25" s="14"/>
      <c r="MD25" s="14"/>
      <c r="ME25" s="14">
        <v>0</v>
      </c>
      <c r="MF25" s="14"/>
      <c r="MG25" s="14"/>
      <c r="MH25" s="14"/>
      <c r="MI25" s="14">
        <v>0</v>
      </c>
      <c r="MJ25" s="14"/>
      <c r="MK25" s="14"/>
      <c r="ML25" s="14"/>
      <c r="MM25" s="14">
        <v>0</v>
      </c>
      <c r="MN25" s="14">
        <v>146.19999999999999</v>
      </c>
      <c r="MO25" s="14">
        <v>158.72166999999999</v>
      </c>
      <c r="MP25" s="14">
        <v>158.72166999999999</v>
      </c>
      <c r="MQ25" s="14">
        <v>-12.52167</v>
      </c>
      <c r="MR25" s="14">
        <v>148.9</v>
      </c>
      <c r="MS25" s="14">
        <v>158.72166999999999</v>
      </c>
      <c r="MT25" s="14">
        <v>158.72166999999999</v>
      </c>
      <c r="MU25" s="14">
        <v>-9.8216699999999992</v>
      </c>
      <c r="MV25" s="14">
        <v>149.6</v>
      </c>
      <c r="MW25" s="14">
        <v>158.72166999999999</v>
      </c>
      <c r="MX25" s="14">
        <v>158.72166999999999</v>
      </c>
      <c r="MY25" s="14">
        <v>-9.1216699999999999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134.6</v>
      </c>
      <c r="NU25" s="14">
        <v>145.33332999999999</v>
      </c>
      <c r="NV25" s="14">
        <v>192.41333</v>
      </c>
      <c r="NW25" s="14">
        <v>-57.813330000000001</v>
      </c>
      <c r="NX25" s="14">
        <v>77.7</v>
      </c>
      <c r="NY25" s="14">
        <v>72.666669999999996</v>
      </c>
      <c r="NZ25" s="14">
        <v>96.206670000000003</v>
      </c>
      <c r="OA25" s="14">
        <v>-18.50667</v>
      </c>
      <c r="OB25" s="14">
        <v>0.6</v>
      </c>
      <c r="OC25" s="14"/>
      <c r="OD25" s="14">
        <v>0.56000000000000005</v>
      </c>
      <c r="OE25" s="14">
        <v>0.04</v>
      </c>
      <c r="OF25" s="14">
        <v>15.8</v>
      </c>
      <c r="OG25" s="14">
        <v>45.9</v>
      </c>
      <c r="OH25" s="14">
        <v>44.36</v>
      </c>
      <c r="OI25" s="14">
        <v>-28.56</v>
      </c>
      <c r="OJ25" s="14">
        <v>60.9</v>
      </c>
      <c r="OK25" s="14"/>
      <c r="OL25" s="14">
        <v>62.752000000000002</v>
      </c>
      <c r="OM25" s="14">
        <v>-1.8520000000000001</v>
      </c>
      <c r="ON25" s="14">
        <v>18.3</v>
      </c>
      <c r="OO25" s="14">
        <v>15.3</v>
      </c>
      <c r="OP25" s="14">
        <v>15.3</v>
      </c>
      <c r="OQ25" s="14">
        <v>3</v>
      </c>
      <c r="OR25" s="14">
        <v>0.2</v>
      </c>
      <c r="OS25" s="14"/>
      <c r="OT25" s="14">
        <v>0.1</v>
      </c>
      <c r="OU25" s="14">
        <v>0.1</v>
      </c>
      <c r="OV25" s="14">
        <v>8.6</v>
      </c>
      <c r="OW25" s="14">
        <v>8</v>
      </c>
      <c r="OX25" s="14">
        <v>8</v>
      </c>
      <c r="OY25" s="14">
        <v>0.6</v>
      </c>
      <c r="OZ25" s="14"/>
      <c r="PA25" s="14"/>
      <c r="PB25" s="14"/>
      <c r="PC25" s="14">
        <v>0</v>
      </c>
      <c r="PD25" s="14">
        <v>9.9</v>
      </c>
      <c r="PE25" s="14">
        <v>9</v>
      </c>
      <c r="PF25" s="14">
        <v>9</v>
      </c>
      <c r="PG25" s="14">
        <v>0.9</v>
      </c>
      <c r="PH25" s="14">
        <v>1.1000000000000001</v>
      </c>
      <c r="PI25" s="14">
        <v>2.34294</v>
      </c>
      <c r="PJ25" s="14">
        <v>2.5988000000000002</v>
      </c>
      <c r="PK25" s="14">
        <v>-1.4987999999999999</v>
      </c>
      <c r="PL25" s="14"/>
      <c r="PM25" s="14">
        <v>1</v>
      </c>
      <c r="PN25" s="14">
        <v>1</v>
      </c>
      <c r="PO25" s="14">
        <v>-1</v>
      </c>
      <c r="PP25" s="14">
        <v>3.2</v>
      </c>
      <c r="PQ25" s="14">
        <v>2.95</v>
      </c>
      <c r="PR25" s="14">
        <v>2.95</v>
      </c>
      <c r="PS25" s="14">
        <v>0.25</v>
      </c>
      <c r="PT25" s="14">
        <v>2.1</v>
      </c>
      <c r="PU25" s="14">
        <v>2.2000000000000002</v>
      </c>
      <c r="PV25" s="14">
        <v>2.2000000000000002</v>
      </c>
      <c r="PW25" s="14">
        <v>-0.1</v>
      </c>
      <c r="PX25" s="14">
        <v>19.899999999999999</v>
      </c>
      <c r="PY25" s="14">
        <v>19.417480000000001</v>
      </c>
      <c r="PZ25" s="14">
        <v>19.417480000000001</v>
      </c>
      <c r="QA25" s="14">
        <v>0.48252</v>
      </c>
      <c r="QB25" s="14">
        <v>9.1999999999999993</v>
      </c>
      <c r="QC25" s="14">
        <v>7.7</v>
      </c>
      <c r="QD25" s="14">
        <v>7.7</v>
      </c>
      <c r="QE25" s="14">
        <v>1.5</v>
      </c>
      <c r="QF25" s="14">
        <v>4</v>
      </c>
      <c r="QG25" s="14">
        <v>7</v>
      </c>
      <c r="QH25" s="14">
        <v>7</v>
      </c>
      <c r="QI25" s="14">
        <v>-3</v>
      </c>
      <c r="QJ25" s="14">
        <v>3.2</v>
      </c>
      <c r="QK25" s="14">
        <v>3.4</v>
      </c>
      <c r="QL25" s="14">
        <v>3.4</v>
      </c>
      <c r="QM25" s="14">
        <v>-0.2</v>
      </c>
      <c r="QN25" s="14">
        <v>18.100000000000001</v>
      </c>
      <c r="QO25" s="14">
        <v>17.864080000000001</v>
      </c>
      <c r="QP25" s="14">
        <v>17.864080000000001</v>
      </c>
      <c r="QQ25" s="14">
        <v>0.23591999999999999</v>
      </c>
      <c r="QR25" s="14">
        <v>13.1</v>
      </c>
      <c r="QS25" s="14"/>
      <c r="QT25" s="14">
        <v>12.244999999999999</v>
      </c>
      <c r="QU25" s="14">
        <v>0.85499999999999998</v>
      </c>
      <c r="QV25" s="14">
        <v>15.7</v>
      </c>
      <c r="QW25" s="14"/>
      <c r="QX25" s="14">
        <v>14.706</v>
      </c>
      <c r="QY25" s="14">
        <v>0.99399999999999999</v>
      </c>
      <c r="QZ25" s="14">
        <v>3.5</v>
      </c>
      <c r="RA25" s="14">
        <v>10.731999999999999</v>
      </c>
      <c r="RB25" s="14">
        <v>10.731999999999999</v>
      </c>
      <c r="RC25" s="14">
        <v>-7.2320000000000002</v>
      </c>
      <c r="RD25" s="14">
        <v>6.7</v>
      </c>
      <c r="RE25" s="14">
        <v>21.2</v>
      </c>
      <c r="RF25" s="14">
        <v>27.645</v>
      </c>
      <c r="RG25" s="14">
        <v>-20.945</v>
      </c>
      <c r="RH25" s="14">
        <v>4.5</v>
      </c>
      <c r="RI25" s="14">
        <v>4.2</v>
      </c>
      <c r="RJ25" s="14">
        <v>4.2</v>
      </c>
      <c r="RK25" s="14">
        <v>0.3</v>
      </c>
      <c r="RL25" s="14">
        <v>1.4</v>
      </c>
      <c r="RM25" s="14">
        <v>2.4</v>
      </c>
      <c r="RN25" s="14">
        <v>2.4</v>
      </c>
      <c r="RO25" s="14">
        <v>-1</v>
      </c>
      <c r="RP25" s="14">
        <v>2.2000000000000002</v>
      </c>
      <c r="RQ25" s="14">
        <v>2.4</v>
      </c>
      <c r="RR25" s="14">
        <v>2.4</v>
      </c>
      <c r="RS25" s="14">
        <v>-0.2</v>
      </c>
      <c r="RT25" s="14">
        <v>1.4</v>
      </c>
      <c r="RU25" s="14">
        <v>1.4</v>
      </c>
      <c r="RV25" s="14">
        <v>1.4</v>
      </c>
      <c r="RW25" s="14">
        <v>0</v>
      </c>
      <c r="RX25" s="14">
        <v>14.1</v>
      </c>
      <c r="RY25" s="14"/>
      <c r="RZ25" s="14">
        <v>5.8780000000000001</v>
      </c>
      <c r="SA25" s="14">
        <v>8.2219999999999995</v>
      </c>
      <c r="SB25" s="14">
        <v>2.4</v>
      </c>
      <c r="SC25" s="14">
        <v>2.3610000000000002</v>
      </c>
      <c r="SD25" s="14">
        <v>2.3610000000000002</v>
      </c>
      <c r="SE25" s="14">
        <v>3.9E-2</v>
      </c>
      <c r="SF25" s="14">
        <v>16.3</v>
      </c>
      <c r="SG25" s="14">
        <v>9.7530000000000001</v>
      </c>
      <c r="SH25" s="14">
        <v>6.3913099999999998</v>
      </c>
      <c r="SI25" s="14">
        <v>9.90869</v>
      </c>
      <c r="SJ25" s="14">
        <v>1.2</v>
      </c>
      <c r="SK25" s="14">
        <v>1.1639999999999999</v>
      </c>
      <c r="SL25" s="14">
        <v>1.1639999999999999</v>
      </c>
      <c r="SM25" s="14">
        <v>3.5999999999999997E-2</v>
      </c>
      <c r="SN25" s="14"/>
      <c r="SO25" s="14">
        <v>0.4</v>
      </c>
      <c r="SP25" s="14">
        <v>0.4</v>
      </c>
      <c r="SQ25" s="14">
        <v>-0.4</v>
      </c>
      <c r="SR25" s="14">
        <v>5.8</v>
      </c>
      <c r="SS25" s="14">
        <v>4.9000000000000004</v>
      </c>
      <c r="ST25" s="14">
        <v>4.9000000000000004</v>
      </c>
      <c r="SU25" s="14">
        <v>0.9</v>
      </c>
      <c r="SV25" s="14">
        <v>3.2</v>
      </c>
      <c r="SW25" s="14">
        <v>3</v>
      </c>
      <c r="SX25" s="14">
        <v>3</v>
      </c>
      <c r="SY25" s="14">
        <v>0.2</v>
      </c>
      <c r="SZ25" s="14">
        <v>3.1</v>
      </c>
      <c r="TA25" s="14">
        <v>3.5</v>
      </c>
      <c r="TB25" s="14">
        <v>3.5</v>
      </c>
      <c r="TC25" s="14">
        <v>-0.4</v>
      </c>
      <c r="TD25" s="14">
        <v>3.9</v>
      </c>
      <c r="TE25" s="14">
        <v>5.5</v>
      </c>
      <c r="TF25" s="14">
        <v>5.5</v>
      </c>
      <c r="TG25" s="14">
        <v>-1.6</v>
      </c>
      <c r="TH25" s="14">
        <v>10</v>
      </c>
      <c r="TI25" s="14">
        <v>9.5</v>
      </c>
      <c r="TJ25" s="14">
        <v>9.5</v>
      </c>
      <c r="TK25" s="14">
        <v>0.5</v>
      </c>
      <c r="TL25" s="14">
        <v>26.9</v>
      </c>
      <c r="TM25" s="14">
        <v>24.108000000000001</v>
      </c>
      <c r="TN25" s="14">
        <v>24.108000000000001</v>
      </c>
      <c r="TO25" s="14">
        <v>2.7919999999999998</v>
      </c>
      <c r="TP25" s="14">
        <v>0</v>
      </c>
      <c r="TQ25" s="14">
        <v>0</v>
      </c>
      <c r="TR25" s="14">
        <v>0</v>
      </c>
      <c r="TS25" s="14">
        <v>0</v>
      </c>
      <c r="TT25" s="14">
        <v>29.1</v>
      </c>
      <c r="TU25" s="14"/>
      <c r="TV25" s="14">
        <v>21.603000000000002</v>
      </c>
      <c r="TW25" s="14">
        <v>7.4969999999999999</v>
      </c>
      <c r="TX25" s="14">
        <v>2.79</v>
      </c>
      <c r="TY25" s="14">
        <v>10.199999999999999</v>
      </c>
      <c r="TZ25" s="14">
        <v>22.861999999999998</v>
      </c>
      <c r="UA25" s="14">
        <v>-20.071999999999999</v>
      </c>
      <c r="UB25" s="14">
        <v>3.32</v>
      </c>
      <c r="UC25" s="14">
        <v>16.600000000000001</v>
      </c>
      <c r="UD25" s="14">
        <v>47.767000000000003</v>
      </c>
      <c r="UE25" s="14">
        <v>-44.447000000000003</v>
      </c>
      <c r="UF25" s="14">
        <v>0.42</v>
      </c>
      <c r="UG25" s="14">
        <v>1.8680000000000001</v>
      </c>
      <c r="UH25" s="14">
        <v>1.8680000000000001</v>
      </c>
      <c r="UI25" s="14">
        <v>-1.448</v>
      </c>
      <c r="UJ25" s="14">
        <v>0</v>
      </c>
      <c r="UK25" s="14">
        <v>1.454</v>
      </c>
      <c r="UL25" s="14">
        <v>1.454</v>
      </c>
      <c r="UM25" s="14">
        <v>-1.454</v>
      </c>
      <c r="UN25" s="14">
        <v>5.6</v>
      </c>
      <c r="UO25" s="14">
        <v>4</v>
      </c>
      <c r="UP25" s="14">
        <v>5.5</v>
      </c>
      <c r="UQ25" s="14">
        <v>0.1</v>
      </c>
      <c r="UR25" s="14">
        <v>2.2000000000000002</v>
      </c>
      <c r="US25" s="14">
        <v>1</v>
      </c>
      <c r="UT25" s="14">
        <v>2</v>
      </c>
      <c r="UU25" s="14">
        <v>0.2</v>
      </c>
      <c r="UV25" s="14"/>
      <c r="UW25" s="14"/>
      <c r="UX25" s="14"/>
      <c r="UY25" s="14">
        <v>0</v>
      </c>
      <c r="UZ25" s="14">
        <v>4</v>
      </c>
      <c r="VA25" s="14">
        <v>4</v>
      </c>
      <c r="VB25" s="14">
        <v>4</v>
      </c>
      <c r="VC25" s="14">
        <v>0</v>
      </c>
      <c r="VD25" s="14">
        <v>4.5</v>
      </c>
      <c r="VE25" s="14">
        <v>4.8</v>
      </c>
      <c r="VF25" s="14">
        <v>4.8</v>
      </c>
      <c r="VG25" s="14">
        <v>-0.3</v>
      </c>
      <c r="VH25" s="14">
        <v>4.7</v>
      </c>
      <c r="VI25" s="14">
        <v>4.8</v>
      </c>
      <c r="VJ25" s="14">
        <v>4.8</v>
      </c>
      <c r="VK25" s="14">
        <v>-0.1</v>
      </c>
      <c r="VL25" s="14">
        <v>16.899999999999999</v>
      </c>
      <c r="VM25" s="14">
        <v>13.132</v>
      </c>
      <c r="VN25" s="14">
        <v>13.132</v>
      </c>
      <c r="VO25" s="14">
        <v>3.7679999999999998</v>
      </c>
      <c r="VP25" s="14">
        <v>201.5</v>
      </c>
      <c r="VQ25" s="14"/>
      <c r="VR25" s="14">
        <v>207.922</v>
      </c>
      <c r="VS25" s="14">
        <v>-6.4219999999999997</v>
      </c>
      <c r="VT25" s="14">
        <v>8.6999999999999993</v>
      </c>
      <c r="VU25" s="14"/>
      <c r="VV25" s="14">
        <v>12.428000000000001</v>
      </c>
      <c r="VW25" s="14">
        <v>-3.7280000000000002</v>
      </c>
      <c r="VX25" s="14">
        <v>115.8</v>
      </c>
      <c r="VY25" s="14"/>
      <c r="VZ25" s="14">
        <v>117.80200000000001</v>
      </c>
      <c r="WA25" s="14">
        <v>-2.0019999999999998</v>
      </c>
      <c r="WB25" s="14">
        <v>0.6</v>
      </c>
      <c r="WC25" s="14">
        <v>0.6</v>
      </c>
      <c r="WD25" s="14">
        <v>0.6</v>
      </c>
      <c r="WE25" s="14">
        <v>0</v>
      </c>
      <c r="WF25" s="14">
        <v>0.2</v>
      </c>
      <c r="WG25" s="14">
        <v>4.8</v>
      </c>
      <c r="WH25" s="14">
        <v>17</v>
      </c>
      <c r="WI25" s="14">
        <v>-16.8</v>
      </c>
      <c r="WJ25" s="14">
        <v>0</v>
      </c>
      <c r="WK25" s="14">
        <v>21</v>
      </c>
      <c r="WL25" s="14">
        <v>22</v>
      </c>
      <c r="WM25" s="14">
        <v>-22</v>
      </c>
      <c r="WN25" s="14">
        <v>84.2</v>
      </c>
      <c r="WO25" s="14"/>
      <c r="WP25" s="14">
        <v>85.804000000000002</v>
      </c>
      <c r="WQ25" s="14">
        <v>-1.6040000000000001</v>
      </c>
      <c r="WR25" s="14">
        <v>8.4</v>
      </c>
      <c r="WS25" s="14"/>
      <c r="WT25" s="14">
        <v>4.367</v>
      </c>
      <c r="WU25" s="14">
        <v>4.0330000000000004</v>
      </c>
      <c r="WV25" s="14">
        <v>10</v>
      </c>
      <c r="WW25" s="14">
        <v>10</v>
      </c>
      <c r="WX25" s="14">
        <v>10</v>
      </c>
      <c r="WY25" s="14">
        <v>0</v>
      </c>
      <c r="WZ25" s="14">
        <v>20</v>
      </c>
      <c r="XA25" s="14">
        <v>18.4466</v>
      </c>
      <c r="XB25" s="14">
        <v>18.4466</v>
      </c>
      <c r="XC25" s="14">
        <v>1.5533999999999999</v>
      </c>
      <c r="XD25" s="14">
        <v>9</v>
      </c>
      <c r="XE25" s="14">
        <v>10.8</v>
      </c>
      <c r="XF25" s="14">
        <v>10.8</v>
      </c>
      <c r="XG25" s="14">
        <v>-1.8</v>
      </c>
      <c r="XH25" s="14">
        <v>31.6</v>
      </c>
      <c r="XI25" s="14">
        <v>45</v>
      </c>
      <c r="XJ25" s="14">
        <v>35</v>
      </c>
      <c r="XK25" s="14">
        <v>-3.4</v>
      </c>
      <c r="XL25" s="14">
        <v>12.6</v>
      </c>
      <c r="XM25" s="14"/>
      <c r="XN25" s="14"/>
      <c r="XO25" s="14">
        <v>12.6</v>
      </c>
      <c r="XP25" s="14">
        <v>14.4</v>
      </c>
      <c r="XQ25" s="14">
        <v>15</v>
      </c>
      <c r="XR25" s="14">
        <v>14</v>
      </c>
      <c r="XS25" s="14">
        <v>0.4</v>
      </c>
      <c r="XT25" s="14">
        <v>17.2</v>
      </c>
      <c r="XU25" s="14">
        <v>18</v>
      </c>
      <c r="XV25" s="14">
        <v>18</v>
      </c>
      <c r="XW25" s="14">
        <v>-0.8</v>
      </c>
      <c r="XX25" s="14">
        <v>8.6999999999999993</v>
      </c>
      <c r="XY25" s="14">
        <v>8.25</v>
      </c>
      <c r="XZ25" s="14">
        <v>8.25</v>
      </c>
      <c r="YA25" s="14">
        <v>0.45</v>
      </c>
      <c r="YB25" s="14"/>
      <c r="YC25" s="14"/>
      <c r="YD25" s="14"/>
      <c r="YE25" s="14">
        <v>0</v>
      </c>
      <c r="YF25" s="14"/>
      <c r="YG25" s="14"/>
      <c r="YH25" s="14"/>
      <c r="YI25" s="14">
        <v>0</v>
      </c>
    </row>
    <row r="26" spans="1:659" ht="24" customHeight="1" x14ac:dyDescent="0.25">
      <c r="A26" s="1"/>
      <c r="B26" s="16" t="s">
        <v>41</v>
      </c>
      <c r="C26" s="16" t="s">
        <v>835</v>
      </c>
      <c r="D26" s="17">
        <v>102.1</v>
      </c>
      <c r="E26" s="17">
        <v>56.214379999999998</v>
      </c>
      <c r="F26" s="17">
        <v>75.3964</v>
      </c>
      <c r="G26" s="17">
        <v>26.703600000000002</v>
      </c>
      <c r="H26" s="17">
        <v>648.9</v>
      </c>
      <c r="I26" s="17">
        <v>643.65809000000002</v>
      </c>
      <c r="J26" s="17">
        <v>643.65809000000002</v>
      </c>
      <c r="K26" s="17">
        <v>5.2419099999999998</v>
      </c>
      <c r="L26" s="17">
        <v>215.9</v>
      </c>
      <c r="M26" s="17">
        <v>209.39341999999999</v>
      </c>
      <c r="N26" s="17">
        <v>209.39341999999999</v>
      </c>
      <c r="O26" s="17">
        <v>6.5065799999999996</v>
      </c>
      <c r="P26" s="17"/>
      <c r="Q26" s="17"/>
      <c r="R26" s="17"/>
      <c r="S26" s="17">
        <v>0</v>
      </c>
      <c r="T26" s="17"/>
      <c r="U26" s="17"/>
      <c r="V26" s="17"/>
      <c r="W26" s="17">
        <v>0</v>
      </c>
      <c r="X26" s="17">
        <v>11</v>
      </c>
      <c r="Y26" s="17">
        <v>39.0869</v>
      </c>
      <c r="Z26" s="17">
        <v>35.195619999999998</v>
      </c>
      <c r="AA26" s="17">
        <v>-24.195620000000002</v>
      </c>
      <c r="AB26" s="17">
        <v>87.7</v>
      </c>
      <c r="AC26" s="17">
        <v>82.578999999999994</v>
      </c>
      <c r="AD26" s="17">
        <v>93.120999999999995</v>
      </c>
      <c r="AE26" s="17">
        <v>-5.4210000000000003</v>
      </c>
      <c r="AF26" s="17"/>
      <c r="AG26" s="17"/>
      <c r="AH26" s="17"/>
      <c r="AI26" s="17">
        <v>0</v>
      </c>
      <c r="AJ26" s="17"/>
      <c r="AK26" s="17"/>
      <c r="AL26" s="17"/>
      <c r="AM26" s="17">
        <v>0</v>
      </c>
      <c r="AN26" s="17">
        <v>184.1</v>
      </c>
      <c r="AO26" s="17">
        <v>195.09115</v>
      </c>
      <c r="AP26" s="17">
        <v>195.09115</v>
      </c>
      <c r="AQ26" s="17">
        <v>-10.991149999999999</v>
      </c>
      <c r="AR26" s="17">
        <v>183.9</v>
      </c>
      <c r="AS26" s="17">
        <v>195.09115</v>
      </c>
      <c r="AT26" s="17">
        <v>195.09115</v>
      </c>
      <c r="AU26" s="17">
        <v>-11.19115</v>
      </c>
      <c r="AV26" s="17">
        <v>183.7</v>
      </c>
      <c r="AW26" s="17">
        <v>195.09115</v>
      </c>
      <c r="AX26" s="17">
        <v>195.09115</v>
      </c>
      <c r="AY26" s="17">
        <v>-11.39115</v>
      </c>
      <c r="AZ26" s="17">
        <v>272.7</v>
      </c>
      <c r="BA26" s="17">
        <v>292.63672000000003</v>
      </c>
      <c r="BB26" s="17">
        <v>292.63672000000003</v>
      </c>
      <c r="BC26" s="17">
        <v>-19.936720000000001</v>
      </c>
      <c r="BD26" s="17">
        <v>214.6</v>
      </c>
      <c r="BE26" s="17">
        <v>208.28218000000001</v>
      </c>
      <c r="BF26" s="17">
        <v>208.28218000000001</v>
      </c>
      <c r="BG26" s="17">
        <v>6.3178200000000002</v>
      </c>
      <c r="BH26" s="17">
        <v>110.3</v>
      </c>
      <c r="BI26" s="17">
        <v>104.14109000000001</v>
      </c>
      <c r="BJ26" s="17">
        <v>104.14109000000001</v>
      </c>
      <c r="BK26" s="17">
        <v>6.1589099999999997</v>
      </c>
      <c r="BL26" s="17">
        <v>315.60000000000002</v>
      </c>
      <c r="BM26" s="17">
        <v>381.30581999999998</v>
      </c>
      <c r="BN26" s="17">
        <v>381.30583000000001</v>
      </c>
      <c r="BO26" s="17">
        <v>-65.705830000000006</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114.6</v>
      </c>
      <c r="CK26" s="17">
        <v>111.2509</v>
      </c>
      <c r="CL26" s="17">
        <v>111.2509</v>
      </c>
      <c r="CM26" s="17">
        <v>3.3491</v>
      </c>
      <c r="CN26" s="17">
        <v>7.3</v>
      </c>
      <c r="CO26" s="17">
        <v>5.1333399999999996</v>
      </c>
      <c r="CP26" s="17">
        <v>5.1333399999999996</v>
      </c>
      <c r="CQ26" s="17">
        <v>2.1666599999999998</v>
      </c>
      <c r="CR26" s="17">
        <v>5.7</v>
      </c>
      <c r="CS26" s="17">
        <v>2.8177599999999998</v>
      </c>
      <c r="CT26" s="17">
        <v>2.8177599999999998</v>
      </c>
      <c r="CU26" s="17">
        <v>2.8822399999999999</v>
      </c>
      <c r="CV26" s="17">
        <v>16</v>
      </c>
      <c r="CW26" s="17"/>
      <c r="CX26" s="17">
        <v>22.389009999999999</v>
      </c>
      <c r="CY26" s="17">
        <v>-6.3890099999999999</v>
      </c>
      <c r="CZ26" s="17">
        <v>6.3</v>
      </c>
      <c r="DA26" s="17">
        <v>6.8787000000000003</v>
      </c>
      <c r="DB26" s="17">
        <v>6.8787000000000003</v>
      </c>
      <c r="DC26" s="17">
        <v>-0.57869999999999999</v>
      </c>
      <c r="DD26" s="17">
        <v>7.6</v>
      </c>
      <c r="DE26" s="17">
        <v>11.13653</v>
      </c>
      <c r="DF26" s="17">
        <v>11.13653</v>
      </c>
      <c r="DG26" s="17">
        <v>-3.53653</v>
      </c>
      <c r="DH26" s="17">
        <v>50.4</v>
      </c>
      <c r="DI26" s="17">
        <v>67.315709999999996</v>
      </c>
      <c r="DJ26" s="17">
        <v>61.028559999999999</v>
      </c>
      <c r="DK26" s="17">
        <v>-10.62856</v>
      </c>
      <c r="DL26" s="17"/>
      <c r="DM26" s="17"/>
      <c r="DN26" s="17"/>
      <c r="DO26" s="17">
        <v>0</v>
      </c>
      <c r="DP26" s="17"/>
      <c r="DQ26" s="17"/>
      <c r="DR26" s="17"/>
      <c r="DS26" s="17">
        <v>0</v>
      </c>
      <c r="DT26" s="17"/>
      <c r="DU26" s="17"/>
      <c r="DV26" s="17"/>
      <c r="DW26" s="17">
        <v>0</v>
      </c>
      <c r="DX26" s="17"/>
      <c r="DY26" s="17"/>
      <c r="DZ26" s="17"/>
      <c r="EA26" s="17">
        <v>0</v>
      </c>
      <c r="EB26" s="17">
        <v>55</v>
      </c>
      <c r="EC26" s="17">
        <v>56.515709999999999</v>
      </c>
      <c r="ED26" s="17">
        <v>56.515709999999999</v>
      </c>
      <c r="EE26" s="17">
        <v>-1.5157099999999999</v>
      </c>
      <c r="EF26" s="17">
        <v>90.9</v>
      </c>
      <c r="EG26" s="17">
        <v>89.268190000000004</v>
      </c>
      <c r="EH26" s="17">
        <v>94.289490000000001</v>
      </c>
      <c r="EI26" s="17">
        <v>-3.3894899999999999</v>
      </c>
      <c r="EJ26" s="17"/>
      <c r="EK26" s="17"/>
      <c r="EL26" s="17"/>
      <c r="EM26" s="17">
        <v>0</v>
      </c>
      <c r="EN26" s="17"/>
      <c r="EO26" s="17"/>
      <c r="EP26" s="17"/>
      <c r="EQ26" s="17">
        <v>0</v>
      </c>
      <c r="ER26" s="17"/>
      <c r="ES26" s="17"/>
      <c r="ET26" s="17"/>
      <c r="EU26" s="17">
        <v>0</v>
      </c>
      <c r="EV26" s="17">
        <v>6.5</v>
      </c>
      <c r="EW26" s="17">
        <v>6.39</v>
      </c>
      <c r="EX26" s="17">
        <v>6.39</v>
      </c>
      <c r="EY26" s="17">
        <v>0.11</v>
      </c>
      <c r="EZ26" s="17">
        <v>238</v>
      </c>
      <c r="FA26" s="17">
        <v>199.98868999999999</v>
      </c>
      <c r="FB26" s="17">
        <v>164.24943999999999</v>
      </c>
      <c r="FC26" s="17">
        <v>73.750559999999993</v>
      </c>
      <c r="FD26" s="17">
        <v>36</v>
      </c>
      <c r="FE26" s="17">
        <v>34.788629999999998</v>
      </c>
      <c r="FF26" s="17">
        <v>34.788629999999998</v>
      </c>
      <c r="FG26" s="17">
        <v>1.2113700000000001</v>
      </c>
      <c r="FH26" s="17">
        <v>59.6</v>
      </c>
      <c r="FI26" s="17">
        <v>45</v>
      </c>
      <c r="FJ26" s="17">
        <v>45</v>
      </c>
      <c r="FK26" s="17">
        <v>14.6</v>
      </c>
      <c r="FL26" s="17">
        <v>24.8</v>
      </c>
      <c r="FM26" s="17">
        <v>19.79213</v>
      </c>
      <c r="FN26" s="17">
        <v>19.79213</v>
      </c>
      <c r="FO26" s="17">
        <v>5.0078699999999996</v>
      </c>
      <c r="FP26" s="17">
        <v>18.600000000000001</v>
      </c>
      <c r="FQ26" s="17">
        <v>18.967110000000002</v>
      </c>
      <c r="FR26" s="17">
        <v>17.562139999999999</v>
      </c>
      <c r="FS26" s="17">
        <v>1.03786</v>
      </c>
      <c r="FT26" s="17">
        <v>14</v>
      </c>
      <c r="FU26" s="17">
        <v>14.56311</v>
      </c>
      <c r="FV26" s="17">
        <v>14.56311</v>
      </c>
      <c r="FW26" s="17">
        <v>-0.56311</v>
      </c>
      <c r="FX26" s="17">
        <v>57.6</v>
      </c>
      <c r="FY26" s="17">
        <v>60.791670000000003</v>
      </c>
      <c r="FZ26" s="17">
        <v>60.791670000000003</v>
      </c>
      <c r="GA26" s="17">
        <v>-3.1916699999999998</v>
      </c>
      <c r="GB26" s="17">
        <v>182.7</v>
      </c>
      <c r="GC26" s="17">
        <v>185.10007999999999</v>
      </c>
      <c r="GD26" s="17">
        <v>185.10007999999999</v>
      </c>
      <c r="GE26" s="17">
        <v>-2.40008</v>
      </c>
      <c r="GF26" s="17">
        <v>183</v>
      </c>
      <c r="GG26" s="17">
        <v>185.10007999999999</v>
      </c>
      <c r="GH26" s="17">
        <v>185.10007999999999</v>
      </c>
      <c r="GI26" s="17">
        <v>-2.1000800000000002</v>
      </c>
      <c r="GJ26" s="17">
        <v>183.7</v>
      </c>
      <c r="GK26" s="17">
        <v>185.10007999999999</v>
      </c>
      <c r="GL26" s="17">
        <v>185.10007999999999</v>
      </c>
      <c r="GM26" s="17">
        <v>-1.40008</v>
      </c>
      <c r="GN26" s="17">
        <v>63.2</v>
      </c>
      <c r="GO26" s="17">
        <v>77.016810000000007</v>
      </c>
      <c r="GP26" s="17">
        <v>59.378680000000003</v>
      </c>
      <c r="GQ26" s="17">
        <v>3.8213200000000001</v>
      </c>
      <c r="GR26" s="17">
        <v>8.1</v>
      </c>
      <c r="GS26" s="17">
        <v>5.4539999999999997</v>
      </c>
      <c r="GT26" s="17">
        <v>9.09</v>
      </c>
      <c r="GU26" s="17">
        <v>-0.99</v>
      </c>
      <c r="GV26" s="17">
        <v>4.9000000000000004</v>
      </c>
      <c r="GW26" s="17">
        <v>3.9796399999999998</v>
      </c>
      <c r="GX26" s="17">
        <v>9.8520199999999996</v>
      </c>
      <c r="GY26" s="17">
        <v>-4.9520200000000001</v>
      </c>
      <c r="GZ26" s="17">
        <v>30.1</v>
      </c>
      <c r="HA26" s="17">
        <v>21.817740000000001</v>
      </c>
      <c r="HB26" s="17">
        <v>34.47804</v>
      </c>
      <c r="HC26" s="17">
        <v>-4.3780400000000004</v>
      </c>
      <c r="HD26" s="17">
        <v>34.4</v>
      </c>
      <c r="HE26" s="17">
        <v>35.346119999999999</v>
      </c>
      <c r="HF26" s="17">
        <v>35.346119999999999</v>
      </c>
      <c r="HG26" s="17">
        <v>-0.94611999999999996</v>
      </c>
      <c r="HH26" s="17">
        <v>2.2000000000000002</v>
      </c>
      <c r="HI26" s="17">
        <v>1.97359</v>
      </c>
      <c r="HJ26" s="17">
        <v>1.97359</v>
      </c>
      <c r="HK26" s="17">
        <v>0.22641</v>
      </c>
      <c r="HL26" s="17">
        <v>0</v>
      </c>
      <c r="HM26" s="17">
        <v>0</v>
      </c>
      <c r="HN26" s="17">
        <v>0</v>
      </c>
      <c r="HO26" s="17">
        <v>0</v>
      </c>
      <c r="HP26" s="17">
        <v>69.8</v>
      </c>
      <c r="HQ26" s="17">
        <v>47.440510000000003</v>
      </c>
      <c r="HR26" s="17">
        <v>33.980580000000003</v>
      </c>
      <c r="HS26" s="17">
        <v>35.819420000000001</v>
      </c>
      <c r="HT26" s="17"/>
      <c r="HU26" s="17"/>
      <c r="HV26" s="17"/>
      <c r="HW26" s="17">
        <v>0</v>
      </c>
      <c r="HX26" s="17"/>
      <c r="HY26" s="17"/>
      <c r="HZ26" s="17"/>
      <c r="IA26" s="17">
        <v>0</v>
      </c>
      <c r="IB26" s="17">
        <v>62.3</v>
      </c>
      <c r="IC26" s="17">
        <v>48.450690000000002</v>
      </c>
      <c r="ID26" s="17">
        <v>45.04739</v>
      </c>
      <c r="IE26" s="17">
        <v>17.252610000000001</v>
      </c>
      <c r="IF26" s="17"/>
      <c r="IG26" s="17"/>
      <c r="IH26" s="17"/>
      <c r="II26" s="17">
        <v>0</v>
      </c>
      <c r="IJ26" s="17"/>
      <c r="IK26" s="17"/>
      <c r="IL26" s="17"/>
      <c r="IM26" s="17">
        <v>0</v>
      </c>
      <c r="IN26" s="17">
        <v>47</v>
      </c>
      <c r="IO26" s="17"/>
      <c r="IP26" s="17">
        <v>48.181449999999998</v>
      </c>
      <c r="IQ26" s="17">
        <v>-1.1814499999999999</v>
      </c>
      <c r="IR26" s="17"/>
      <c r="IS26" s="17"/>
      <c r="IT26" s="17"/>
      <c r="IU26" s="17">
        <v>0</v>
      </c>
      <c r="IV26" s="17"/>
      <c r="IW26" s="17"/>
      <c r="IX26" s="17"/>
      <c r="IY26" s="17">
        <v>0</v>
      </c>
      <c r="IZ26" s="17"/>
      <c r="JA26" s="17"/>
      <c r="JB26" s="17"/>
      <c r="JC26" s="17">
        <v>0</v>
      </c>
      <c r="JD26" s="17">
        <v>41.53</v>
      </c>
      <c r="JE26" s="17">
        <v>65.97099</v>
      </c>
      <c r="JF26" s="17">
        <v>44.510089999999998</v>
      </c>
      <c r="JG26" s="17">
        <v>-2.9800900000000001</v>
      </c>
      <c r="JH26" s="17">
        <v>176.96</v>
      </c>
      <c r="JI26" s="17">
        <v>175.55556000000001</v>
      </c>
      <c r="JJ26" s="17">
        <v>175.55556000000001</v>
      </c>
      <c r="JK26" s="17">
        <v>1.4044399999999999</v>
      </c>
      <c r="JL26" s="17">
        <v>174.4</v>
      </c>
      <c r="JM26" s="17">
        <v>175.55556000000001</v>
      </c>
      <c r="JN26" s="17">
        <v>175.55556000000001</v>
      </c>
      <c r="JO26" s="17">
        <v>-1.1555599999999999</v>
      </c>
      <c r="JP26" s="17">
        <v>208.94</v>
      </c>
      <c r="JQ26" s="17">
        <v>175.55556000000001</v>
      </c>
      <c r="JR26" s="17">
        <v>175.55556000000001</v>
      </c>
      <c r="JS26" s="17">
        <v>33.384439999999998</v>
      </c>
      <c r="JT26" s="17">
        <v>272.77</v>
      </c>
      <c r="JU26" s="17">
        <v>263.33332999999999</v>
      </c>
      <c r="JV26" s="17">
        <v>263.33332999999999</v>
      </c>
      <c r="JW26" s="17">
        <v>9.4366699999999994</v>
      </c>
      <c r="JX26" s="17">
        <v>0</v>
      </c>
      <c r="JY26" s="17"/>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1.1000000000000001</v>
      </c>
      <c r="LE26" s="17">
        <v>1.1522699999999999</v>
      </c>
      <c r="LF26" s="17">
        <v>1.1522699999999999</v>
      </c>
      <c r="LG26" s="17">
        <v>-5.2269999999999997E-2</v>
      </c>
      <c r="LH26" s="17">
        <v>158.30000000000001</v>
      </c>
      <c r="LI26" s="17">
        <v>168.23575</v>
      </c>
      <c r="LJ26" s="17">
        <v>107.39400000000001</v>
      </c>
      <c r="LK26" s="17">
        <v>50.905999999999999</v>
      </c>
      <c r="LL26" s="17">
        <v>100.2</v>
      </c>
      <c r="LM26" s="17">
        <v>92.444509999999994</v>
      </c>
      <c r="LN26" s="17">
        <v>92.444500000000005</v>
      </c>
      <c r="LO26" s="17">
        <v>7.7554999999999996</v>
      </c>
      <c r="LP26" s="17">
        <v>66.599999999999994</v>
      </c>
      <c r="LQ26" s="17">
        <v>67.133979999999994</v>
      </c>
      <c r="LR26" s="17">
        <v>67.133979999999994</v>
      </c>
      <c r="LS26" s="17">
        <v>-0.53398000000000001</v>
      </c>
      <c r="LT26" s="17">
        <v>75.599999999999994</v>
      </c>
      <c r="LU26" s="17">
        <v>72.37388</v>
      </c>
      <c r="LV26" s="17">
        <v>72.37388</v>
      </c>
      <c r="LW26" s="17">
        <v>3.2261199999999999</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146.30000000000001</v>
      </c>
      <c r="MO26" s="17">
        <v>158.72166999999999</v>
      </c>
      <c r="MP26" s="17">
        <v>158.72166999999999</v>
      </c>
      <c r="MQ26" s="17">
        <v>-12.421670000000001</v>
      </c>
      <c r="MR26" s="17">
        <v>148.6</v>
      </c>
      <c r="MS26" s="17">
        <v>158.72166999999999</v>
      </c>
      <c r="MT26" s="17">
        <v>158.72166999999999</v>
      </c>
      <c r="MU26" s="17">
        <v>-10.12167</v>
      </c>
      <c r="MV26" s="17">
        <v>149.6</v>
      </c>
      <c r="MW26" s="17">
        <v>158.72166999999999</v>
      </c>
      <c r="MX26" s="17">
        <v>158.72166999999999</v>
      </c>
      <c r="MY26" s="17">
        <v>-9.1216699999999999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135.1</v>
      </c>
      <c r="NU26" s="17">
        <v>145.33332999999999</v>
      </c>
      <c r="NV26" s="17">
        <v>192.41333</v>
      </c>
      <c r="NW26" s="17">
        <v>-57.313330000000001</v>
      </c>
      <c r="NX26" s="17">
        <v>78.099999999999994</v>
      </c>
      <c r="NY26" s="17">
        <v>72.666669999999996</v>
      </c>
      <c r="NZ26" s="17">
        <v>96.206670000000003</v>
      </c>
      <c r="OA26" s="17">
        <v>-18.106670000000001</v>
      </c>
      <c r="OB26" s="17">
        <v>0.8</v>
      </c>
      <c r="OC26" s="17"/>
      <c r="OD26" s="17">
        <v>0.76300000000000001</v>
      </c>
      <c r="OE26" s="17">
        <v>3.6999999999999998E-2</v>
      </c>
      <c r="OF26" s="17">
        <v>27.8</v>
      </c>
      <c r="OG26" s="17">
        <v>48.2</v>
      </c>
      <c r="OH26" s="17">
        <v>46.56</v>
      </c>
      <c r="OI26" s="17">
        <v>-18.760000000000002</v>
      </c>
      <c r="OJ26" s="17">
        <v>62.6</v>
      </c>
      <c r="OK26" s="17"/>
      <c r="OL26" s="17">
        <v>66.95</v>
      </c>
      <c r="OM26" s="17">
        <v>-4.3499999999999996</v>
      </c>
      <c r="ON26" s="17">
        <v>18.100000000000001</v>
      </c>
      <c r="OO26" s="17">
        <v>16.212</v>
      </c>
      <c r="OP26" s="17">
        <v>16.212</v>
      </c>
      <c r="OQ26" s="17">
        <v>1.8879999999999999</v>
      </c>
      <c r="OR26" s="17">
        <v>0.2</v>
      </c>
      <c r="OS26" s="17"/>
      <c r="OT26" s="17">
        <v>0.2</v>
      </c>
      <c r="OU26" s="17">
        <v>0</v>
      </c>
      <c r="OV26" s="17">
        <v>8.6</v>
      </c>
      <c r="OW26" s="17">
        <v>8</v>
      </c>
      <c r="OX26" s="17">
        <v>8</v>
      </c>
      <c r="OY26" s="17">
        <v>0.6</v>
      </c>
      <c r="OZ26" s="17"/>
      <c r="PA26" s="17"/>
      <c r="PB26" s="17"/>
      <c r="PC26" s="17">
        <v>0</v>
      </c>
      <c r="PD26" s="17">
        <v>10</v>
      </c>
      <c r="PE26" s="17">
        <v>9</v>
      </c>
      <c r="PF26" s="17">
        <v>9</v>
      </c>
      <c r="PG26" s="17">
        <v>1</v>
      </c>
      <c r="PH26" s="17">
        <v>1.1000000000000001</v>
      </c>
      <c r="PI26" s="17">
        <v>3.2164199999999998</v>
      </c>
      <c r="PJ26" s="17">
        <v>2.9632399999999999</v>
      </c>
      <c r="PK26" s="17">
        <v>-1.86324</v>
      </c>
      <c r="PL26" s="17"/>
      <c r="PM26" s="17">
        <v>1</v>
      </c>
      <c r="PN26" s="17">
        <v>1</v>
      </c>
      <c r="PO26" s="17">
        <v>-1</v>
      </c>
      <c r="PP26" s="17">
        <v>3.2</v>
      </c>
      <c r="PQ26" s="17">
        <v>2.95</v>
      </c>
      <c r="PR26" s="17">
        <v>2.95</v>
      </c>
      <c r="PS26" s="17">
        <v>0.25</v>
      </c>
      <c r="PT26" s="17">
        <v>2.1</v>
      </c>
      <c r="PU26" s="17">
        <v>2.2000000000000002</v>
      </c>
      <c r="PV26" s="17">
        <v>2.2000000000000002</v>
      </c>
      <c r="PW26" s="17">
        <v>-0.1</v>
      </c>
      <c r="PX26" s="17">
        <v>20.399999999999999</v>
      </c>
      <c r="PY26" s="17">
        <v>19.417480000000001</v>
      </c>
      <c r="PZ26" s="17">
        <v>19.417480000000001</v>
      </c>
      <c r="QA26" s="17">
        <v>0.98251999999999995</v>
      </c>
      <c r="QB26" s="17">
        <v>9.1999999999999993</v>
      </c>
      <c r="QC26" s="17">
        <v>7.7</v>
      </c>
      <c r="QD26" s="17">
        <v>7.7</v>
      </c>
      <c r="QE26" s="17">
        <v>1.5</v>
      </c>
      <c r="QF26" s="17">
        <v>4</v>
      </c>
      <c r="QG26" s="17">
        <v>7</v>
      </c>
      <c r="QH26" s="17">
        <v>7</v>
      </c>
      <c r="QI26" s="17">
        <v>-3</v>
      </c>
      <c r="QJ26" s="17">
        <v>3.3</v>
      </c>
      <c r="QK26" s="17">
        <v>3.4</v>
      </c>
      <c r="QL26" s="17">
        <v>3.4</v>
      </c>
      <c r="QM26" s="17">
        <v>-0.1</v>
      </c>
      <c r="QN26" s="17">
        <v>18.100000000000001</v>
      </c>
      <c r="QO26" s="17">
        <v>17.864080000000001</v>
      </c>
      <c r="QP26" s="17">
        <v>17.864080000000001</v>
      </c>
      <c r="QQ26" s="17">
        <v>0.23591999999999999</v>
      </c>
      <c r="QR26" s="17">
        <v>13.2</v>
      </c>
      <c r="QS26" s="17"/>
      <c r="QT26" s="17">
        <v>12.888</v>
      </c>
      <c r="QU26" s="17">
        <v>0.312</v>
      </c>
      <c r="QV26" s="17">
        <v>15.8</v>
      </c>
      <c r="QW26" s="17"/>
      <c r="QX26" s="17">
        <v>15.404</v>
      </c>
      <c r="QY26" s="17">
        <v>0.39600000000000002</v>
      </c>
      <c r="QZ26" s="17">
        <v>4.5999999999999996</v>
      </c>
      <c r="RA26" s="17">
        <v>10.462999999999999</v>
      </c>
      <c r="RB26" s="17">
        <v>10.462999999999999</v>
      </c>
      <c r="RC26" s="17">
        <v>-5.8630000000000004</v>
      </c>
      <c r="RD26" s="17">
        <v>7.1</v>
      </c>
      <c r="RE26" s="17">
        <v>24.6</v>
      </c>
      <c r="RF26" s="17">
        <v>27.42</v>
      </c>
      <c r="RG26" s="17">
        <v>-20.32</v>
      </c>
      <c r="RH26" s="17">
        <v>4.5</v>
      </c>
      <c r="RI26" s="17">
        <v>4.2</v>
      </c>
      <c r="RJ26" s="17">
        <v>4.2</v>
      </c>
      <c r="RK26" s="17">
        <v>0.3</v>
      </c>
      <c r="RL26" s="17">
        <v>1.5</v>
      </c>
      <c r="RM26" s="17">
        <v>2.4</v>
      </c>
      <c r="RN26" s="17">
        <v>2.4</v>
      </c>
      <c r="RO26" s="17">
        <v>-0.9</v>
      </c>
      <c r="RP26" s="17">
        <v>2.2000000000000002</v>
      </c>
      <c r="RQ26" s="17">
        <v>2.4</v>
      </c>
      <c r="RR26" s="17">
        <v>2.4</v>
      </c>
      <c r="RS26" s="17">
        <v>-0.2</v>
      </c>
      <c r="RT26" s="17">
        <v>1.4</v>
      </c>
      <c r="RU26" s="17">
        <v>1.4</v>
      </c>
      <c r="RV26" s="17">
        <v>1.4</v>
      </c>
      <c r="RW26" s="17">
        <v>0</v>
      </c>
      <c r="RX26" s="17">
        <v>15.1</v>
      </c>
      <c r="RY26" s="17"/>
      <c r="RZ26" s="17">
        <v>9.1210000000000004</v>
      </c>
      <c r="SA26" s="17">
        <v>5.9790000000000001</v>
      </c>
      <c r="SB26" s="17">
        <v>2.2999999999999998</v>
      </c>
      <c r="SC26" s="17">
        <v>2.3610000000000002</v>
      </c>
      <c r="SD26" s="17">
        <v>2.3610000000000002</v>
      </c>
      <c r="SE26" s="17">
        <v>-6.0999999999999999E-2</v>
      </c>
      <c r="SF26" s="17">
        <v>16.600000000000001</v>
      </c>
      <c r="SG26" s="17">
        <v>11.20702</v>
      </c>
      <c r="SH26" s="17">
        <v>10.41981</v>
      </c>
      <c r="SI26" s="17">
        <v>6.1801899999999996</v>
      </c>
      <c r="SJ26" s="17">
        <v>1.2</v>
      </c>
      <c r="SK26" s="17">
        <v>1.2</v>
      </c>
      <c r="SL26" s="17">
        <v>1.2</v>
      </c>
      <c r="SM26" s="17">
        <v>0</v>
      </c>
      <c r="SN26" s="17"/>
      <c r="SO26" s="17">
        <v>0.4</v>
      </c>
      <c r="SP26" s="17">
        <v>0.4</v>
      </c>
      <c r="SQ26" s="17">
        <v>-0.4</v>
      </c>
      <c r="SR26" s="17">
        <v>6</v>
      </c>
      <c r="SS26" s="17">
        <v>4.9000000000000004</v>
      </c>
      <c r="ST26" s="17">
        <v>4.9000000000000004</v>
      </c>
      <c r="SU26" s="17">
        <v>1.1000000000000001</v>
      </c>
      <c r="SV26" s="17">
        <v>3.1</v>
      </c>
      <c r="SW26" s="17">
        <v>3</v>
      </c>
      <c r="SX26" s="17">
        <v>3</v>
      </c>
      <c r="SY26" s="17">
        <v>0.1</v>
      </c>
      <c r="SZ26" s="17">
        <v>3.4</v>
      </c>
      <c r="TA26" s="17">
        <v>3.5</v>
      </c>
      <c r="TB26" s="17">
        <v>3.5</v>
      </c>
      <c r="TC26" s="17">
        <v>-0.1</v>
      </c>
      <c r="TD26" s="17">
        <v>4.2</v>
      </c>
      <c r="TE26" s="17">
        <v>5.5</v>
      </c>
      <c r="TF26" s="17">
        <v>5.5</v>
      </c>
      <c r="TG26" s="17">
        <v>-1.3</v>
      </c>
      <c r="TH26" s="17">
        <v>10</v>
      </c>
      <c r="TI26" s="17">
        <v>9.5</v>
      </c>
      <c r="TJ26" s="17">
        <v>9.5</v>
      </c>
      <c r="TK26" s="17">
        <v>0.5</v>
      </c>
      <c r="TL26" s="17">
        <v>26.9</v>
      </c>
      <c r="TM26" s="17">
        <v>23.561</v>
      </c>
      <c r="TN26" s="17">
        <v>23.561</v>
      </c>
      <c r="TO26" s="17">
        <v>3.339</v>
      </c>
      <c r="TP26" s="17">
        <v>0</v>
      </c>
      <c r="TQ26" s="17">
        <v>0</v>
      </c>
      <c r="TR26" s="17">
        <v>0</v>
      </c>
      <c r="TS26" s="17">
        <v>0</v>
      </c>
      <c r="TT26" s="17">
        <v>29.5</v>
      </c>
      <c r="TU26" s="17"/>
      <c r="TV26" s="17">
        <v>27.047999999999998</v>
      </c>
      <c r="TW26" s="17">
        <v>2.452</v>
      </c>
      <c r="TX26" s="17">
        <v>4.1500000000000004</v>
      </c>
      <c r="TY26" s="17">
        <v>13</v>
      </c>
      <c r="TZ26" s="17">
        <v>20.948</v>
      </c>
      <c r="UA26" s="17">
        <v>-16.797999999999998</v>
      </c>
      <c r="UB26" s="17">
        <v>9.32</v>
      </c>
      <c r="UC26" s="17">
        <v>22.5</v>
      </c>
      <c r="UD26" s="17">
        <v>45.103999999999999</v>
      </c>
      <c r="UE26" s="17">
        <v>-35.783999999999999</v>
      </c>
      <c r="UF26" s="17">
        <v>0</v>
      </c>
      <c r="UG26" s="17">
        <v>1.794</v>
      </c>
      <c r="UH26" s="17">
        <v>1.794</v>
      </c>
      <c r="UI26" s="17">
        <v>-1.794</v>
      </c>
      <c r="UJ26" s="17">
        <v>0</v>
      </c>
      <c r="UK26" s="17">
        <v>1.534</v>
      </c>
      <c r="UL26" s="17">
        <v>1.534</v>
      </c>
      <c r="UM26" s="17">
        <v>-1.534</v>
      </c>
      <c r="UN26" s="17">
        <v>5.6</v>
      </c>
      <c r="UO26" s="17">
        <v>4</v>
      </c>
      <c r="UP26" s="17">
        <v>5.5</v>
      </c>
      <c r="UQ26" s="17">
        <v>0.1</v>
      </c>
      <c r="UR26" s="17">
        <v>2.2000000000000002</v>
      </c>
      <c r="US26" s="17">
        <v>1</v>
      </c>
      <c r="UT26" s="17">
        <v>2</v>
      </c>
      <c r="UU26" s="17">
        <v>0.2</v>
      </c>
      <c r="UV26" s="17"/>
      <c r="UW26" s="17"/>
      <c r="UX26" s="17"/>
      <c r="UY26" s="17">
        <v>0</v>
      </c>
      <c r="UZ26" s="17">
        <v>4</v>
      </c>
      <c r="VA26" s="17">
        <v>4</v>
      </c>
      <c r="VB26" s="17">
        <v>4</v>
      </c>
      <c r="VC26" s="17">
        <v>0</v>
      </c>
      <c r="VD26" s="17">
        <v>4.5</v>
      </c>
      <c r="VE26" s="17">
        <v>4.8</v>
      </c>
      <c r="VF26" s="17">
        <v>4.8</v>
      </c>
      <c r="VG26" s="17">
        <v>-0.3</v>
      </c>
      <c r="VH26" s="17">
        <v>4.7</v>
      </c>
      <c r="VI26" s="17">
        <v>4.8</v>
      </c>
      <c r="VJ26" s="17">
        <v>4.8</v>
      </c>
      <c r="VK26" s="17">
        <v>-0.1</v>
      </c>
      <c r="VL26" s="17">
        <v>18.100000000000001</v>
      </c>
      <c r="VM26" s="17">
        <v>14.529</v>
      </c>
      <c r="VN26" s="17">
        <v>14.529</v>
      </c>
      <c r="VO26" s="17">
        <v>3.5710000000000002</v>
      </c>
      <c r="VP26" s="17">
        <v>208</v>
      </c>
      <c r="VQ26" s="17"/>
      <c r="VR26" s="17">
        <v>226.851</v>
      </c>
      <c r="VS26" s="17">
        <v>-18.850999999999999</v>
      </c>
      <c r="VT26" s="17">
        <v>10.4</v>
      </c>
      <c r="VU26" s="17"/>
      <c r="VV26" s="17">
        <v>12.983000000000001</v>
      </c>
      <c r="VW26" s="17">
        <v>-2.5830000000000002</v>
      </c>
      <c r="VX26" s="17">
        <v>117.5</v>
      </c>
      <c r="VY26" s="17"/>
      <c r="VZ26" s="17">
        <v>119.636</v>
      </c>
      <c r="WA26" s="17">
        <v>-2.1360000000000001</v>
      </c>
      <c r="WB26" s="17">
        <v>0.6</v>
      </c>
      <c r="WC26" s="17">
        <v>0.6</v>
      </c>
      <c r="WD26" s="17">
        <v>0.6</v>
      </c>
      <c r="WE26" s="17">
        <v>0</v>
      </c>
      <c r="WF26" s="17">
        <v>1.3</v>
      </c>
      <c r="WG26" s="17">
        <v>6.2</v>
      </c>
      <c r="WH26" s="17">
        <v>15</v>
      </c>
      <c r="WI26" s="17">
        <v>-13.7</v>
      </c>
      <c r="WJ26" s="17">
        <v>1.4</v>
      </c>
      <c r="WK26" s="17">
        <v>17</v>
      </c>
      <c r="WL26" s="17">
        <v>21</v>
      </c>
      <c r="WM26" s="17">
        <v>-19.600000000000001</v>
      </c>
      <c r="WN26" s="17">
        <v>85.4</v>
      </c>
      <c r="WO26" s="17"/>
      <c r="WP26" s="17">
        <v>87.475999999999999</v>
      </c>
      <c r="WQ26" s="17">
        <v>-2.0760000000000001</v>
      </c>
      <c r="WR26" s="17">
        <v>10.7</v>
      </c>
      <c r="WS26" s="17"/>
      <c r="WT26" s="17">
        <v>6.093</v>
      </c>
      <c r="WU26" s="17">
        <v>4.6070000000000002</v>
      </c>
      <c r="WV26" s="17">
        <v>10</v>
      </c>
      <c r="WW26" s="17">
        <v>10</v>
      </c>
      <c r="WX26" s="17">
        <v>10</v>
      </c>
      <c r="WY26" s="17">
        <v>0</v>
      </c>
      <c r="WZ26" s="17">
        <v>20</v>
      </c>
      <c r="XA26" s="17">
        <v>18.4466</v>
      </c>
      <c r="XB26" s="17">
        <v>18.4466</v>
      </c>
      <c r="XC26" s="17">
        <v>1.5533999999999999</v>
      </c>
      <c r="XD26" s="17">
        <v>9.6999999999999993</v>
      </c>
      <c r="XE26" s="17">
        <v>10.8</v>
      </c>
      <c r="XF26" s="17">
        <v>10.8</v>
      </c>
      <c r="XG26" s="17">
        <v>-1.1000000000000001</v>
      </c>
      <c r="XH26" s="17">
        <v>31.7</v>
      </c>
      <c r="XI26" s="17">
        <v>45</v>
      </c>
      <c r="XJ26" s="17">
        <v>35</v>
      </c>
      <c r="XK26" s="17">
        <v>-3.3</v>
      </c>
      <c r="XL26" s="17">
        <v>20.5</v>
      </c>
      <c r="XM26" s="17"/>
      <c r="XN26" s="17"/>
      <c r="XO26" s="17">
        <v>20.5</v>
      </c>
      <c r="XP26" s="17">
        <v>14.5</v>
      </c>
      <c r="XQ26" s="17">
        <v>15</v>
      </c>
      <c r="XR26" s="17">
        <v>14</v>
      </c>
      <c r="XS26" s="17">
        <v>0.5</v>
      </c>
      <c r="XT26" s="17">
        <v>18.2</v>
      </c>
      <c r="XU26" s="17">
        <v>18</v>
      </c>
      <c r="XV26" s="17">
        <v>18</v>
      </c>
      <c r="XW26" s="17">
        <v>0.2</v>
      </c>
      <c r="XX26" s="17">
        <v>8.5</v>
      </c>
      <c r="XY26" s="17">
        <v>8.25</v>
      </c>
      <c r="XZ26" s="17">
        <v>8.25</v>
      </c>
      <c r="YA26" s="17">
        <v>0.25</v>
      </c>
      <c r="YB26" s="17"/>
      <c r="YC26" s="17"/>
      <c r="YD26" s="17"/>
      <c r="YE26" s="17">
        <v>0</v>
      </c>
      <c r="YF26" s="17"/>
      <c r="YG26" s="17"/>
      <c r="YH26" s="17"/>
      <c r="YI26" s="17">
        <v>0</v>
      </c>
    </row>
    <row r="27" spans="1:659" ht="24" customHeight="1" x14ac:dyDescent="0.25">
      <c r="A27" s="1"/>
      <c r="B27" s="16" t="s">
        <v>41</v>
      </c>
      <c r="C27" s="16" t="s">
        <v>836</v>
      </c>
      <c r="D27" s="17">
        <v>99.6</v>
      </c>
      <c r="E27" s="17">
        <v>54.846690000000002</v>
      </c>
      <c r="F27" s="17">
        <v>77.547929999999994</v>
      </c>
      <c r="G27" s="17">
        <v>22.052070000000001</v>
      </c>
      <c r="H27" s="17">
        <v>650.1</v>
      </c>
      <c r="I27" s="17">
        <v>643.65809000000002</v>
      </c>
      <c r="J27" s="17">
        <v>643.65809000000002</v>
      </c>
      <c r="K27" s="17">
        <v>6.44191</v>
      </c>
      <c r="L27" s="17">
        <v>216.1</v>
      </c>
      <c r="M27" s="17">
        <v>209.39341999999999</v>
      </c>
      <c r="N27" s="17">
        <v>209.39341999999999</v>
      </c>
      <c r="O27" s="17">
        <v>6.7065799999999998</v>
      </c>
      <c r="P27" s="17"/>
      <c r="Q27" s="17"/>
      <c r="R27" s="17"/>
      <c r="S27" s="17">
        <v>0</v>
      </c>
      <c r="T27" s="17"/>
      <c r="U27" s="17"/>
      <c r="V27" s="17"/>
      <c r="W27" s="17">
        <v>0</v>
      </c>
      <c r="X27" s="17">
        <v>11.2</v>
      </c>
      <c r="Y27" s="17">
        <v>46.564729999999997</v>
      </c>
      <c r="Z27" s="17">
        <v>50.941270000000003</v>
      </c>
      <c r="AA27" s="17">
        <v>-39.74127</v>
      </c>
      <c r="AB27" s="17">
        <v>82</v>
      </c>
      <c r="AC27" s="17">
        <v>82.578999999999994</v>
      </c>
      <c r="AD27" s="17">
        <v>93.120999999999995</v>
      </c>
      <c r="AE27" s="17">
        <v>-11.121</v>
      </c>
      <c r="AF27" s="17"/>
      <c r="AG27" s="17"/>
      <c r="AH27" s="17"/>
      <c r="AI27" s="17">
        <v>0</v>
      </c>
      <c r="AJ27" s="17"/>
      <c r="AK27" s="17"/>
      <c r="AL27" s="17"/>
      <c r="AM27" s="17">
        <v>0</v>
      </c>
      <c r="AN27" s="17">
        <v>186.5</v>
      </c>
      <c r="AO27" s="17">
        <v>195.09115</v>
      </c>
      <c r="AP27" s="17">
        <v>195.09115</v>
      </c>
      <c r="AQ27" s="17">
        <v>-8.5911500000000007</v>
      </c>
      <c r="AR27" s="17">
        <v>207.2</v>
      </c>
      <c r="AS27" s="17">
        <v>195.09115</v>
      </c>
      <c r="AT27" s="17">
        <v>195.09115</v>
      </c>
      <c r="AU27" s="17">
        <v>12.10885</v>
      </c>
      <c r="AV27" s="17">
        <v>210</v>
      </c>
      <c r="AW27" s="17">
        <v>195.09115</v>
      </c>
      <c r="AX27" s="17">
        <v>195.09115</v>
      </c>
      <c r="AY27" s="17">
        <v>14.908849999999999</v>
      </c>
      <c r="AZ27" s="17">
        <v>292.60000000000002</v>
      </c>
      <c r="BA27" s="17">
        <v>292.63672000000003</v>
      </c>
      <c r="BB27" s="17">
        <v>292.63672000000003</v>
      </c>
      <c r="BC27" s="17">
        <v>-3.6720000000000003E-2</v>
      </c>
      <c r="BD27" s="17">
        <v>214.5</v>
      </c>
      <c r="BE27" s="17">
        <v>208.28218000000001</v>
      </c>
      <c r="BF27" s="17">
        <v>208.28218000000001</v>
      </c>
      <c r="BG27" s="17">
        <v>6.2178199999999997</v>
      </c>
      <c r="BH27" s="17">
        <v>110.4</v>
      </c>
      <c r="BI27" s="17">
        <v>104.14109000000001</v>
      </c>
      <c r="BJ27" s="17">
        <v>104.14109000000001</v>
      </c>
      <c r="BK27" s="17">
        <v>6.2589100000000002</v>
      </c>
      <c r="BL27" s="17">
        <v>316.7</v>
      </c>
      <c r="BM27" s="17">
        <v>381.30581999999998</v>
      </c>
      <c r="BN27" s="17">
        <v>381.30583000000001</v>
      </c>
      <c r="BO27" s="17">
        <v>-64.605829999999997</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117.3</v>
      </c>
      <c r="CK27" s="17">
        <v>111.2509</v>
      </c>
      <c r="CL27" s="17">
        <v>111.2509</v>
      </c>
      <c r="CM27" s="17">
        <v>6.0491000000000001</v>
      </c>
      <c r="CN27" s="17">
        <v>7.3</v>
      </c>
      <c r="CO27" s="17">
        <v>5.1333399999999996</v>
      </c>
      <c r="CP27" s="17">
        <v>5.1333399999999996</v>
      </c>
      <c r="CQ27" s="17">
        <v>2.1666599999999998</v>
      </c>
      <c r="CR27" s="17">
        <v>5.7</v>
      </c>
      <c r="CS27" s="17">
        <v>2.8177599999999998</v>
      </c>
      <c r="CT27" s="17">
        <v>2.8177599999999998</v>
      </c>
      <c r="CU27" s="17">
        <v>2.8822399999999999</v>
      </c>
      <c r="CV27" s="17">
        <v>22.1</v>
      </c>
      <c r="CW27" s="17"/>
      <c r="CX27" s="17">
        <v>22.389009999999999</v>
      </c>
      <c r="CY27" s="17">
        <v>-0.28900999999999999</v>
      </c>
      <c r="CZ27" s="17">
        <v>6.3</v>
      </c>
      <c r="DA27" s="17">
        <v>6.8787000000000003</v>
      </c>
      <c r="DB27" s="17">
        <v>6.8787000000000003</v>
      </c>
      <c r="DC27" s="17">
        <v>-0.57869999999999999</v>
      </c>
      <c r="DD27" s="17">
        <v>8.5</v>
      </c>
      <c r="DE27" s="17">
        <v>11.13653</v>
      </c>
      <c r="DF27" s="17">
        <v>11.13653</v>
      </c>
      <c r="DG27" s="17">
        <v>-2.63653</v>
      </c>
      <c r="DH27" s="17">
        <v>50.6</v>
      </c>
      <c r="DI27" s="17">
        <v>62.548389999999998</v>
      </c>
      <c r="DJ27" s="17">
        <v>66.156490000000005</v>
      </c>
      <c r="DK27" s="17">
        <v>-15.55649</v>
      </c>
      <c r="DL27" s="17"/>
      <c r="DM27" s="17"/>
      <c r="DN27" s="17"/>
      <c r="DO27" s="17">
        <v>0</v>
      </c>
      <c r="DP27" s="17"/>
      <c r="DQ27" s="17"/>
      <c r="DR27" s="17"/>
      <c r="DS27" s="17">
        <v>0</v>
      </c>
      <c r="DT27" s="17"/>
      <c r="DU27" s="17"/>
      <c r="DV27" s="17"/>
      <c r="DW27" s="17">
        <v>0</v>
      </c>
      <c r="DX27" s="17"/>
      <c r="DY27" s="17"/>
      <c r="DZ27" s="17"/>
      <c r="EA27" s="17">
        <v>0</v>
      </c>
      <c r="EB27" s="17">
        <v>55.6</v>
      </c>
      <c r="EC27" s="17">
        <v>56.515709999999999</v>
      </c>
      <c r="ED27" s="17">
        <v>56.515709999999999</v>
      </c>
      <c r="EE27" s="17">
        <v>-0.91571000000000002</v>
      </c>
      <c r="EF27" s="17">
        <v>91.2</v>
      </c>
      <c r="EG27" s="17">
        <v>92.21566</v>
      </c>
      <c r="EH27" s="17">
        <v>94.289490000000001</v>
      </c>
      <c r="EI27" s="17">
        <v>-3.0894900000000001</v>
      </c>
      <c r="EJ27" s="17"/>
      <c r="EK27" s="17"/>
      <c r="EL27" s="17"/>
      <c r="EM27" s="17">
        <v>0</v>
      </c>
      <c r="EN27" s="17"/>
      <c r="EO27" s="17"/>
      <c r="EP27" s="17"/>
      <c r="EQ27" s="17">
        <v>0</v>
      </c>
      <c r="ER27" s="17"/>
      <c r="ES27" s="17"/>
      <c r="ET27" s="17"/>
      <c r="EU27" s="17">
        <v>0</v>
      </c>
      <c r="EV27" s="17">
        <v>6.5</v>
      </c>
      <c r="EW27" s="17">
        <v>6.39</v>
      </c>
      <c r="EX27" s="17">
        <v>6.39</v>
      </c>
      <c r="EY27" s="17">
        <v>0.11</v>
      </c>
      <c r="EZ27" s="17">
        <v>208.6</v>
      </c>
      <c r="FA27" s="17">
        <v>202.58743999999999</v>
      </c>
      <c r="FB27" s="17">
        <v>170.18383</v>
      </c>
      <c r="FC27" s="17">
        <v>38.416170000000001</v>
      </c>
      <c r="FD27" s="17">
        <v>36</v>
      </c>
      <c r="FE27" s="17">
        <v>34.788629999999998</v>
      </c>
      <c r="FF27" s="17">
        <v>34.788629999999998</v>
      </c>
      <c r="FG27" s="17">
        <v>1.2113700000000001</v>
      </c>
      <c r="FH27" s="17">
        <v>63.9</v>
      </c>
      <c r="FI27" s="17">
        <v>45</v>
      </c>
      <c r="FJ27" s="17">
        <v>45</v>
      </c>
      <c r="FK27" s="17">
        <v>18.899999999999999</v>
      </c>
      <c r="FL27" s="17">
        <v>24</v>
      </c>
      <c r="FM27" s="17">
        <v>19.79213</v>
      </c>
      <c r="FN27" s="17">
        <v>19.79213</v>
      </c>
      <c r="FO27" s="17">
        <v>4.2078699999999998</v>
      </c>
      <c r="FP27" s="17">
        <v>18.600000000000001</v>
      </c>
      <c r="FQ27" s="17">
        <v>18.967110000000002</v>
      </c>
      <c r="FR27" s="17">
        <v>17.562139999999999</v>
      </c>
      <c r="FS27" s="17">
        <v>1.03786</v>
      </c>
      <c r="FT27" s="17">
        <v>14</v>
      </c>
      <c r="FU27" s="17">
        <v>14.56311</v>
      </c>
      <c r="FV27" s="17">
        <v>14.56311</v>
      </c>
      <c r="FW27" s="17">
        <v>-0.56311</v>
      </c>
      <c r="FX27" s="17">
        <v>62.8</v>
      </c>
      <c r="FY27" s="17">
        <v>60.791670000000003</v>
      </c>
      <c r="FZ27" s="17">
        <v>60.791670000000003</v>
      </c>
      <c r="GA27" s="17">
        <v>2.0083299999999999</v>
      </c>
      <c r="GB27" s="17">
        <v>183.2</v>
      </c>
      <c r="GC27" s="17">
        <v>185.10007999999999</v>
      </c>
      <c r="GD27" s="17">
        <v>185.10007999999999</v>
      </c>
      <c r="GE27" s="17">
        <v>-1.90008</v>
      </c>
      <c r="GF27" s="17">
        <v>183.6</v>
      </c>
      <c r="GG27" s="17">
        <v>185.10007999999999</v>
      </c>
      <c r="GH27" s="17">
        <v>185.10007999999999</v>
      </c>
      <c r="GI27" s="17">
        <v>-1.5000800000000001</v>
      </c>
      <c r="GJ27" s="17">
        <v>184.1</v>
      </c>
      <c r="GK27" s="17">
        <v>185.10007999999999</v>
      </c>
      <c r="GL27" s="17">
        <v>185.10007999999999</v>
      </c>
      <c r="GM27" s="17">
        <v>-1.0000800000000001</v>
      </c>
      <c r="GN27" s="17">
        <v>63.5</v>
      </c>
      <c r="GO27" s="17">
        <v>80.257990000000007</v>
      </c>
      <c r="GP27" s="17">
        <v>68.101330000000004</v>
      </c>
      <c r="GQ27" s="17">
        <v>-4.6013299999999999</v>
      </c>
      <c r="GR27" s="17">
        <v>8.3000000000000007</v>
      </c>
      <c r="GS27" s="17">
        <v>5.4539999999999997</v>
      </c>
      <c r="GT27" s="17">
        <v>9.09</v>
      </c>
      <c r="GU27" s="17">
        <v>-0.79</v>
      </c>
      <c r="GV27" s="17">
        <v>4.9000000000000004</v>
      </c>
      <c r="GW27" s="17">
        <v>3.9796399999999998</v>
      </c>
      <c r="GX27" s="17">
        <v>9.8520199999999996</v>
      </c>
      <c r="GY27" s="17">
        <v>-4.9520200000000001</v>
      </c>
      <c r="GZ27" s="17">
        <v>33.5</v>
      </c>
      <c r="HA27" s="17">
        <v>26.820150000000002</v>
      </c>
      <c r="HB27" s="17">
        <v>34.47804</v>
      </c>
      <c r="HC27" s="17">
        <v>-0.97804000000000002</v>
      </c>
      <c r="HD27" s="17">
        <v>34.6</v>
      </c>
      <c r="HE27" s="17">
        <v>29.520869999999999</v>
      </c>
      <c r="HF27" s="17">
        <v>35.346119999999999</v>
      </c>
      <c r="HG27" s="17">
        <v>-0.74612000000000001</v>
      </c>
      <c r="HH27" s="17">
        <v>2.2000000000000002</v>
      </c>
      <c r="HI27" s="17">
        <v>1.97359</v>
      </c>
      <c r="HJ27" s="17">
        <v>1.97359</v>
      </c>
      <c r="HK27" s="17">
        <v>0.22641</v>
      </c>
      <c r="HL27" s="17">
        <v>0</v>
      </c>
      <c r="HM27" s="17">
        <v>0</v>
      </c>
      <c r="HN27" s="17">
        <v>0</v>
      </c>
      <c r="HO27" s="17">
        <v>0</v>
      </c>
      <c r="HP27" s="17">
        <v>76.3</v>
      </c>
      <c r="HQ27" s="17">
        <v>48.263350000000003</v>
      </c>
      <c r="HR27" s="17">
        <v>33.980580000000003</v>
      </c>
      <c r="HS27" s="17">
        <v>42.319420000000001</v>
      </c>
      <c r="HT27" s="17"/>
      <c r="HU27" s="17"/>
      <c r="HV27" s="17"/>
      <c r="HW27" s="17">
        <v>0</v>
      </c>
      <c r="HX27" s="17"/>
      <c r="HY27" s="17"/>
      <c r="HZ27" s="17"/>
      <c r="IA27" s="17">
        <v>0</v>
      </c>
      <c r="IB27" s="17">
        <v>68.599999999999994</v>
      </c>
      <c r="IC27" s="17">
        <v>48.890860000000004</v>
      </c>
      <c r="ID27" s="17">
        <v>51.236930000000001</v>
      </c>
      <c r="IE27" s="17">
        <v>17.36307</v>
      </c>
      <c r="IF27" s="17"/>
      <c r="IG27" s="17"/>
      <c r="IH27" s="17"/>
      <c r="II27" s="17">
        <v>0</v>
      </c>
      <c r="IJ27" s="17"/>
      <c r="IK27" s="17"/>
      <c r="IL27" s="17"/>
      <c r="IM27" s="17">
        <v>0</v>
      </c>
      <c r="IN27" s="17">
        <v>47.3</v>
      </c>
      <c r="IO27" s="17"/>
      <c r="IP27" s="17">
        <v>48.181449999999998</v>
      </c>
      <c r="IQ27" s="17">
        <v>-0.88144999999999996</v>
      </c>
      <c r="IR27" s="17"/>
      <c r="IS27" s="17"/>
      <c r="IT27" s="17"/>
      <c r="IU27" s="17">
        <v>0</v>
      </c>
      <c r="IV27" s="17"/>
      <c r="IW27" s="17"/>
      <c r="IX27" s="17"/>
      <c r="IY27" s="17">
        <v>0</v>
      </c>
      <c r="IZ27" s="17"/>
      <c r="JA27" s="17"/>
      <c r="JB27" s="17"/>
      <c r="JC27" s="17">
        <v>0</v>
      </c>
      <c r="JD27" s="17">
        <v>41.44</v>
      </c>
      <c r="JE27" s="17">
        <v>69.914659999999998</v>
      </c>
      <c r="JF27" s="17">
        <v>55.123240000000003</v>
      </c>
      <c r="JG27" s="17">
        <v>-13.68324</v>
      </c>
      <c r="JH27" s="17">
        <v>177.44</v>
      </c>
      <c r="JI27" s="17">
        <v>175.55556000000001</v>
      </c>
      <c r="JJ27" s="17">
        <v>175.55556000000001</v>
      </c>
      <c r="JK27" s="17">
        <v>1.8844399999999999</v>
      </c>
      <c r="JL27" s="17">
        <v>175.08</v>
      </c>
      <c r="JM27" s="17">
        <v>175.55556000000001</v>
      </c>
      <c r="JN27" s="17">
        <v>175.55556000000001</v>
      </c>
      <c r="JO27" s="17">
        <v>-0.47555999999999998</v>
      </c>
      <c r="JP27" s="17">
        <v>208.61</v>
      </c>
      <c r="JQ27" s="17">
        <v>175.55556000000001</v>
      </c>
      <c r="JR27" s="17">
        <v>175.55556000000001</v>
      </c>
      <c r="JS27" s="17">
        <v>33.05444</v>
      </c>
      <c r="JT27" s="17">
        <v>272.89999999999998</v>
      </c>
      <c r="JU27" s="17">
        <v>263.33332999999999</v>
      </c>
      <c r="JV27" s="17">
        <v>263.33332999999999</v>
      </c>
      <c r="JW27" s="17">
        <v>9.5666700000000002</v>
      </c>
      <c r="JX27" s="17">
        <v>7.76</v>
      </c>
      <c r="JY27" s="17"/>
      <c r="JZ27" s="17">
        <v>0</v>
      </c>
      <c r="KA27" s="17">
        <v>7.76</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1.1000000000000001</v>
      </c>
      <c r="LE27" s="17">
        <v>1.1522699999999999</v>
      </c>
      <c r="LF27" s="17">
        <v>1.1522699999999999</v>
      </c>
      <c r="LG27" s="17">
        <v>-5.2269999999999997E-2</v>
      </c>
      <c r="LH27" s="17">
        <v>137.69999999999999</v>
      </c>
      <c r="LI27" s="17">
        <v>46.601939999999999</v>
      </c>
      <c r="LJ27" s="17">
        <v>110.94817999999999</v>
      </c>
      <c r="LK27" s="17">
        <v>26.751819999999999</v>
      </c>
      <c r="LL27" s="17">
        <v>106</v>
      </c>
      <c r="LM27" s="17">
        <v>99.643450000000001</v>
      </c>
      <c r="LN27" s="17">
        <v>92.444500000000005</v>
      </c>
      <c r="LO27" s="17">
        <v>13.5555</v>
      </c>
      <c r="LP27" s="17">
        <v>66.400000000000006</v>
      </c>
      <c r="LQ27" s="17">
        <v>67.133979999999994</v>
      </c>
      <c r="LR27" s="17">
        <v>67.133979999999994</v>
      </c>
      <c r="LS27" s="17">
        <v>-0.73397999999999997</v>
      </c>
      <c r="LT27" s="17">
        <v>75.5</v>
      </c>
      <c r="LU27" s="17">
        <v>74.833129999999997</v>
      </c>
      <c r="LV27" s="17">
        <v>72.37388</v>
      </c>
      <c r="LW27" s="17">
        <v>3.1261199999999998</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146.30000000000001</v>
      </c>
      <c r="MO27" s="17">
        <v>158.72166999999999</v>
      </c>
      <c r="MP27" s="17">
        <v>158.72166999999999</v>
      </c>
      <c r="MQ27" s="17">
        <v>-12.421670000000001</v>
      </c>
      <c r="MR27" s="17">
        <v>148.80000000000001</v>
      </c>
      <c r="MS27" s="17">
        <v>158.72166999999999</v>
      </c>
      <c r="MT27" s="17">
        <v>158.72166999999999</v>
      </c>
      <c r="MU27" s="17">
        <v>-9.9216700000000007</v>
      </c>
      <c r="MV27" s="17">
        <v>148.69999999999999</v>
      </c>
      <c r="MW27" s="17">
        <v>158.72166999999999</v>
      </c>
      <c r="MX27" s="17">
        <v>158.72166999999999</v>
      </c>
      <c r="MY27" s="17">
        <v>-10.02167</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135.30000000000001</v>
      </c>
      <c r="NU27" s="17">
        <v>192.41333</v>
      </c>
      <c r="NV27" s="17">
        <v>192.41333</v>
      </c>
      <c r="NW27" s="17">
        <v>-57.113329999999998</v>
      </c>
      <c r="NX27" s="17">
        <v>78.099999999999994</v>
      </c>
      <c r="NY27" s="17">
        <v>96.206670000000003</v>
      </c>
      <c r="NZ27" s="17">
        <v>96.206670000000003</v>
      </c>
      <c r="OA27" s="17">
        <v>-18.106670000000001</v>
      </c>
      <c r="OB27" s="17">
        <v>0.9</v>
      </c>
      <c r="OC27" s="17"/>
      <c r="OD27" s="17">
        <v>0.94499999999999995</v>
      </c>
      <c r="OE27" s="17">
        <v>-4.4999999999999998E-2</v>
      </c>
      <c r="OF27" s="17">
        <v>31.9</v>
      </c>
      <c r="OG27" s="17">
        <v>51</v>
      </c>
      <c r="OH27" s="17">
        <v>48.76</v>
      </c>
      <c r="OI27" s="17">
        <v>-16.86</v>
      </c>
      <c r="OJ27" s="17">
        <v>64.599999999999994</v>
      </c>
      <c r="OK27" s="17"/>
      <c r="OL27" s="17">
        <v>67.625</v>
      </c>
      <c r="OM27" s="17">
        <v>-3.0249999999999999</v>
      </c>
      <c r="ON27" s="17">
        <v>17.899999999999999</v>
      </c>
      <c r="OO27" s="17">
        <v>16.795999999999999</v>
      </c>
      <c r="OP27" s="17">
        <v>16.795999999999999</v>
      </c>
      <c r="OQ27" s="17">
        <v>1.1040000000000001</v>
      </c>
      <c r="OR27" s="17">
        <v>0.3</v>
      </c>
      <c r="OS27" s="17"/>
      <c r="OT27" s="17">
        <v>0.2</v>
      </c>
      <c r="OU27" s="17">
        <v>0.1</v>
      </c>
      <c r="OV27" s="17">
        <v>8.5</v>
      </c>
      <c r="OW27" s="17">
        <v>8</v>
      </c>
      <c r="OX27" s="17">
        <v>8</v>
      </c>
      <c r="OY27" s="17">
        <v>0.5</v>
      </c>
      <c r="OZ27" s="17"/>
      <c r="PA27" s="17"/>
      <c r="PB27" s="17"/>
      <c r="PC27" s="17">
        <v>0</v>
      </c>
      <c r="PD27" s="17">
        <v>9.9</v>
      </c>
      <c r="PE27" s="17">
        <v>9</v>
      </c>
      <c r="PF27" s="17">
        <v>9</v>
      </c>
      <c r="PG27" s="17">
        <v>0.9</v>
      </c>
      <c r="PH27" s="17">
        <v>1</v>
      </c>
      <c r="PI27" s="17">
        <v>3.7029399999999999</v>
      </c>
      <c r="PJ27" s="17">
        <v>3.9876900000000002</v>
      </c>
      <c r="PK27" s="17">
        <v>-2.9876900000000002</v>
      </c>
      <c r="PL27" s="17"/>
      <c r="PM27" s="17">
        <v>1</v>
      </c>
      <c r="PN27" s="17">
        <v>1</v>
      </c>
      <c r="PO27" s="17">
        <v>-1</v>
      </c>
      <c r="PP27" s="17">
        <v>3</v>
      </c>
      <c r="PQ27" s="17">
        <v>2.95</v>
      </c>
      <c r="PR27" s="17">
        <v>2.95</v>
      </c>
      <c r="PS27" s="17">
        <v>0.05</v>
      </c>
      <c r="PT27" s="17">
        <v>2.1</v>
      </c>
      <c r="PU27" s="17">
        <v>2.2000000000000002</v>
      </c>
      <c r="PV27" s="17">
        <v>2.2000000000000002</v>
      </c>
      <c r="PW27" s="17">
        <v>-0.1</v>
      </c>
      <c r="PX27" s="17">
        <v>20.3</v>
      </c>
      <c r="PY27" s="17">
        <v>19.417480000000001</v>
      </c>
      <c r="PZ27" s="17">
        <v>19.417480000000001</v>
      </c>
      <c r="QA27" s="17">
        <v>0.88251999999999997</v>
      </c>
      <c r="QB27" s="17">
        <v>9.1999999999999993</v>
      </c>
      <c r="QC27" s="17">
        <v>7.7</v>
      </c>
      <c r="QD27" s="17">
        <v>7.7</v>
      </c>
      <c r="QE27" s="17">
        <v>1.5</v>
      </c>
      <c r="QF27" s="17">
        <v>4</v>
      </c>
      <c r="QG27" s="17">
        <v>7</v>
      </c>
      <c r="QH27" s="17">
        <v>7</v>
      </c>
      <c r="QI27" s="17">
        <v>-3</v>
      </c>
      <c r="QJ27" s="17">
        <v>3.3</v>
      </c>
      <c r="QK27" s="17">
        <v>3.4</v>
      </c>
      <c r="QL27" s="17">
        <v>3.4</v>
      </c>
      <c r="QM27" s="17">
        <v>-0.1</v>
      </c>
      <c r="QN27" s="17">
        <v>18.100000000000001</v>
      </c>
      <c r="QO27" s="17">
        <v>17.864080000000001</v>
      </c>
      <c r="QP27" s="17">
        <v>17.864080000000001</v>
      </c>
      <c r="QQ27" s="17">
        <v>0.23591999999999999</v>
      </c>
      <c r="QR27" s="17">
        <v>13.1</v>
      </c>
      <c r="QS27" s="17"/>
      <c r="QT27" s="17">
        <v>13.048999999999999</v>
      </c>
      <c r="QU27" s="17">
        <v>5.0999999999999997E-2</v>
      </c>
      <c r="QV27" s="17">
        <v>15.7</v>
      </c>
      <c r="QW27" s="17"/>
      <c r="QX27" s="17">
        <v>15.622</v>
      </c>
      <c r="QY27" s="17">
        <v>7.8E-2</v>
      </c>
      <c r="QZ27" s="17">
        <v>8.1</v>
      </c>
      <c r="RA27" s="17">
        <v>10.449</v>
      </c>
      <c r="RB27" s="17">
        <v>10.449</v>
      </c>
      <c r="RC27" s="17">
        <v>-2.3490000000000002</v>
      </c>
      <c r="RD27" s="17">
        <v>16.2</v>
      </c>
      <c r="RE27" s="17">
        <v>28.9</v>
      </c>
      <c r="RF27" s="17">
        <v>28.126000000000001</v>
      </c>
      <c r="RG27" s="17">
        <v>-11.926</v>
      </c>
      <c r="RH27" s="17">
        <v>4.5</v>
      </c>
      <c r="RI27" s="17">
        <v>4.2</v>
      </c>
      <c r="RJ27" s="17">
        <v>4.2</v>
      </c>
      <c r="RK27" s="17">
        <v>0.3</v>
      </c>
      <c r="RL27" s="17">
        <v>1.5</v>
      </c>
      <c r="RM27" s="17">
        <v>2.4</v>
      </c>
      <c r="RN27" s="17">
        <v>2.4</v>
      </c>
      <c r="RO27" s="17">
        <v>-0.9</v>
      </c>
      <c r="RP27" s="17">
        <v>2.2000000000000002</v>
      </c>
      <c r="RQ27" s="17">
        <v>2.4</v>
      </c>
      <c r="RR27" s="17">
        <v>2.4</v>
      </c>
      <c r="RS27" s="17">
        <v>-0.2</v>
      </c>
      <c r="RT27" s="17">
        <v>1.4</v>
      </c>
      <c r="RU27" s="17">
        <v>1.4</v>
      </c>
      <c r="RV27" s="17">
        <v>1.4</v>
      </c>
      <c r="RW27" s="17">
        <v>0</v>
      </c>
      <c r="RX27" s="17">
        <v>15.1</v>
      </c>
      <c r="RY27" s="17"/>
      <c r="RZ27" s="17">
        <v>12.25</v>
      </c>
      <c r="SA27" s="17">
        <v>2.85</v>
      </c>
      <c r="SB27" s="17">
        <v>2.2999999999999998</v>
      </c>
      <c r="SC27" s="17">
        <v>2.3610000000000002</v>
      </c>
      <c r="SD27" s="17">
        <v>2.3610000000000002</v>
      </c>
      <c r="SE27" s="17">
        <v>-6.0999999999999999E-2</v>
      </c>
      <c r="SF27" s="17">
        <v>16.5</v>
      </c>
      <c r="SG27" s="17">
        <v>11.30884</v>
      </c>
      <c r="SH27" s="17">
        <v>11.8515</v>
      </c>
      <c r="SI27" s="17">
        <v>4.6485000000000003</v>
      </c>
      <c r="SJ27" s="17">
        <v>1.2</v>
      </c>
      <c r="SK27" s="17">
        <v>1.236</v>
      </c>
      <c r="SL27" s="17">
        <v>1.236</v>
      </c>
      <c r="SM27" s="17">
        <v>-3.5999999999999997E-2</v>
      </c>
      <c r="SN27" s="17"/>
      <c r="SO27" s="17">
        <v>0.4</v>
      </c>
      <c r="SP27" s="17">
        <v>0.4</v>
      </c>
      <c r="SQ27" s="17">
        <v>-0.4</v>
      </c>
      <c r="SR27" s="17">
        <v>6</v>
      </c>
      <c r="SS27" s="17">
        <v>4.9000000000000004</v>
      </c>
      <c r="ST27" s="17">
        <v>4.9000000000000004</v>
      </c>
      <c r="SU27" s="17">
        <v>1.1000000000000001</v>
      </c>
      <c r="SV27" s="17">
        <v>2.9</v>
      </c>
      <c r="SW27" s="17">
        <v>3</v>
      </c>
      <c r="SX27" s="17">
        <v>3</v>
      </c>
      <c r="SY27" s="17">
        <v>-0.1</v>
      </c>
      <c r="SZ27" s="17">
        <v>3.4</v>
      </c>
      <c r="TA27" s="17">
        <v>3.5</v>
      </c>
      <c r="TB27" s="17">
        <v>3.5</v>
      </c>
      <c r="TC27" s="17">
        <v>-0.1</v>
      </c>
      <c r="TD27" s="17">
        <v>4.7</v>
      </c>
      <c r="TE27" s="17">
        <v>5.5</v>
      </c>
      <c r="TF27" s="17">
        <v>5.5</v>
      </c>
      <c r="TG27" s="17">
        <v>-0.8</v>
      </c>
      <c r="TH27" s="17">
        <v>10</v>
      </c>
      <c r="TI27" s="17">
        <v>9.5</v>
      </c>
      <c r="TJ27" s="17">
        <v>9.5</v>
      </c>
      <c r="TK27" s="17">
        <v>0.5</v>
      </c>
      <c r="TL27" s="17">
        <v>26.4</v>
      </c>
      <c r="TM27" s="17">
        <v>23.213999999999999</v>
      </c>
      <c r="TN27" s="17">
        <v>23.213999999999999</v>
      </c>
      <c r="TO27" s="17">
        <v>3.1859999999999999</v>
      </c>
      <c r="TP27" s="17">
        <v>0</v>
      </c>
      <c r="TQ27" s="17">
        <v>0</v>
      </c>
      <c r="TR27" s="17">
        <v>0</v>
      </c>
      <c r="TS27" s="17">
        <v>0</v>
      </c>
      <c r="TT27" s="17">
        <v>29.1</v>
      </c>
      <c r="TU27" s="17"/>
      <c r="TV27" s="17">
        <v>28.16</v>
      </c>
      <c r="TW27" s="17">
        <v>0.94</v>
      </c>
      <c r="TX27" s="17">
        <v>8.85</v>
      </c>
      <c r="TY27" s="17">
        <v>16.899999999999999</v>
      </c>
      <c r="TZ27" s="17">
        <v>22.527000000000001</v>
      </c>
      <c r="UA27" s="17">
        <v>-13.677</v>
      </c>
      <c r="UB27" s="17">
        <v>18.73</v>
      </c>
      <c r="UC27" s="17">
        <v>25.8</v>
      </c>
      <c r="UD27" s="17">
        <v>44.295000000000002</v>
      </c>
      <c r="UE27" s="17">
        <v>-25.565000000000001</v>
      </c>
      <c r="UF27" s="17">
        <v>0.61</v>
      </c>
      <c r="UG27" s="17">
        <v>1.9350000000000001</v>
      </c>
      <c r="UH27" s="17">
        <v>1.9350000000000001</v>
      </c>
      <c r="UI27" s="17">
        <v>-1.325</v>
      </c>
      <c r="UJ27" s="17">
        <v>0.14000000000000001</v>
      </c>
      <c r="UK27" s="17">
        <v>1.742</v>
      </c>
      <c r="UL27" s="17">
        <v>1.742</v>
      </c>
      <c r="UM27" s="17">
        <v>-1.6020000000000001</v>
      </c>
      <c r="UN27" s="17">
        <v>5.6</v>
      </c>
      <c r="UO27" s="17">
        <v>4</v>
      </c>
      <c r="UP27" s="17">
        <v>5.5</v>
      </c>
      <c r="UQ27" s="17">
        <v>0.1</v>
      </c>
      <c r="UR27" s="17">
        <v>2.2000000000000002</v>
      </c>
      <c r="US27" s="17">
        <v>1</v>
      </c>
      <c r="UT27" s="17">
        <v>2</v>
      </c>
      <c r="UU27" s="17">
        <v>0.2</v>
      </c>
      <c r="UV27" s="17"/>
      <c r="UW27" s="17"/>
      <c r="UX27" s="17"/>
      <c r="UY27" s="17">
        <v>0</v>
      </c>
      <c r="UZ27" s="17">
        <v>4.2</v>
      </c>
      <c r="VA27" s="17">
        <v>4</v>
      </c>
      <c r="VB27" s="17">
        <v>4</v>
      </c>
      <c r="VC27" s="17">
        <v>0.2</v>
      </c>
      <c r="VD27" s="17">
        <v>4.8</v>
      </c>
      <c r="VE27" s="17">
        <v>4.8</v>
      </c>
      <c r="VF27" s="17">
        <v>4.8</v>
      </c>
      <c r="VG27" s="17">
        <v>0</v>
      </c>
      <c r="VH27" s="17">
        <v>4.7</v>
      </c>
      <c r="VI27" s="17">
        <v>4.8</v>
      </c>
      <c r="VJ27" s="17">
        <v>4.8</v>
      </c>
      <c r="VK27" s="17">
        <v>-0.1</v>
      </c>
      <c r="VL27" s="17">
        <v>17.899999999999999</v>
      </c>
      <c r="VM27" s="17">
        <v>15.462</v>
      </c>
      <c r="VN27" s="17">
        <v>15.462</v>
      </c>
      <c r="VO27" s="17">
        <v>2.4380000000000002</v>
      </c>
      <c r="VP27" s="17">
        <v>214.3</v>
      </c>
      <c r="VQ27" s="17"/>
      <c r="VR27" s="17">
        <v>230.78299999999999</v>
      </c>
      <c r="VS27" s="17">
        <v>-16.483000000000001</v>
      </c>
      <c r="VT27" s="17">
        <v>12.3</v>
      </c>
      <c r="VU27" s="17"/>
      <c r="VV27" s="17">
        <v>13.637</v>
      </c>
      <c r="VW27" s="17">
        <v>-1.337</v>
      </c>
      <c r="VX27" s="17">
        <v>118.6</v>
      </c>
      <c r="VY27" s="17"/>
      <c r="VZ27" s="17">
        <v>119.88500000000001</v>
      </c>
      <c r="WA27" s="17">
        <v>-1.2849999999999999</v>
      </c>
      <c r="WB27" s="17">
        <v>0.6</v>
      </c>
      <c r="WC27" s="17">
        <v>0.6</v>
      </c>
      <c r="WD27" s="17">
        <v>0.6</v>
      </c>
      <c r="WE27" s="17">
        <v>0</v>
      </c>
      <c r="WF27" s="17">
        <v>2.6</v>
      </c>
      <c r="WG27" s="17">
        <v>8.6</v>
      </c>
      <c r="WH27" s="17">
        <v>14</v>
      </c>
      <c r="WI27" s="17">
        <v>-11.4</v>
      </c>
      <c r="WJ27" s="17">
        <v>7.6</v>
      </c>
      <c r="WK27" s="17">
        <v>17</v>
      </c>
      <c r="WL27" s="17">
        <v>20</v>
      </c>
      <c r="WM27" s="17">
        <v>-12.4</v>
      </c>
      <c r="WN27" s="17">
        <v>86.7</v>
      </c>
      <c r="WO27" s="17"/>
      <c r="WP27" s="17">
        <v>87.853999999999999</v>
      </c>
      <c r="WQ27" s="17">
        <v>-1.1539999999999999</v>
      </c>
      <c r="WR27" s="17">
        <v>12.5</v>
      </c>
      <c r="WS27" s="17"/>
      <c r="WT27" s="17">
        <v>7.9989999999999997</v>
      </c>
      <c r="WU27" s="17">
        <v>4.5010000000000003</v>
      </c>
      <c r="WV27" s="17">
        <v>10</v>
      </c>
      <c r="WW27" s="17">
        <v>10</v>
      </c>
      <c r="WX27" s="17">
        <v>10</v>
      </c>
      <c r="WY27" s="17">
        <v>0</v>
      </c>
      <c r="WZ27" s="17">
        <v>20</v>
      </c>
      <c r="XA27" s="17">
        <v>18.4466</v>
      </c>
      <c r="XB27" s="17">
        <v>18.4466</v>
      </c>
      <c r="XC27" s="17">
        <v>1.5533999999999999</v>
      </c>
      <c r="XD27" s="17">
        <v>9.6</v>
      </c>
      <c r="XE27" s="17">
        <v>10.8</v>
      </c>
      <c r="XF27" s="17">
        <v>10.8</v>
      </c>
      <c r="XG27" s="17">
        <v>-1.2</v>
      </c>
      <c r="XH27" s="17">
        <v>32.9</v>
      </c>
      <c r="XI27" s="17">
        <v>45</v>
      </c>
      <c r="XJ27" s="17">
        <v>35</v>
      </c>
      <c r="XK27" s="17">
        <v>-2.1</v>
      </c>
      <c r="XL27" s="17">
        <v>19</v>
      </c>
      <c r="XM27" s="17"/>
      <c r="XN27" s="17"/>
      <c r="XO27" s="17">
        <v>19</v>
      </c>
      <c r="XP27" s="17">
        <v>14.1</v>
      </c>
      <c r="XQ27" s="17">
        <v>15</v>
      </c>
      <c r="XR27" s="17">
        <v>14</v>
      </c>
      <c r="XS27" s="17">
        <v>0.1</v>
      </c>
      <c r="XT27" s="17">
        <v>18</v>
      </c>
      <c r="XU27" s="17">
        <v>18</v>
      </c>
      <c r="XV27" s="17">
        <v>18</v>
      </c>
      <c r="XW27" s="17">
        <v>0</v>
      </c>
      <c r="XX27" s="17">
        <v>8.6</v>
      </c>
      <c r="XY27" s="17">
        <v>8.25</v>
      </c>
      <c r="XZ27" s="17">
        <v>8.25</v>
      </c>
      <c r="YA27" s="17">
        <v>0.35</v>
      </c>
      <c r="YB27" s="17"/>
      <c r="YC27" s="17"/>
      <c r="YD27" s="17"/>
      <c r="YE27" s="17">
        <v>0</v>
      </c>
      <c r="YF27" s="17"/>
      <c r="YG27" s="17"/>
      <c r="YH27" s="17"/>
      <c r="YI27" s="17">
        <v>0</v>
      </c>
    </row>
    <row r="28" spans="1:659" ht="24" customHeight="1" x14ac:dyDescent="0.25">
      <c r="A28" s="1"/>
      <c r="B28" s="16" t="s">
        <v>41</v>
      </c>
      <c r="C28" s="16" t="s">
        <v>837</v>
      </c>
      <c r="D28" s="17">
        <v>97</v>
      </c>
      <c r="E28" s="17">
        <v>60.751869999999997</v>
      </c>
      <c r="F28" s="17">
        <v>86.82114</v>
      </c>
      <c r="G28" s="17">
        <v>10.17886</v>
      </c>
      <c r="H28" s="17">
        <v>648.4</v>
      </c>
      <c r="I28" s="17">
        <v>643.65809000000002</v>
      </c>
      <c r="J28" s="17">
        <v>643.65809000000002</v>
      </c>
      <c r="K28" s="17">
        <v>4.7419099999999998</v>
      </c>
      <c r="L28" s="17">
        <v>215.8</v>
      </c>
      <c r="M28" s="17">
        <v>209.39341999999999</v>
      </c>
      <c r="N28" s="17">
        <v>209.39341999999999</v>
      </c>
      <c r="O28" s="17">
        <v>6.4065799999999999</v>
      </c>
      <c r="P28" s="17"/>
      <c r="Q28" s="17"/>
      <c r="R28" s="17"/>
      <c r="S28" s="17">
        <v>0</v>
      </c>
      <c r="T28" s="17"/>
      <c r="U28" s="17"/>
      <c r="V28" s="17"/>
      <c r="W28" s="17">
        <v>0</v>
      </c>
      <c r="X28" s="17">
        <v>10.6</v>
      </c>
      <c r="Y28" s="17">
        <v>62.212699999999998</v>
      </c>
      <c r="Z28" s="17">
        <v>73.278120000000001</v>
      </c>
      <c r="AA28" s="17">
        <v>-62.67812</v>
      </c>
      <c r="AB28" s="17">
        <v>84.2</v>
      </c>
      <c r="AC28" s="17">
        <v>82.578999999999994</v>
      </c>
      <c r="AD28" s="17">
        <v>93.120999999999995</v>
      </c>
      <c r="AE28" s="17">
        <v>-8.9209999999999994</v>
      </c>
      <c r="AF28" s="17"/>
      <c r="AG28" s="17"/>
      <c r="AH28" s="17"/>
      <c r="AI28" s="17">
        <v>0</v>
      </c>
      <c r="AJ28" s="17"/>
      <c r="AK28" s="17"/>
      <c r="AL28" s="17"/>
      <c r="AM28" s="17">
        <v>0</v>
      </c>
      <c r="AN28" s="17">
        <v>187.4</v>
      </c>
      <c r="AO28" s="17">
        <v>195.09115</v>
      </c>
      <c r="AP28" s="17">
        <v>195.09115</v>
      </c>
      <c r="AQ28" s="17">
        <v>-7.6911500000000004</v>
      </c>
      <c r="AR28" s="17">
        <v>200.9</v>
      </c>
      <c r="AS28" s="17">
        <v>195.09115</v>
      </c>
      <c r="AT28" s="17">
        <v>195.09115</v>
      </c>
      <c r="AU28" s="17">
        <v>5.8088499999999996</v>
      </c>
      <c r="AV28" s="17">
        <v>208.4</v>
      </c>
      <c r="AW28" s="17">
        <v>195.09115</v>
      </c>
      <c r="AX28" s="17">
        <v>195.09115</v>
      </c>
      <c r="AY28" s="17">
        <v>13.30885</v>
      </c>
      <c r="AZ28" s="17">
        <v>287</v>
      </c>
      <c r="BA28" s="17">
        <v>292.63672000000003</v>
      </c>
      <c r="BB28" s="17">
        <v>292.63672000000003</v>
      </c>
      <c r="BC28" s="17">
        <v>-5.6367200000000004</v>
      </c>
      <c r="BD28" s="17">
        <v>214.1</v>
      </c>
      <c r="BE28" s="17">
        <v>208.28218000000001</v>
      </c>
      <c r="BF28" s="17">
        <v>208.28218000000001</v>
      </c>
      <c r="BG28" s="17">
        <v>5.8178200000000002</v>
      </c>
      <c r="BH28" s="17">
        <v>111</v>
      </c>
      <c r="BI28" s="17">
        <v>104.14109000000001</v>
      </c>
      <c r="BJ28" s="17">
        <v>104.14109000000001</v>
      </c>
      <c r="BK28" s="17">
        <v>6.8589099999999998</v>
      </c>
      <c r="BL28" s="17">
        <v>314.7</v>
      </c>
      <c r="BM28" s="17">
        <v>381.30581999999998</v>
      </c>
      <c r="BN28" s="17">
        <v>381.30583000000001</v>
      </c>
      <c r="BO28" s="17">
        <v>-66.605829999999997</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116.1</v>
      </c>
      <c r="CK28" s="17">
        <v>111.2509</v>
      </c>
      <c r="CL28" s="17">
        <v>111.2509</v>
      </c>
      <c r="CM28" s="17">
        <v>4.8491</v>
      </c>
      <c r="CN28" s="17">
        <v>7.9</v>
      </c>
      <c r="CO28" s="17">
        <v>5.1333399999999996</v>
      </c>
      <c r="CP28" s="17">
        <v>5.1333399999999996</v>
      </c>
      <c r="CQ28" s="17">
        <v>2.7666599999999999</v>
      </c>
      <c r="CR28" s="17">
        <v>5.6</v>
      </c>
      <c r="CS28" s="17">
        <v>2.8177599999999998</v>
      </c>
      <c r="CT28" s="17">
        <v>2.8177599999999998</v>
      </c>
      <c r="CU28" s="17">
        <v>2.7822399999999998</v>
      </c>
      <c r="CV28" s="17">
        <v>22</v>
      </c>
      <c r="CW28" s="17"/>
      <c r="CX28" s="17">
        <v>22.389009999999999</v>
      </c>
      <c r="CY28" s="17">
        <v>-0.38901000000000002</v>
      </c>
      <c r="CZ28" s="17">
        <v>6.3</v>
      </c>
      <c r="DA28" s="17">
        <v>6.8787000000000003</v>
      </c>
      <c r="DB28" s="17">
        <v>6.8787000000000003</v>
      </c>
      <c r="DC28" s="17">
        <v>-0.57869999999999999</v>
      </c>
      <c r="DD28" s="17">
        <v>8.9</v>
      </c>
      <c r="DE28" s="17">
        <v>11.13653</v>
      </c>
      <c r="DF28" s="17">
        <v>11.13653</v>
      </c>
      <c r="DG28" s="17">
        <v>-2.2365300000000001</v>
      </c>
      <c r="DH28" s="17">
        <v>50.1</v>
      </c>
      <c r="DI28" s="17">
        <v>70.449070000000006</v>
      </c>
      <c r="DJ28" s="17">
        <v>81.665599999999998</v>
      </c>
      <c r="DK28" s="17">
        <v>-31.5656</v>
      </c>
      <c r="DL28" s="17"/>
      <c r="DM28" s="17"/>
      <c r="DN28" s="17"/>
      <c r="DO28" s="17">
        <v>0</v>
      </c>
      <c r="DP28" s="17"/>
      <c r="DQ28" s="17"/>
      <c r="DR28" s="17"/>
      <c r="DS28" s="17">
        <v>0</v>
      </c>
      <c r="DT28" s="17"/>
      <c r="DU28" s="17"/>
      <c r="DV28" s="17"/>
      <c r="DW28" s="17">
        <v>0</v>
      </c>
      <c r="DX28" s="17"/>
      <c r="DY28" s="17"/>
      <c r="DZ28" s="17"/>
      <c r="EA28" s="17">
        <v>0</v>
      </c>
      <c r="EB28" s="17">
        <v>55.5</v>
      </c>
      <c r="EC28" s="17">
        <v>56.515709999999999</v>
      </c>
      <c r="ED28" s="17">
        <v>56.515709999999999</v>
      </c>
      <c r="EE28" s="17">
        <v>-1.0157099999999999</v>
      </c>
      <c r="EF28" s="17">
        <v>89.8</v>
      </c>
      <c r="EG28" s="17">
        <v>110.2175</v>
      </c>
      <c r="EH28" s="17">
        <v>94.289500000000004</v>
      </c>
      <c r="EI28" s="17">
        <v>-4.4894999999999996</v>
      </c>
      <c r="EJ28" s="17"/>
      <c r="EK28" s="17"/>
      <c r="EL28" s="17"/>
      <c r="EM28" s="17">
        <v>0</v>
      </c>
      <c r="EN28" s="17"/>
      <c r="EO28" s="17"/>
      <c r="EP28" s="17"/>
      <c r="EQ28" s="17">
        <v>0</v>
      </c>
      <c r="ER28" s="17"/>
      <c r="ES28" s="17"/>
      <c r="ET28" s="17"/>
      <c r="EU28" s="17">
        <v>0</v>
      </c>
      <c r="EV28" s="17">
        <v>6.5</v>
      </c>
      <c r="EW28" s="17">
        <v>6.39</v>
      </c>
      <c r="EX28" s="17">
        <v>6.39</v>
      </c>
      <c r="EY28" s="17">
        <v>0.11</v>
      </c>
      <c r="EZ28" s="17">
        <v>207.3</v>
      </c>
      <c r="FA28" s="17">
        <v>204.74671000000001</v>
      </c>
      <c r="FB28" s="17">
        <v>175.97497000000001</v>
      </c>
      <c r="FC28" s="17">
        <v>31.325030000000002</v>
      </c>
      <c r="FD28" s="17">
        <v>36</v>
      </c>
      <c r="FE28" s="17">
        <v>34.788629999999998</v>
      </c>
      <c r="FF28" s="17">
        <v>34.788629999999998</v>
      </c>
      <c r="FG28" s="17">
        <v>1.2113700000000001</v>
      </c>
      <c r="FH28" s="17">
        <v>44.1</v>
      </c>
      <c r="FI28" s="17">
        <v>45</v>
      </c>
      <c r="FJ28" s="17">
        <v>45</v>
      </c>
      <c r="FK28" s="17">
        <v>-0.9</v>
      </c>
      <c r="FL28" s="17">
        <v>23.7</v>
      </c>
      <c r="FM28" s="17">
        <v>19.79213</v>
      </c>
      <c r="FN28" s="17">
        <v>19.79213</v>
      </c>
      <c r="FO28" s="17">
        <v>3.90787</v>
      </c>
      <c r="FP28" s="17">
        <v>18.399999999999999</v>
      </c>
      <c r="FQ28" s="17">
        <v>18.967110000000002</v>
      </c>
      <c r="FR28" s="17">
        <v>17.562139999999999</v>
      </c>
      <c r="FS28" s="17">
        <v>0.83786000000000005</v>
      </c>
      <c r="FT28" s="17">
        <v>14</v>
      </c>
      <c r="FU28" s="17">
        <v>14.56311</v>
      </c>
      <c r="FV28" s="17">
        <v>14.56311</v>
      </c>
      <c r="FW28" s="17">
        <v>-0.56311</v>
      </c>
      <c r="FX28" s="17">
        <v>60.9</v>
      </c>
      <c r="FY28" s="17">
        <v>60.791670000000003</v>
      </c>
      <c r="FZ28" s="17">
        <v>60.791670000000003</v>
      </c>
      <c r="GA28" s="17">
        <v>0.10833</v>
      </c>
      <c r="GB28" s="17">
        <v>180.8</v>
      </c>
      <c r="GC28" s="17">
        <v>185.10007999999999</v>
      </c>
      <c r="GD28" s="17">
        <v>185.10007999999999</v>
      </c>
      <c r="GE28" s="17">
        <v>-4.3000800000000003</v>
      </c>
      <c r="GF28" s="17">
        <v>181.6</v>
      </c>
      <c r="GG28" s="17">
        <v>185.10007999999999</v>
      </c>
      <c r="GH28" s="17">
        <v>185.10007999999999</v>
      </c>
      <c r="GI28" s="17">
        <v>-3.5000800000000001</v>
      </c>
      <c r="GJ28" s="17">
        <v>183.8</v>
      </c>
      <c r="GK28" s="17">
        <v>185.10007999999999</v>
      </c>
      <c r="GL28" s="17">
        <v>185.10007999999999</v>
      </c>
      <c r="GM28" s="17">
        <v>-1.3000799999999999</v>
      </c>
      <c r="GN28" s="17">
        <v>64.2</v>
      </c>
      <c r="GO28" s="17">
        <v>83.033559999999994</v>
      </c>
      <c r="GP28" s="17">
        <v>77.664820000000006</v>
      </c>
      <c r="GQ28" s="17">
        <v>-13.46482</v>
      </c>
      <c r="GR28" s="17">
        <v>8.1</v>
      </c>
      <c r="GS28" s="17">
        <v>5.4539999999999997</v>
      </c>
      <c r="GT28" s="17">
        <v>9.09</v>
      </c>
      <c r="GU28" s="17">
        <v>-0.99</v>
      </c>
      <c r="GV28" s="17">
        <v>4.8</v>
      </c>
      <c r="GW28" s="17">
        <v>3.9796399999999998</v>
      </c>
      <c r="GX28" s="17">
        <v>9.8520199999999996</v>
      </c>
      <c r="GY28" s="17">
        <v>-5.0520199999999997</v>
      </c>
      <c r="GZ28" s="17">
        <v>26</v>
      </c>
      <c r="HA28" s="17">
        <v>26.820150000000002</v>
      </c>
      <c r="HB28" s="17">
        <v>14.648540000000001</v>
      </c>
      <c r="HC28" s="17">
        <v>11.351459999999999</v>
      </c>
      <c r="HD28" s="17">
        <v>33.9</v>
      </c>
      <c r="HE28" s="17">
        <v>29.520869999999999</v>
      </c>
      <c r="HF28" s="17">
        <v>35.346119999999999</v>
      </c>
      <c r="HG28" s="17">
        <v>-1.4461200000000001</v>
      </c>
      <c r="HH28" s="17">
        <v>2.2000000000000002</v>
      </c>
      <c r="HI28" s="17">
        <v>1.97359</v>
      </c>
      <c r="HJ28" s="17">
        <v>1.97359</v>
      </c>
      <c r="HK28" s="17">
        <v>0.22641</v>
      </c>
      <c r="HL28" s="17">
        <v>0</v>
      </c>
      <c r="HM28" s="17">
        <v>0</v>
      </c>
      <c r="HN28" s="17">
        <v>0</v>
      </c>
      <c r="HO28" s="17">
        <v>0</v>
      </c>
      <c r="HP28" s="17">
        <v>48.7</v>
      </c>
      <c r="HQ28" s="17">
        <v>48.263350000000003</v>
      </c>
      <c r="HR28" s="17">
        <v>53.810079999999999</v>
      </c>
      <c r="HS28" s="17">
        <v>-5.11008</v>
      </c>
      <c r="HT28" s="17"/>
      <c r="HU28" s="17"/>
      <c r="HV28" s="17"/>
      <c r="HW28" s="17">
        <v>0</v>
      </c>
      <c r="HX28" s="17"/>
      <c r="HY28" s="17"/>
      <c r="HZ28" s="17"/>
      <c r="IA28" s="17">
        <v>0</v>
      </c>
      <c r="IB28" s="17">
        <v>80.900000000000006</v>
      </c>
      <c r="IC28" s="17">
        <v>50.627749999999999</v>
      </c>
      <c r="ID28" s="17">
        <v>58.426850000000002</v>
      </c>
      <c r="IE28" s="17">
        <v>22.47315</v>
      </c>
      <c r="IF28" s="17"/>
      <c r="IG28" s="17"/>
      <c r="IH28" s="17"/>
      <c r="II28" s="17">
        <v>0</v>
      </c>
      <c r="IJ28" s="17"/>
      <c r="IK28" s="17"/>
      <c r="IL28" s="17"/>
      <c r="IM28" s="17">
        <v>0</v>
      </c>
      <c r="IN28" s="17">
        <v>46.6</v>
      </c>
      <c r="IO28" s="17"/>
      <c r="IP28" s="17">
        <v>48.181449999999998</v>
      </c>
      <c r="IQ28" s="17">
        <v>-1.58145</v>
      </c>
      <c r="IR28" s="17"/>
      <c r="IS28" s="17"/>
      <c r="IT28" s="17"/>
      <c r="IU28" s="17">
        <v>0</v>
      </c>
      <c r="IV28" s="17"/>
      <c r="IW28" s="17"/>
      <c r="IX28" s="17"/>
      <c r="IY28" s="17">
        <v>0</v>
      </c>
      <c r="IZ28" s="17"/>
      <c r="JA28" s="17"/>
      <c r="JB28" s="17"/>
      <c r="JC28" s="17">
        <v>0</v>
      </c>
      <c r="JD28" s="17">
        <v>41.11</v>
      </c>
      <c r="JE28" s="17">
        <v>73.291780000000003</v>
      </c>
      <c r="JF28" s="17">
        <v>66.759460000000004</v>
      </c>
      <c r="JG28" s="17">
        <v>-25.649460000000001</v>
      </c>
      <c r="JH28" s="17">
        <v>177.67</v>
      </c>
      <c r="JI28" s="17">
        <v>175.55556000000001</v>
      </c>
      <c r="JJ28" s="17">
        <v>175.55556000000001</v>
      </c>
      <c r="JK28" s="17">
        <v>2.1144400000000001</v>
      </c>
      <c r="JL28" s="17">
        <v>174.56</v>
      </c>
      <c r="JM28" s="17">
        <v>175.55556000000001</v>
      </c>
      <c r="JN28" s="17">
        <v>175.55556000000001</v>
      </c>
      <c r="JO28" s="17">
        <v>-0.99556</v>
      </c>
      <c r="JP28" s="17">
        <v>208.39</v>
      </c>
      <c r="JQ28" s="17">
        <v>175.55556000000001</v>
      </c>
      <c r="JR28" s="17">
        <v>175.55556000000001</v>
      </c>
      <c r="JS28" s="17">
        <v>32.834440000000001</v>
      </c>
      <c r="JT28" s="17">
        <v>272.92</v>
      </c>
      <c r="JU28" s="17">
        <v>263.33332999999999</v>
      </c>
      <c r="JV28" s="17">
        <v>263.33332999999999</v>
      </c>
      <c r="JW28" s="17">
        <v>9.5866699999999998</v>
      </c>
      <c r="JX28" s="17">
        <v>77.3</v>
      </c>
      <c r="JY28" s="17"/>
      <c r="JZ28" s="17">
        <v>0</v>
      </c>
      <c r="KA28" s="17">
        <v>77.3</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1.2</v>
      </c>
      <c r="LE28" s="17">
        <v>1.1522699999999999</v>
      </c>
      <c r="LF28" s="17">
        <v>1.1522699999999999</v>
      </c>
      <c r="LG28" s="17">
        <v>4.7730000000000002E-2</v>
      </c>
      <c r="LH28" s="17">
        <v>113.3</v>
      </c>
      <c r="LI28" s="17">
        <v>114.47960999999999</v>
      </c>
      <c r="LJ28" s="17">
        <v>157.33637999999999</v>
      </c>
      <c r="LK28" s="17">
        <v>-44.036380000000001</v>
      </c>
      <c r="LL28" s="17">
        <v>105.3</v>
      </c>
      <c r="LM28" s="17">
        <v>99.596649999999997</v>
      </c>
      <c r="LN28" s="17">
        <v>92.444519999999997</v>
      </c>
      <c r="LO28" s="17">
        <v>12.85548</v>
      </c>
      <c r="LP28" s="17">
        <v>66.2</v>
      </c>
      <c r="LQ28" s="17">
        <v>67.133979999999994</v>
      </c>
      <c r="LR28" s="17">
        <v>67.133979999999994</v>
      </c>
      <c r="LS28" s="17">
        <v>-0.93398000000000003</v>
      </c>
      <c r="LT28" s="17">
        <v>69.400000000000006</v>
      </c>
      <c r="LU28" s="17">
        <v>73.684020000000004</v>
      </c>
      <c r="LV28" s="17">
        <v>72.37388</v>
      </c>
      <c r="LW28" s="17">
        <v>-2.9738799999999999</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145.9</v>
      </c>
      <c r="MO28" s="17">
        <v>158.72166999999999</v>
      </c>
      <c r="MP28" s="17">
        <v>158.72166999999999</v>
      </c>
      <c r="MQ28" s="17">
        <v>-12.821669999999999</v>
      </c>
      <c r="MR28" s="17">
        <v>148.6</v>
      </c>
      <c r="MS28" s="17">
        <v>158.72166999999999</v>
      </c>
      <c r="MT28" s="17">
        <v>158.72166999999999</v>
      </c>
      <c r="MU28" s="17">
        <v>-10.12167</v>
      </c>
      <c r="MV28" s="17">
        <v>148.69999999999999</v>
      </c>
      <c r="MW28" s="17">
        <v>158.72166999999999</v>
      </c>
      <c r="MX28" s="17">
        <v>158.72166999999999</v>
      </c>
      <c r="MY28" s="17">
        <v>-10.02167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204.2</v>
      </c>
      <c r="NU28" s="17">
        <v>192.41333</v>
      </c>
      <c r="NV28" s="17">
        <v>192.41333</v>
      </c>
      <c r="NW28" s="17">
        <v>11.786670000000001</v>
      </c>
      <c r="NX28" s="17">
        <v>95.8</v>
      </c>
      <c r="NY28" s="17">
        <v>96.206670000000003</v>
      </c>
      <c r="NZ28" s="17">
        <v>96.206670000000003</v>
      </c>
      <c r="OA28" s="17">
        <v>-0.40666999999999998</v>
      </c>
      <c r="OB28" s="17">
        <v>1</v>
      </c>
      <c r="OC28" s="17"/>
      <c r="OD28" s="17">
        <v>1.0580000000000001</v>
      </c>
      <c r="OE28" s="17">
        <v>-5.8000000000000003E-2</v>
      </c>
      <c r="OF28" s="17">
        <v>30.4</v>
      </c>
      <c r="OG28" s="17">
        <v>53.7</v>
      </c>
      <c r="OH28" s="17">
        <v>52.06</v>
      </c>
      <c r="OI28" s="17">
        <v>-21.66</v>
      </c>
      <c r="OJ28" s="17">
        <v>65.3</v>
      </c>
      <c r="OK28" s="17"/>
      <c r="OL28" s="17">
        <v>68.013999999999996</v>
      </c>
      <c r="OM28" s="17">
        <v>-2.714</v>
      </c>
      <c r="ON28" s="17">
        <v>17.7</v>
      </c>
      <c r="OO28" s="17">
        <v>17.27</v>
      </c>
      <c r="OP28" s="17">
        <v>17.27</v>
      </c>
      <c r="OQ28" s="17">
        <v>0.43</v>
      </c>
      <c r="OR28" s="17">
        <v>0.3</v>
      </c>
      <c r="OS28" s="17"/>
      <c r="OT28" s="17">
        <v>0.3</v>
      </c>
      <c r="OU28" s="17">
        <v>0</v>
      </c>
      <c r="OV28" s="17">
        <v>8.5</v>
      </c>
      <c r="OW28" s="17">
        <v>8</v>
      </c>
      <c r="OX28" s="17">
        <v>8</v>
      </c>
      <c r="OY28" s="17">
        <v>0.5</v>
      </c>
      <c r="OZ28" s="17"/>
      <c r="PA28" s="17"/>
      <c r="PB28" s="17"/>
      <c r="PC28" s="17">
        <v>0</v>
      </c>
      <c r="PD28" s="17">
        <v>9.9</v>
      </c>
      <c r="PE28" s="17">
        <v>9</v>
      </c>
      <c r="PF28" s="17">
        <v>9</v>
      </c>
      <c r="PG28" s="17">
        <v>0.9</v>
      </c>
      <c r="PH28" s="17">
        <v>1.1000000000000001</v>
      </c>
      <c r="PI28" s="17">
        <v>4.7210400000000003</v>
      </c>
      <c r="PJ28" s="17">
        <v>5.4409799999999997</v>
      </c>
      <c r="PK28" s="17">
        <v>-4.3409800000000001</v>
      </c>
      <c r="PL28" s="17"/>
      <c r="PM28" s="17">
        <v>1</v>
      </c>
      <c r="PN28" s="17">
        <v>1</v>
      </c>
      <c r="PO28" s="17">
        <v>-1</v>
      </c>
      <c r="PP28" s="17">
        <v>3.1</v>
      </c>
      <c r="PQ28" s="17">
        <v>2.95</v>
      </c>
      <c r="PR28" s="17">
        <v>2.95</v>
      </c>
      <c r="PS28" s="17">
        <v>0.15</v>
      </c>
      <c r="PT28" s="17">
        <v>2.1</v>
      </c>
      <c r="PU28" s="17">
        <v>2.2000000000000002</v>
      </c>
      <c r="PV28" s="17">
        <v>2.2000000000000002</v>
      </c>
      <c r="PW28" s="17">
        <v>-0.1</v>
      </c>
      <c r="PX28" s="17">
        <v>20.399999999999999</v>
      </c>
      <c r="PY28" s="17">
        <v>19.417480000000001</v>
      </c>
      <c r="PZ28" s="17">
        <v>19.417480000000001</v>
      </c>
      <c r="QA28" s="17">
        <v>0.98251999999999995</v>
      </c>
      <c r="QB28" s="17">
        <v>9.1999999999999993</v>
      </c>
      <c r="QC28" s="17">
        <v>7.7</v>
      </c>
      <c r="QD28" s="17">
        <v>7.7</v>
      </c>
      <c r="QE28" s="17">
        <v>1.5</v>
      </c>
      <c r="QF28" s="17">
        <v>4</v>
      </c>
      <c r="QG28" s="17">
        <v>7</v>
      </c>
      <c r="QH28" s="17">
        <v>7</v>
      </c>
      <c r="QI28" s="17">
        <v>-3</v>
      </c>
      <c r="QJ28" s="17">
        <v>3.3</v>
      </c>
      <c r="QK28" s="17">
        <v>3.4</v>
      </c>
      <c r="QL28" s="17">
        <v>3.4</v>
      </c>
      <c r="QM28" s="17">
        <v>-0.1</v>
      </c>
      <c r="QN28" s="17">
        <v>18.2</v>
      </c>
      <c r="QO28" s="17">
        <v>17.864080000000001</v>
      </c>
      <c r="QP28" s="17">
        <v>17.864080000000001</v>
      </c>
      <c r="QQ28" s="17">
        <v>0.33592</v>
      </c>
      <c r="QR28" s="17">
        <v>13.2</v>
      </c>
      <c r="QS28" s="17"/>
      <c r="QT28" s="17">
        <v>13.08</v>
      </c>
      <c r="QU28" s="17">
        <v>0.12</v>
      </c>
      <c r="QV28" s="17">
        <v>15.9</v>
      </c>
      <c r="QW28" s="17"/>
      <c r="QX28" s="17">
        <v>15.613</v>
      </c>
      <c r="QY28" s="17">
        <v>0.28699999999999998</v>
      </c>
      <c r="QZ28" s="17">
        <v>10</v>
      </c>
      <c r="RA28" s="17">
        <v>10.69</v>
      </c>
      <c r="RB28" s="17">
        <v>10.69</v>
      </c>
      <c r="RC28" s="17">
        <v>-0.69</v>
      </c>
      <c r="RD28" s="17">
        <v>20.399999999999999</v>
      </c>
      <c r="RE28" s="17">
        <v>32.5</v>
      </c>
      <c r="RF28" s="17">
        <v>29.763000000000002</v>
      </c>
      <c r="RG28" s="17">
        <v>-9.3629999999999995</v>
      </c>
      <c r="RH28" s="17">
        <v>3.9</v>
      </c>
      <c r="RI28" s="17">
        <v>4.2</v>
      </c>
      <c r="RJ28" s="17">
        <v>4.2</v>
      </c>
      <c r="RK28" s="17">
        <v>-0.3</v>
      </c>
      <c r="RL28" s="17">
        <v>1.2</v>
      </c>
      <c r="RM28" s="17">
        <v>2.4</v>
      </c>
      <c r="RN28" s="17">
        <v>2.4</v>
      </c>
      <c r="RO28" s="17">
        <v>-1.2</v>
      </c>
      <c r="RP28" s="17">
        <v>2.2000000000000002</v>
      </c>
      <c r="RQ28" s="17">
        <v>2.4</v>
      </c>
      <c r="RR28" s="17">
        <v>2.4</v>
      </c>
      <c r="RS28" s="17">
        <v>-0.2</v>
      </c>
      <c r="RT28" s="17">
        <v>1.3</v>
      </c>
      <c r="RU28" s="17">
        <v>1.4</v>
      </c>
      <c r="RV28" s="17">
        <v>1.4</v>
      </c>
      <c r="RW28" s="17">
        <v>-0.1</v>
      </c>
      <c r="RX28" s="17">
        <v>15.8</v>
      </c>
      <c r="RY28" s="17"/>
      <c r="RZ28" s="17">
        <v>13.824</v>
      </c>
      <c r="SA28" s="17">
        <v>1.976</v>
      </c>
      <c r="SB28" s="17">
        <v>2.2999999999999998</v>
      </c>
      <c r="SC28" s="17">
        <v>2.3610000000000002</v>
      </c>
      <c r="SD28" s="17">
        <v>2.3610000000000002</v>
      </c>
      <c r="SE28" s="17">
        <v>-6.0999999999999999E-2</v>
      </c>
      <c r="SF28" s="17">
        <v>19.7</v>
      </c>
      <c r="SG28" s="17">
        <v>11.71059</v>
      </c>
      <c r="SH28" s="17">
        <v>13.51459</v>
      </c>
      <c r="SI28" s="17">
        <v>6.1854100000000001</v>
      </c>
      <c r="SJ28" s="17">
        <v>1.2</v>
      </c>
      <c r="SK28" s="17">
        <v>1.196</v>
      </c>
      <c r="SL28" s="17">
        <v>1.196</v>
      </c>
      <c r="SM28" s="17">
        <v>4.0000000000000001E-3</v>
      </c>
      <c r="SN28" s="17"/>
      <c r="SO28" s="17">
        <v>0.4</v>
      </c>
      <c r="SP28" s="17">
        <v>0.4</v>
      </c>
      <c r="SQ28" s="17">
        <v>-0.4</v>
      </c>
      <c r="SR28" s="17">
        <v>6</v>
      </c>
      <c r="SS28" s="17">
        <v>4.9000000000000004</v>
      </c>
      <c r="ST28" s="17">
        <v>4.9000000000000004</v>
      </c>
      <c r="SU28" s="17">
        <v>1.1000000000000001</v>
      </c>
      <c r="SV28" s="17">
        <v>2.9</v>
      </c>
      <c r="SW28" s="17">
        <v>3</v>
      </c>
      <c r="SX28" s="17">
        <v>3</v>
      </c>
      <c r="SY28" s="17">
        <v>-0.1</v>
      </c>
      <c r="SZ28" s="17">
        <v>3.5</v>
      </c>
      <c r="TA28" s="17">
        <v>3.5</v>
      </c>
      <c r="TB28" s="17">
        <v>3.5</v>
      </c>
      <c r="TC28" s="17">
        <v>0</v>
      </c>
      <c r="TD28" s="17">
        <v>4.7</v>
      </c>
      <c r="TE28" s="17">
        <v>5.5</v>
      </c>
      <c r="TF28" s="17">
        <v>5.5</v>
      </c>
      <c r="TG28" s="17">
        <v>-0.8</v>
      </c>
      <c r="TH28" s="17">
        <v>9.9</v>
      </c>
      <c r="TI28" s="17">
        <v>9.5</v>
      </c>
      <c r="TJ28" s="17">
        <v>9.5</v>
      </c>
      <c r="TK28" s="17">
        <v>0.4</v>
      </c>
      <c r="TL28" s="17">
        <v>26.2</v>
      </c>
      <c r="TM28" s="17">
        <v>22.934000000000001</v>
      </c>
      <c r="TN28" s="17">
        <v>22.934000000000001</v>
      </c>
      <c r="TO28" s="17">
        <v>3.266</v>
      </c>
      <c r="TP28" s="17">
        <v>0</v>
      </c>
      <c r="TQ28" s="17">
        <v>0</v>
      </c>
      <c r="TR28" s="17">
        <v>0</v>
      </c>
      <c r="TS28" s="17">
        <v>0</v>
      </c>
      <c r="TT28" s="17">
        <v>29.1</v>
      </c>
      <c r="TU28" s="17"/>
      <c r="TV28" s="17">
        <v>28.239000000000001</v>
      </c>
      <c r="TW28" s="17">
        <v>0.86099999999999999</v>
      </c>
      <c r="TX28" s="17">
        <v>14.82</v>
      </c>
      <c r="TY28" s="17">
        <v>20.7</v>
      </c>
      <c r="TZ28" s="17">
        <v>25.268999999999998</v>
      </c>
      <c r="UA28" s="17">
        <v>-10.449</v>
      </c>
      <c r="UB28" s="17">
        <v>22.33</v>
      </c>
      <c r="UC28" s="17">
        <v>29.4</v>
      </c>
      <c r="UD28" s="17">
        <v>44.104999999999997</v>
      </c>
      <c r="UE28" s="17">
        <v>-21.774999999999999</v>
      </c>
      <c r="UF28" s="17">
        <v>2.08</v>
      </c>
      <c r="UG28" s="17">
        <v>2.1469999999999998</v>
      </c>
      <c r="UH28" s="17">
        <v>2.1469999999999998</v>
      </c>
      <c r="UI28" s="17">
        <v>-6.7000000000000004E-2</v>
      </c>
      <c r="UJ28" s="17">
        <v>1.22</v>
      </c>
      <c r="UK28" s="17">
        <v>1.994</v>
      </c>
      <c r="UL28" s="17">
        <v>1.994</v>
      </c>
      <c r="UM28" s="17">
        <v>-0.77400000000000002</v>
      </c>
      <c r="UN28" s="17">
        <v>5.6</v>
      </c>
      <c r="UO28" s="17">
        <v>4</v>
      </c>
      <c r="UP28" s="17">
        <v>5.5</v>
      </c>
      <c r="UQ28" s="17">
        <v>0.1</v>
      </c>
      <c r="UR28" s="17">
        <v>2.2000000000000002</v>
      </c>
      <c r="US28" s="17">
        <v>1</v>
      </c>
      <c r="UT28" s="17">
        <v>2</v>
      </c>
      <c r="UU28" s="17">
        <v>0.2</v>
      </c>
      <c r="UV28" s="17"/>
      <c r="UW28" s="17"/>
      <c r="UX28" s="17"/>
      <c r="UY28" s="17">
        <v>0</v>
      </c>
      <c r="UZ28" s="17">
        <v>4.2</v>
      </c>
      <c r="VA28" s="17">
        <v>4</v>
      </c>
      <c r="VB28" s="17">
        <v>4</v>
      </c>
      <c r="VC28" s="17">
        <v>0.2</v>
      </c>
      <c r="VD28" s="17">
        <v>4.8</v>
      </c>
      <c r="VE28" s="17">
        <v>4.8</v>
      </c>
      <c r="VF28" s="17">
        <v>4.8</v>
      </c>
      <c r="VG28" s="17">
        <v>0</v>
      </c>
      <c r="VH28" s="17">
        <v>4.7</v>
      </c>
      <c r="VI28" s="17">
        <v>4.8</v>
      </c>
      <c r="VJ28" s="17">
        <v>4.8</v>
      </c>
      <c r="VK28" s="17">
        <v>-0.1</v>
      </c>
      <c r="VL28" s="17">
        <v>17.2</v>
      </c>
      <c r="VM28" s="17">
        <v>16.241</v>
      </c>
      <c r="VN28" s="17">
        <v>16.241</v>
      </c>
      <c r="VO28" s="17">
        <v>0.95899999999999996</v>
      </c>
      <c r="VP28" s="17">
        <v>214.6</v>
      </c>
      <c r="VQ28" s="17"/>
      <c r="VR28" s="17">
        <v>221.86600000000001</v>
      </c>
      <c r="VS28" s="17">
        <v>-7.266</v>
      </c>
      <c r="VT28" s="17">
        <v>14</v>
      </c>
      <c r="VU28" s="17"/>
      <c r="VV28" s="17">
        <v>14.157</v>
      </c>
      <c r="VW28" s="17">
        <v>-0.157</v>
      </c>
      <c r="VX28" s="17">
        <v>116.7</v>
      </c>
      <c r="VY28" s="17"/>
      <c r="VZ28" s="17">
        <v>119.572</v>
      </c>
      <c r="WA28" s="17">
        <v>-2.8719999999999999</v>
      </c>
      <c r="WB28" s="17">
        <v>0.6</v>
      </c>
      <c r="WC28" s="17">
        <v>0.6</v>
      </c>
      <c r="WD28" s="17">
        <v>0.6</v>
      </c>
      <c r="WE28" s="17">
        <v>0</v>
      </c>
      <c r="WF28" s="17">
        <v>4.8</v>
      </c>
      <c r="WG28" s="17">
        <v>8.3000000000000007</v>
      </c>
      <c r="WH28" s="17">
        <v>13</v>
      </c>
      <c r="WI28" s="17">
        <v>-8.1999999999999993</v>
      </c>
      <c r="WJ28" s="17">
        <v>9.6999999999999993</v>
      </c>
      <c r="WK28" s="17">
        <v>16</v>
      </c>
      <c r="WL28" s="17">
        <v>19</v>
      </c>
      <c r="WM28" s="17">
        <v>-9.3000000000000007</v>
      </c>
      <c r="WN28" s="17">
        <v>85.8</v>
      </c>
      <c r="WO28" s="17"/>
      <c r="WP28" s="17">
        <v>87.873000000000005</v>
      </c>
      <c r="WQ28" s="17">
        <v>-2.073</v>
      </c>
      <c r="WR28" s="17">
        <v>14.1</v>
      </c>
      <c r="WS28" s="17"/>
      <c r="WT28" s="17">
        <v>10.718999999999999</v>
      </c>
      <c r="WU28" s="17">
        <v>3.3809999999999998</v>
      </c>
      <c r="WV28" s="17">
        <v>10</v>
      </c>
      <c r="WW28" s="17">
        <v>10</v>
      </c>
      <c r="WX28" s="17">
        <v>10</v>
      </c>
      <c r="WY28" s="17">
        <v>0</v>
      </c>
      <c r="WZ28" s="17">
        <v>19.899999999999999</v>
      </c>
      <c r="XA28" s="17">
        <v>18.4466</v>
      </c>
      <c r="XB28" s="17">
        <v>18.4466</v>
      </c>
      <c r="XC28" s="17">
        <v>1.4534</v>
      </c>
      <c r="XD28" s="17">
        <v>9.6999999999999993</v>
      </c>
      <c r="XE28" s="17">
        <v>10.8</v>
      </c>
      <c r="XF28" s="17">
        <v>10.8</v>
      </c>
      <c r="XG28" s="17">
        <v>-1.1000000000000001</v>
      </c>
      <c r="XH28" s="17">
        <v>32.9</v>
      </c>
      <c r="XI28" s="17">
        <v>45</v>
      </c>
      <c r="XJ28" s="17">
        <v>35</v>
      </c>
      <c r="XK28" s="17">
        <v>-2.1</v>
      </c>
      <c r="XL28" s="17">
        <v>18.899999999999999</v>
      </c>
      <c r="XM28" s="17"/>
      <c r="XN28" s="17"/>
      <c r="XO28" s="17">
        <v>18.899999999999999</v>
      </c>
      <c r="XP28" s="17">
        <v>13.9</v>
      </c>
      <c r="XQ28" s="17">
        <v>15</v>
      </c>
      <c r="XR28" s="17">
        <v>14</v>
      </c>
      <c r="XS28" s="17">
        <v>-0.1</v>
      </c>
      <c r="XT28" s="17">
        <v>18</v>
      </c>
      <c r="XU28" s="17">
        <v>18</v>
      </c>
      <c r="XV28" s="17">
        <v>18</v>
      </c>
      <c r="XW28" s="17">
        <v>0</v>
      </c>
      <c r="XX28" s="17">
        <v>8.4</v>
      </c>
      <c r="XY28" s="17">
        <v>8.25</v>
      </c>
      <c r="XZ28" s="17">
        <v>8.25</v>
      </c>
      <c r="YA28" s="17">
        <v>0.15</v>
      </c>
      <c r="YB28" s="17"/>
      <c r="YC28" s="17"/>
      <c r="YD28" s="17"/>
      <c r="YE28" s="17">
        <v>0</v>
      </c>
      <c r="YF28" s="17"/>
      <c r="YG28" s="17"/>
      <c r="YH28" s="17"/>
      <c r="YI28" s="17">
        <v>0</v>
      </c>
    </row>
    <row r="29" spans="1:659" ht="24" customHeight="1" x14ac:dyDescent="0.25">
      <c r="A29" s="1"/>
      <c r="B29" s="16" t="s">
        <v>41</v>
      </c>
      <c r="C29" s="16" t="s">
        <v>838</v>
      </c>
      <c r="D29" s="17">
        <v>92.4</v>
      </c>
      <c r="E29" s="17">
        <v>60.719619999999999</v>
      </c>
      <c r="F29" s="17">
        <v>88.700839999999999</v>
      </c>
      <c r="G29" s="17">
        <v>3.69916</v>
      </c>
      <c r="H29" s="17">
        <v>638.9</v>
      </c>
      <c r="I29" s="17">
        <v>643.65809000000002</v>
      </c>
      <c r="J29" s="17">
        <v>643.65809000000002</v>
      </c>
      <c r="K29" s="17">
        <v>-4.7580900000000002</v>
      </c>
      <c r="L29" s="17">
        <v>215.2</v>
      </c>
      <c r="M29" s="17">
        <v>209.39341999999999</v>
      </c>
      <c r="N29" s="17">
        <v>209.39341999999999</v>
      </c>
      <c r="O29" s="17">
        <v>5.8065800000000003</v>
      </c>
      <c r="P29" s="17"/>
      <c r="Q29" s="17"/>
      <c r="R29" s="17"/>
      <c r="S29" s="17">
        <v>0</v>
      </c>
      <c r="T29" s="17"/>
      <c r="U29" s="17"/>
      <c r="V29" s="17"/>
      <c r="W29" s="17">
        <v>0</v>
      </c>
      <c r="X29" s="17">
        <v>38.799999999999997</v>
      </c>
      <c r="Y29" s="17">
        <v>62.269840000000002</v>
      </c>
      <c r="Z29" s="17">
        <v>76.798159999999996</v>
      </c>
      <c r="AA29" s="17">
        <v>-37.998159999999999</v>
      </c>
      <c r="AB29" s="17">
        <v>83</v>
      </c>
      <c r="AC29" s="17">
        <v>82.578999999999994</v>
      </c>
      <c r="AD29" s="17">
        <v>93.296729999999997</v>
      </c>
      <c r="AE29" s="17">
        <v>-10.29673</v>
      </c>
      <c r="AF29" s="17"/>
      <c r="AG29" s="17"/>
      <c r="AH29" s="17"/>
      <c r="AI29" s="17">
        <v>0</v>
      </c>
      <c r="AJ29" s="17"/>
      <c r="AK29" s="17"/>
      <c r="AL29" s="17"/>
      <c r="AM29" s="17">
        <v>0</v>
      </c>
      <c r="AN29" s="17">
        <v>187.2</v>
      </c>
      <c r="AO29" s="17">
        <v>195.09115</v>
      </c>
      <c r="AP29" s="17">
        <v>195.09115</v>
      </c>
      <c r="AQ29" s="17">
        <v>-7.8911499999999997</v>
      </c>
      <c r="AR29" s="17">
        <v>207.8</v>
      </c>
      <c r="AS29" s="17">
        <v>195.09115</v>
      </c>
      <c r="AT29" s="17">
        <v>195.09115</v>
      </c>
      <c r="AU29" s="17">
        <v>12.70885</v>
      </c>
      <c r="AV29" s="17">
        <v>209.8</v>
      </c>
      <c r="AW29" s="17">
        <v>195.09115</v>
      </c>
      <c r="AX29" s="17">
        <v>195.09115</v>
      </c>
      <c r="AY29" s="17">
        <v>14.70885</v>
      </c>
      <c r="AZ29" s="17">
        <v>287.2</v>
      </c>
      <c r="BA29" s="17">
        <v>292.63672000000003</v>
      </c>
      <c r="BB29" s="17">
        <v>292.63672000000003</v>
      </c>
      <c r="BC29" s="17">
        <v>-5.4367200000000002</v>
      </c>
      <c r="BD29" s="17">
        <v>215.2</v>
      </c>
      <c r="BE29" s="17">
        <v>208.28218000000001</v>
      </c>
      <c r="BF29" s="17">
        <v>208.28218000000001</v>
      </c>
      <c r="BG29" s="17">
        <v>6.9178199999999999</v>
      </c>
      <c r="BH29" s="17">
        <v>110.7</v>
      </c>
      <c r="BI29" s="17">
        <v>104.14109000000001</v>
      </c>
      <c r="BJ29" s="17">
        <v>104.14109000000001</v>
      </c>
      <c r="BK29" s="17">
        <v>6.55891</v>
      </c>
      <c r="BL29" s="17">
        <v>306.89999999999998</v>
      </c>
      <c r="BM29" s="17">
        <v>381.30581999999998</v>
      </c>
      <c r="BN29" s="17">
        <v>381.30583000000001</v>
      </c>
      <c r="BO29" s="17">
        <v>-74.405829999999995</v>
      </c>
      <c r="BP29" s="17">
        <v>4.0999999999999996</v>
      </c>
      <c r="BQ29" s="17">
        <v>4.4318400000000002</v>
      </c>
      <c r="BR29" s="17">
        <v>4.4318400000000002</v>
      </c>
      <c r="BS29" s="17">
        <v>-0.33184000000000002</v>
      </c>
      <c r="BT29" s="17"/>
      <c r="BU29" s="17"/>
      <c r="BV29" s="17"/>
      <c r="BW29" s="17">
        <v>0</v>
      </c>
      <c r="BX29" s="17"/>
      <c r="BY29" s="17"/>
      <c r="BZ29" s="17"/>
      <c r="CA29" s="17">
        <v>0</v>
      </c>
      <c r="CB29" s="17"/>
      <c r="CC29" s="17"/>
      <c r="CD29" s="17"/>
      <c r="CE29" s="17">
        <v>0</v>
      </c>
      <c r="CF29" s="17"/>
      <c r="CG29" s="17"/>
      <c r="CH29" s="17"/>
      <c r="CI29" s="17">
        <v>0</v>
      </c>
      <c r="CJ29" s="17">
        <v>116.5</v>
      </c>
      <c r="CK29" s="17">
        <v>111.2509</v>
      </c>
      <c r="CL29" s="17">
        <v>111.2509</v>
      </c>
      <c r="CM29" s="17">
        <v>5.2491000000000003</v>
      </c>
      <c r="CN29" s="17">
        <v>7.1</v>
      </c>
      <c r="CO29" s="17">
        <v>5.1333399999999996</v>
      </c>
      <c r="CP29" s="17">
        <v>5.1333399999999996</v>
      </c>
      <c r="CQ29" s="17">
        <v>1.9666600000000001</v>
      </c>
      <c r="CR29" s="17">
        <v>5.5</v>
      </c>
      <c r="CS29" s="17">
        <v>2.8177599999999998</v>
      </c>
      <c r="CT29" s="17">
        <v>2.8177599999999998</v>
      </c>
      <c r="CU29" s="17">
        <v>2.6822400000000002</v>
      </c>
      <c r="CV29" s="17">
        <v>22.1</v>
      </c>
      <c r="CW29" s="17"/>
      <c r="CX29" s="17">
        <v>22.389009999999999</v>
      </c>
      <c r="CY29" s="17">
        <v>-0.28900999999999999</v>
      </c>
      <c r="CZ29" s="17">
        <v>6.3</v>
      </c>
      <c r="DA29" s="17">
        <v>6.8787000000000003</v>
      </c>
      <c r="DB29" s="17">
        <v>6.8787000000000003</v>
      </c>
      <c r="DC29" s="17">
        <v>-0.57869999999999999</v>
      </c>
      <c r="DD29" s="17">
        <v>9</v>
      </c>
      <c r="DE29" s="17">
        <v>11.13653</v>
      </c>
      <c r="DF29" s="17">
        <v>11.13653</v>
      </c>
      <c r="DG29" s="17">
        <v>-2.13653</v>
      </c>
      <c r="DH29" s="17">
        <v>50.3</v>
      </c>
      <c r="DI29" s="17">
        <v>68.441630000000004</v>
      </c>
      <c r="DJ29" s="17">
        <v>84.000820000000004</v>
      </c>
      <c r="DK29" s="17">
        <v>-33.70082</v>
      </c>
      <c r="DL29" s="17"/>
      <c r="DM29" s="17"/>
      <c r="DN29" s="17"/>
      <c r="DO29" s="17">
        <v>0</v>
      </c>
      <c r="DP29" s="17"/>
      <c r="DQ29" s="17"/>
      <c r="DR29" s="17"/>
      <c r="DS29" s="17">
        <v>0</v>
      </c>
      <c r="DT29" s="17"/>
      <c r="DU29" s="17"/>
      <c r="DV29" s="17"/>
      <c r="DW29" s="17">
        <v>0</v>
      </c>
      <c r="DX29" s="17"/>
      <c r="DY29" s="17"/>
      <c r="DZ29" s="17"/>
      <c r="EA29" s="17">
        <v>0</v>
      </c>
      <c r="EB29" s="17">
        <v>54.8</v>
      </c>
      <c r="EC29" s="17">
        <v>56.515709999999999</v>
      </c>
      <c r="ED29" s="17">
        <v>56.515709999999999</v>
      </c>
      <c r="EE29" s="17">
        <v>-1.7157100000000001</v>
      </c>
      <c r="EF29" s="17">
        <v>90.4</v>
      </c>
      <c r="EG29" s="17">
        <v>92.551599999999993</v>
      </c>
      <c r="EH29" s="17">
        <v>110.21749</v>
      </c>
      <c r="EI29" s="17">
        <v>-19.817489999999999</v>
      </c>
      <c r="EJ29" s="17"/>
      <c r="EK29" s="17"/>
      <c r="EL29" s="17"/>
      <c r="EM29" s="17">
        <v>0</v>
      </c>
      <c r="EN29" s="17"/>
      <c r="EO29" s="17"/>
      <c r="EP29" s="17"/>
      <c r="EQ29" s="17">
        <v>0</v>
      </c>
      <c r="ER29" s="17"/>
      <c r="ES29" s="17"/>
      <c r="ET29" s="17"/>
      <c r="EU29" s="17">
        <v>0</v>
      </c>
      <c r="EV29" s="17">
        <v>6.5</v>
      </c>
      <c r="EW29" s="17">
        <v>6.39</v>
      </c>
      <c r="EX29" s="17">
        <v>6.39</v>
      </c>
      <c r="EY29" s="17">
        <v>0.11</v>
      </c>
      <c r="EZ29" s="17">
        <v>206.2</v>
      </c>
      <c r="FA29" s="17">
        <v>204.60590999999999</v>
      </c>
      <c r="FB29" s="17">
        <v>177.76018999999999</v>
      </c>
      <c r="FC29" s="17">
        <v>28.439810000000001</v>
      </c>
      <c r="FD29" s="17">
        <v>35.9</v>
      </c>
      <c r="FE29" s="17">
        <v>34.788629999999998</v>
      </c>
      <c r="FF29" s="17">
        <v>34.788629999999998</v>
      </c>
      <c r="FG29" s="17">
        <v>1.11137</v>
      </c>
      <c r="FH29" s="17">
        <v>43.7</v>
      </c>
      <c r="FI29" s="17">
        <v>45</v>
      </c>
      <c r="FJ29" s="17">
        <v>45</v>
      </c>
      <c r="FK29" s="17">
        <v>-1.3</v>
      </c>
      <c r="FL29" s="17">
        <v>24.3</v>
      </c>
      <c r="FM29" s="17">
        <v>19.79213</v>
      </c>
      <c r="FN29" s="17">
        <v>19.79213</v>
      </c>
      <c r="FO29" s="17">
        <v>4.5078699999999996</v>
      </c>
      <c r="FP29" s="17">
        <v>18.600000000000001</v>
      </c>
      <c r="FQ29" s="17">
        <v>18.967110000000002</v>
      </c>
      <c r="FR29" s="17">
        <v>17.562139999999999</v>
      </c>
      <c r="FS29" s="17">
        <v>1.03786</v>
      </c>
      <c r="FT29" s="17">
        <v>14</v>
      </c>
      <c r="FU29" s="17">
        <v>14.56311</v>
      </c>
      <c r="FV29" s="17">
        <v>14.56311</v>
      </c>
      <c r="FW29" s="17">
        <v>-0.56311</v>
      </c>
      <c r="FX29" s="17">
        <v>61</v>
      </c>
      <c r="FY29" s="17">
        <v>60.791670000000003</v>
      </c>
      <c r="FZ29" s="17">
        <v>60.791670000000003</v>
      </c>
      <c r="GA29" s="17">
        <v>0.20832999999999999</v>
      </c>
      <c r="GB29" s="17">
        <v>179.5</v>
      </c>
      <c r="GC29" s="17">
        <v>185.10007999999999</v>
      </c>
      <c r="GD29" s="17">
        <v>185.10007999999999</v>
      </c>
      <c r="GE29" s="17">
        <v>-5.6000800000000002</v>
      </c>
      <c r="GF29" s="17">
        <v>179.6</v>
      </c>
      <c r="GG29" s="17">
        <v>185.10007999999999</v>
      </c>
      <c r="GH29" s="17">
        <v>185.10007999999999</v>
      </c>
      <c r="GI29" s="17">
        <v>-5.5000799999999996</v>
      </c>
      <c r="GJ29" s="17">
        <v>182.8</v>
      </c>
      <c r="GK29" s="17">
        <v>185.10007999999999</v>
      </c>
      <c r="GL29" s="17">
        <v>185.10007999999999</v>
      </c>
      <c r="GM29" s="17">
        <v>-2.3000799999999999</v>
      </c>
      <c r="GN29" s="17">
        <v>62.1</v>
      </c>
      <c r="GO29" s="17">
        <v>82.793890000000005</v>
      </c>
      <c r="GP29" s="17">
        <v>79.169569999999993</v>
      </c>
      <c r="GQ29" s="17">
        <v>-17.069569999999999</v>
      </c>
      <c r="GR29" s="17">
        <v>8</v>
      </c>
      <c r="GS29" s="17">
        <v>5.4539999999999997</v>
      </c>
      <c r="GT29" s="17">
        <v>9.09</v>
      </c>
      <c r="GU29" s="17">
        <v>-1.0900000000000001</v>
      </c>
      <c r="GV29" s="17">
        <v>4.9000000000000004</v>
      </c>
      <c r="GW29" s="17">
        <v>3.9796399999999998</v>
      </c>
      <c r="GX29" s="17">
        <v>9.8520199999999996</v>
      </c>
      <c r="GY29" s="17">
        <v>-4.9520200000000001</v>
      </c>
      <c r="GZ29" s="17">
        <v>14.8</v>
      </c>
      <c r="HA29" s="17">
        <v>26.820150000000002</v>
      </c>
      <c r="HB29" s="17">
        <v>34.47804</v>
      </c>
      <c r="HC29" s="17">
        <v>-19.678039999999999</v>
      </c>
      <c r="HD29" s="17">
        <v>31.2</v>
      </c>
      <c r="HE29" s="17">
        <v>29.520869999999999</v>
      </c>
      <c r="HF29" s="17">
        <v>35.346119999999999</v>
      </c>
      <c r="HG29" s="17">
        <v>-4.1461199999999998</v>
      </c>
      <c r="HH29" s="17">
        <v>2.2000000000000002</v>
      </c>
      <c r="HI29" s="17">
        <v>1.97359</v>
      </c>
      <c r="HJ29" s="17">
        <v>1.97359</v>
      </c>
      <c r="HK29" s="17">
        <v>0.22641</v>
      </c>
      <c r="HL29" s="17">
        <v>0</v>
      </c>
      <c r="HM29" s="17">
        <v>16.664079999999998</v>
      </c>
      <c r="HN29" s="17">
        <v>16.664079999999998</v>
      </c>
      <c r="HO29" s="17">
        <v>-16.664079999999998</v>
      </c>
      <c r="HP29" s="17">
        <v>46.2</v>
      </c>
      <c r="HQ29" s="17">
        <v>48.263350000000003</v>
      </c>
      <c r="HR29" s="17">
        <v>33.980580000000003</v>
      </c>
      <c r="HS29" s="17">
        <v>12.21942</v>
      </c>
      <c r="HT29" s="17"/>
      <c r="HU29" s="17"/>
      <c r="HV29" s="17"/>
      <c r="HW29" s="17">
        <v>0</v>
      </c>
      <c r="HX29" s="17"/>
      <c r="HY29" s="17"/>
      <c r="HZ29" s="17"/>
      <c r="IA29" s="17">
        <v>0</v>
      </c>
      <c r="IB29" s="17">
        <v>79.7</v>
      </c>
      <c r="IC29" s="17">
        <v>49.429540000000003</v>
      </c>
      <c r="ID29" s="17">
        <v>59.335509999999999</v>
      </c>
      <c r="IE29" s="17">
        <v>20.36449</v>
      </c>
      <c r="IF29" s="17"/>
      <c r="IG29" s="17"/>
      <c r="IH29" s="17"/>
      <c r="II29" s="17">
        <v>0</v>
      </c>
      <c r="IJ29" s="17"/>
      <c r="IK29" s="17"/>
      <c r="IL29" s="17"/>
      <c r="IM29" s="17">
        <v>0</v>
      </c>
      <c r="IN29" s="17">
        <v>46.4</v>
      </c>
      <c r="IO29" s="17"/>
      <c r="IP29" s="17">
        <v>48.181449999999998</v>
      </c>
      <c r="IQ29" s="17">
        <v>-1.78145</v>
      </c>
      <c r="IR29" s="17"/>
      <c r="IS29" s="17"/>
      <c r="IT29" s="17"/>
      <c r="IU29" s="17">
        <v>0</v>
      </c>
      <c r="IV29" s="17"/>
      <c r="IW29" s="17"/>
      <c r="IX29" s="17"/>
      <c r="IY29" s="17">
        <v>0</v>
      </c>
      <c r="IZ29" s="17"/>
      <c r="JA29" s="17"/>
      <c r="JB29" s="17"/>
      <c r="JC29" s="17">
        <v>0</v>
      </c>
      <c r="JD29" s="17">
        <v>40.299999999999997</v>
      </c>
      <c r="JE29" s="17">
        <v>73.000169999999997</v>
      </c>
      <c r="JF29" s="17">
        <v>68.590339999999998</v>
      </c>
      <c r="JG29" s="17">
        <v>-28.29034</v>
      </c>
      <c r="JH29" s="17">
        <v>177.35</v>
      </c>
      <c r="JI29" s="17">
        <v>175.55556000000001</v>
      </c>
      <c r="JJ29" s="17">
        <v>175.55556000000001</v>
      </c>
      <c r="JK29" s="17">
        <v>1.79444</v>
      </c>
      <c r="JL29" s="17">
        <v>174.81</v>
      </c>
      <c r="JM29" s="17">
        <v>175.55556000000001</v>
      </c>
      <c r="JN29" s="17">
        <v>175.55556000000001</v>
      </c>
      <c r="JO29" s="17">
        <v>-0.74556</v>
      </c>
      <c r="JP29" s="17">
        <v>208.81</v>
      </c>
      <c r="JQ29" s="17">
        <v>175.55556000000001</v>
      </c>
      <c r="JR29" s="17">
        <v>175.55556000000001</v>
      </c>
      <c r="JS29" s="17">
        <v>33.254440000000002</v>
      </c>
      <c r="JT29" s="17">
        <v>272.47000000000003</v>
      </c>
      <c r="JU29" s="17">
        <v>263.33332999999999</v>
      </c>
      <c r="JV29" s="17">
        <v>263.33332999999999</v>
      </c>
      <c r="JW29" s="17">
        <v>9.1366700000000005</v>
      </c>
      <c r="JX29" s="17">
        <v>76.489999999999995</v>
      </c>
      <c r="JY29" s="17"/>
      <c r="JZ29" s="17">
        <v>0</v>
      </c>
      <c r="KA29" s="17">
        <v>76.489999999999995</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1.1000000000000001</v>
      </c>
      <c r="LE29" s="17">
        <v>1.1522699999999999</v>
      </c>
      <c r="LF29" s="17">
        <v>1.1522699999999999</v>
      </c>
      <c r="LG29" s="17">
        <v>-5.2269999999999997E-2</v>
      </c>
      <c r="LH29" s="17">
        <v>72.400000000000006</v>
      </c>
      <c r="LI29" s="17">
        <v>181.57657</v>
      </c>
      <c r="LJ29" s="17">
        <v>170.30663000000001</v>
      </c>
      <c r="LK29" s="17">
        <v>-97.906630000000007</v>
      </c>
      <c r="LL29" s="17">
        <v>94.8</v>
      </c>
      <c r="LM29" s="17">
        <v>92.444509999999994</v>
      </c>
      <c r="LN29" s="17">
        <v>94.494219999999999</v>
      </c>
      <c r="LO29" s="17">
        <v>0.30578</v>
      </c>
      <c r="LP29" s="17">
        <v>65</v>
      </c>
      <c r="LQ29" s="17">
        <v>67.133979999999994</v>
      </c>
      <c r="LR29" s="17">
        <v>67.133979999999994</v>
      </c>
      <c r="LS29" s="17">
        <v>-2.1339800000000002</v>
      </c>
      <c r="LT29" s="17">
        <v>68.900000000000006</v>
      </c>
      <c r="LU29" s="17">
        <v>72.37388</v>
      </c>
      <c r="LV29" s="17">
        <v>72.37388</v>
      </c>
      <c r="LW29" s="17">
        <v>-3.4738799999999999</v>
      </c>
      <c r="LX29" s="17">
        <v>29.5</v>
      </c>
      <c r="LY29" s="17">
        <v>29.951460000000001</v>
      </c>
      <c r="LZ29" s="17">
        <v>29.951460000000001</v>
      </c>
      <c r="MA29" s="17">
        <v>-0.45145999999999997</v>
      </c>
      <c r="MB29" s="17"/>
      <c r="MC29" s="17"/>
      <c r="MD29" s="17"/>
      <c r="ME29" s="17">
        <v>0</v>
      </c>
      <c r="MF29" s="17"/>
      <c r="MG29" s="17"/>
      <c r="MH29" s="17"/>
      <c r="MI29" s="17">
        <v>0</v>
      </c>
      <c r="MJ29" s="17"/>
      <c r="MK29" s="17"/>
      <c r="ML29" s="17"/>
      <c r="MM29" s="17">
        <v>0</v>
      </c>
      <c r="MN29" s="17">
        <v>145.80000000000001</v>
      </c>
      <c r="MO29" s="17">
        <v>158.72166999999999</v>
      </c>
      <c r="MP29" s="17">
        <v>158.72166999999999</v>
      </c>
      <c r="MQ29" s="17">
        <v>-12.921670000000001</v>
      </c>
      <c r="MR29" s="17">
        <v>148.30000000000001</v>
      </c>
      <c r="MS29" s="17">
        <v>158.72166999999999</v>
      </c>
      <c r="MT29" s="17">
        <v>158.72166999999999</v>
      </c>
      <c r="MU29" s="17">
        <v>-10.421670000000001</v>
      </c>
      <c r="MV29" s="17">
        <v>148.30000000000001</v>
      </c>
      <c r="MW29" s="17">
        <v>158.72166999999999</v>
      </c>
      <c r="MX29" s="17">
        <v>158.72166999999999</v>
      </c>
      <c r="MY29" s="17">
        <v>-10.421670000000001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214.7</v>
      </c>
      <c r="NU29" s="17">
        <v>192.41333</v>
      </c>
      <c r="NV29" s="17">
        <v>192.41333</v>
      </c>
      <c r="NW29" s="17">
        <v>22.286670000000001</v>
      </c>
      <c r="NX29" s="17">
        <v>103.2</v>
      </c>
      <c r="NY29" s="17">
        <v>96.206670000000003</v>
      </c>
      <c r="NZ29" s="17">
        <v>96.206670000000003</v>
      </c>
      <c r="OA29" s="17">
        <v>6.9933300000000003</v>
      </c>
      <c r="OB29" s="17">
        <v>1.1000000000000001</v>
      </c>
      <c r="OC29" s="17"/>
      <c r="OD29" s="17">
        <v>1.1519999999999999</v>
      </c>
      <c r="OE29" s="17">
        <v>-5.1999999999999998E-2</v>
      </c>
      <c r="OF29" s="17">
        <v>32</v>
      </c>
      <c r="OG29" s="17">
        <v>56.3</v>
      </c>
      <c r="OH29" s="17">
        <v>55.36</v>
      </c>
      <c r="OI29" s="17">
        <v>-23.36</v>
      </c>
      <c r="OJ29" s="17">
        <v>65.400000000000006</v>
      </c>
      <c r="OK29" s="17"/>
      <c r="OL29" s="17">
        <v>68.555999999999997</v>
      </c>
      <c r="OM29" s="17">
        <v>-3.1560000000000001</v>
      </c>
      <c r="ON29" s="17">
        <v>18.399999999999999</v>
      </c>
      <c r="OO29" s="17">
        <v>17.527000000000001</v>
      </c>
      <c r="OP29" s="17">
        <v>17.527000000000001</v>
      </c>
      <c r="OQ29" s="17">
        <v>0.873</v>
      </c>
      <c r="OR29" s="17">
        <v>0.3</v>
      </c>
      <c r="OS29" s="17"/>
      <c r="OT29" s="17">
        <v>0.3</v>
      </c>
      <c r="OU29" s="17">
        <v>0</v>
      </c>
      <c r="OV29" s="17">
        <v>8.5</v>
      </c>
      <c r="OW29" s="17">
        <v>8</v>
      </c>
      <c r="OX29" s="17">
        <v>8</v>
      </c>
      <c r="OY29" s="17">
        <v>0.5</v>
      </c>
      <c r="OZ29" s="17"/>
      <c r="PA29" s="17"/>
      <c r="PB29" s="17"/>
      <c r="PC29" s="17">
        <v>0</v>
      </c>
      <c r="PD29" s="17">
        <v>10</v>
      </c>
      <c r="PE29" s="17">
        <v>9</v>
      </c>
      <c r="PF29" s="17">
        <v>9</v>
      </c>
      <c r="PG29" s="17">
        <v>1</v>
      </c>
      <c r="PH29" s="17">
        <v>2.9</v>
      </c>
      <c r="PI29" s="17">
        <v>4.7247500000000002</v>
      </c>
      <c r="PJ29" s="17">
        <v>5.67</v>
      </c>
      <c r="PK29" s="17">
        <v>-2.77</v>
      </c>
      <c r="PL29" s="17"/>
      <c r="PM29" s="17">
        <v>1</v>
      </c>
      <c r="PN29" s="17">
        <v>1</v>
      </c>
      <c r="PO29" s="17">
        <v>-1</v>
      </c>
      <c r="PP29" s="17">
        <v>2.9</v>
      </c>
      <c r="PQ29" s="17">
        <v>2.95</v>
      </c>
      <c r="PR29" s="17">
        <v>2.95</v>
      </c>
      <c r="PS29" s="17">
        <v>-0.05</v>
      </c>
      <c r="PT29" s="17">
        <v>2.1</v>
      </c>
      <c r="PU29" s="17">
        <v>2.2000000000000002</v>
      </c>
      <c r="PV29" s="17">
        <v>2.2000000000000002</v>
      </c>
      <c r="PW29" s="17">
        <v>-0.1</v>
      </c>
      <c r="PX29" s="17">
        <v>19.899999999999999</v>
      </c>
      <c r="PY29" s="17">
        <v>19.417480000000001</v>
      </c>
      <c r="PZ29" s="17">
        <v>19.417480000000001</v>
      </c>
      <c r="QA29" s="17">
        <v>0.48252</v>
      </c>
      <c r="QB29" s="17">
        <v>9.1999999999999993</v>
      </c>
      <c r="QC29" s="17">
        <v>7.7</v>
      </c>
      <c r="QD29" s="17">
        <v>7.7</v>
      </c>
      <c r="QE29" s="17">
        <v>1.5</v>
      </c>
      <c r="QF29" s="17">
        <v>4</v>
      </c>
      <c r="QG29" s="17">
        <v>4</v>
      </c>
      <c r="QH29" s="17">
        <v>4</v>
      </c>
      <c r="QI29" s="17">
        <v>0</v>
      </c>
      <c r="QJ29" s="17">
        <v>3.3</v>
      </c>
      <c r="QK29" s="17">
        <v>3.4</v>
      </c>
      <c r="QL29" s="17">
        <v>3.4</v>
      </c>
      <c r="QM29" s="17">
        <v>-0.1</v>
      </c>
      <c r="QN29" s="17">
        <v>18.2</v>
      </c>
      <c r="QO29" s="17">
        <v>17.864080000000001</v>
      </c>
      <c r="QP29" s="17">
        <v>17.864080000000001</v>
      </c>
      <c r="QQ29" s="17">
        <v>0.33592</v>
      </c>
      <c r="QR29" s="17">
        <v>13.1</v>
      </c>
      <c r="QS29" s="17"/>
      <c r="QT29" s="17">
        <v>13.086</v>
      </c>
      <c r="QU29" s="17">
        <v>1.4E-2</v>
      </c>
      <c r="QV29" s="17">
        <v>15.8</v>
      </c>
      <c r="QW29" s="17"/>
      <c r="QX29" s="17">
        <v>15.525</v>
      </c>
      <c r="QY29" s="17">
        <v>0.27500000000000002</v>
      </c>
      <c r="QZ29" s="17">
        <v>8.6999999999999993</v>
      </c>
      <c r="RA29" s="17">
        <v>11.035</v>
      </c>
      <c r="RB29" s="17">
        <v>11.035</v>
      </c>
      <c r="RC29" s="17">
        <v>-2.335</v>
      </c>
      <c r="RD29" s="17">
        <v>19.5</v>
      </c>
      <c r="RE29" s="17">
        <v>35.799999999999997</v>
      </c>
      <c r="RF29" s="17">
        <v>31.396000000000001</v>
      </c>
      <c r="RG29" s="17">
        <v>-11.896000000000001</v>
      </c>
      <c r="RH29" s="17">
        <v>3.9</v>
      </c>
      <c r="RI29" s="17">
        <v>4.2</v>
      </c>
      <c r="RJ29" s="17">
        <v>4.2</v>
      </c>
      <c r="RK29" s="17">
        <v>-0.3</v>
      </c>
      <c r="RL29" s="17">
        <v>1.2</v>
      </c>
      <c r="RM29" s="17">
        <v>2.4</v>
      </c>
      <c r="RN29" s="17">
        <v>2.4</v>
      </c>
      <c r="RO29" s="17">
        <v>-1.2</v>
      </c>
      <c r="RP29" s="17">
        <v>2.1</v>
      </c>
      <c r="RQ29" s="17">
        <v>2.4</v>
      </c>
      <c r="RR29" s="17">
        <v>2.4</v>
      </c>
      <c r="RS29" s="17">
        <v>-0.3</v>
      </c>
      <c r="RT29" s="17">
        <v>1.3</v>
      </c>
      <c r="RU29" s="17">
        <v>1.4</v>
      </c>
      <c r="RV29" s="17">
        <v>1.4</v>
      </c>
      <c r="RW29" s="17">
        <v>-0.1</v>
      </c>
      <c r="RX29" s="17">
        <v>15.8</v>
      </c>
      <c r="RY29" s="17"/>
      <c r="RZ29" s="17">
        <v>14.798999999999999</v>
      </c>
      <c r="SA29" s="17">
        <v>1.0009999999999999</v>
      </c>
      <c r="SB29" s="17">
        <v>2.2999999999999998</v>
      </c>
      <c r="SC29" s="17">
        <v>2.3610000000000002</v>
      </c>
      <c r="SD29" s="17">
        <v>2.3610000000000002</v>
      </c>
      <c r="SE29" s="17">
        <v>-6.0999999999999999E-2</v>
      </c>
      <c r="SF29" s="17">
        <v>20.2</v>
      </c>
      <c r="SG29" s="17">
        <v>11.433439999999999</v>
      </c>
      <c r="SH29" s="17">
        <v>13.724769999999999</v>
      </c>
      <c r="SI29" s="17">
        <v>6.4752299999999998</v>
      </c>
      <c r="SJ29" s="17">
        <v>1.3</v>
      </c>
      <c r="SK29" s="17">
        <v>1.1559999999999999</v>
      </c>
      <c r="SL29" s="17">
        <v>1.1559999999999999</v>
      </c>
      <c r="SM29" s="17">
        <v>0.14399999999999999</v>
      </c>
      <c r="SN29" s="17"/>
      <c r="SO29" s="17">
        <v>0.4</v>
      </c>
      <c r="SP29" s="17">
        <v>0.4</v>
      </c>
      <c r="SQ29" s="17">
        <v>-0.4</v>
      </c>
      <c r="SR29" s="17">
        <v>6</v>
      </c>
      <c r="SS29" s="17">
        <v>4.9000000000000004</v>
      </c>
      <c r="ST29" s="17">
        <v>4.9000000000000004</v>
      </c>
      <c r="SU29" s="17">
        <v>1.1000000000000001</v>
      </c>
      <c r="SV29" s="17">
        <v>2.9</v>
      </c>
      <c r="SW29" s="17">
        <v>3</v>
      </c>
      <c r="SX29" s="17">
        <v>3</v>
      </c>
      <c r="SY29" s="17">
        <v>-0.1</v>
      </c>
      <c r="SZ29" s="17">
        <v>3</v>
      </c>
      <c r="TA29" s="17">
        <v>3.5</v>
      </c>
      <c r="TB29" s="17">
        <v>3.5</v>
      </c>
      <c r="TC29" s="17">
        <v>-0.5</v>
      </c>
      <c r="TD29" s="17">
        <v>4.4000000000000004</v>
      </c>
      <c r="TE29" s="17">
        <v>5.5</v>
      </c>
      <c r="TF29" s="17">
        <v>5.5</v>
      </c>
      <c r="TG29" s="17">
        <v>-1.1000000000000001</v>
      </c>
      <c r="TH29" s="17">
        <v>10</v>
      </c>
      <c r="TI29" s="17">
        <v>9.5</v>
      </c>
      <c r="TJ29" s="17">
        <v>9.5</v>
      </c>
      <c r="TK29" s="17">
        <v>0.5</v>
      </c>
      <c r="TL29" s="17">
        <v>23.1</v>
      </c>
      <c r="TM29" s="17">
        <v>22.818000000000001</v>
      </c>
      <c r="TN29" s="17">
        <v>22.818000000000001</v>
      </c>
      <c r="TO29" s="17">
        <v>0.28199999999999997</v>
      </c>
      <c r="TP29" s="17">
        <v>0</v>
      </c>
      <c r="TQ29" s="17">
        <v>0</v>
      </c>
      <c r="TR29" s="17">
        <v>0</v>
      </c>
      <c r="TS29" s="17">
        <v>0</v>
      </c>
      <c r="TT29" s="17">
        <v>29.1</v>
      </c>
      <c r="TU29" s="17"/>
      <c r="TV29" s="17">
        <v>28.085999999999999</v>
      </c>
      <c r="TW29" s="17">
        <v>1.014</v>
      </c>
      <c r="TX29" s="17">
        <v>18.489999999999998</v>
      </c>
      <c r="TY29" s="17">
        <v>24.5</v>
      </c>
      <c r="TZ29" s="17">
        <v>28.808</v>
      </c>
      <c r="UA29" s="17">
        <v>-10.318</v>
      </c>
      <c r="UB29" s="17">
        <v>27.99</v>
      </c>
      <c r="UC29" s="17">
        <v>33.200000000000003</v>
      </c>
      <c r="UD29" s="17">
        <v>45.83</v>
      </c>
      <c r="UE29" s="17">
        <v>-17.84</v>
      </c>
      <c r="UF29" s="17">
        <v>2.62</v>
      </c>
      <c r="UG29" s="17">
        <v>2.782</v>
      </c>
      <c r="UH29" s="17">
        <v>2.782</v>
      </c>
      <c r="UI29" s="17">
        <v>-0.16200000000000001</v>
      </c>
      <c r="UJ29" s="17">
        <v>1.52</v>
      </c>
      <c r="UK29" s="17">
        <v>2.3980000000000001</v>
      </c>
      <c r="UL29" s="17">
        <v>2.3980000000000001</v>
      </c>
      <c r="UM29" s="17">
        <v>-0.878</v>
      </c>
      <c r="UN29" s="17">
        <v>5.6</v>
      </c>
      <c r="UO29" s="17">
        <v>4</v>
      </c>
      <c r="UP29" s="17">
        <v>5.5</v>
      </c>
      <c r="UQ29" s="17">
        <v>0.1</v>
      </c>
      <c r="UR29" s="17">
        <v>2.2000000000000002</v>
      </c>
      <c r="US29" s="17">
        <v>1</v>
      </c>
      <c r="UT29" s="17">
        <v>2</v>
      </c>
      <c r="UU29" s="17">
        <v>0.2</v>
      </c>
      <c r="UV29" s="17"/>
      <c r="UW29" s="17"/>
      <c r="UX29" s="17"/>
      <c r="UY29" s="17">
        <v>0</v>
      </c>
      <c r="UZ29" s="17">
        <v>4.8</v>
      </c>
      <c r="VA29" s="17">
        <v>4</v>
      </c>
      <c r="VB29" s="17">
        <v>4</v>
      </c>
      <c r="VC29" s="17">
        <v>0.8</v>
      </c>
      <c r="VD29" s="17">
        <v>5.3</v>
      </c>
      <c r="VE29" s="17">
        <v>4.8</v>
      </c>
      <c r="VF29" s="17">
        <v>4.8</v>
      </c>
      <c r="VG29" s="17">
        <v>0.5</v>
      </c>
      <c r="VH29" s="17">
        <v>4.7</v>
      </c>
      <c r="VI29" s="17">
        <v>4.8</v>
      </c>
      <c r="VJ29" s="17">
        <v>4.8</v>
      </c>
      <c r="VK29" s="17">
        <v>-0.1</v>
      </c>
      <c r="VL29" s="17">
        <v>18.2</v>
      </c>
      <c r="VM29" s="17">
        <v>16.815000000000001</v>
      </c>
      <c r="VN29" s="17">
        <v>16.815000000000001</v>
      </c>
      <c r="VO29" s="17">
        <v>1.385</v>
      </c>
      <c r="VP29" s="17">
        <v>214.2</v>
      </c>
      <c r="VQ29" s="17"/>
      <c r="VR29" s="17">
        <v>217.31700000000001</v>
      </c>
      <c r="VS29" s="17">
        <v>-3.117</v>
      </c>
      <c r="VT29" s="17">
        <v>15.4</v>
      </c>
      <c r="VU29" s="17"/>
      <c r="VV29" s="17">
        <v>14.516</v>
      </c>
      <c r="VW29" s="17">
        <v>0.88400000000000001</v>
      </c>
      <c r="VX29" s="17">
        <v>116.3</v>
      </c>
      <c r="VY29" s="17"/>
      <c r="VZ29" s="17">
        <v>119.253</v>
      </c>
      <c r="WA29" s="17">
        <v>-2.9529999999999998</v>
      </c>
      <c r="WB29" s="17">
        <v>0.6</v>
      </c>
      <c r="WC29" s="17">
        <v>0.6</v>
      </c>
      <c r="WD29" s="17">
        <v>0.6</v>
      </c>
      <c r="WE29" s="17">
        <v>0</v>
      </c>
      <c r="WF29" s="17">
        <v>9</v>
      </c>
      <c r="WG29" s="17">
        <v>10.3</v>
      </c>
      <c r="WH29" s="17">
        <v>11</v>
      </c>
      <c r="WI29" s="17">
        <v>-2</v>
      </c>
      <c r="WJ29" s="17">
        <v>12.6</v>
      </c>
      <c r="WK29" s="17">
        <v>15</v>
      </c>
      <c r="WL29" s="17">
        <v>18</v>
      </c>
      <c r="WM29" s="17">
        <v>-5.4</v>
      </c>
      <c r="WN29" s="17">
        <v>85.8</v>
      </c>
      <c r="WO29" s="17"/>
      <c r="WP29" s="17">
        <v>87.908000000000001</v>
      </c>
      <c r="WQ29" s="17">
        <v>-2.1080000000000001</v>
      </c>
      <c r="WR29" s="17">
        <v>15.3</v>
      </c>
      <c r="WS29" s="17"/>
      <c r="WT29" s="17">
        <v>13.941000000000001</v>
      </c>
      <c r="WU29" s="17">
        <v>1.359</v>
      </c>
      <c r="WV29" s="17">
        <v>10</v>
      </c>
      <c r="WW29" s="17">
        <v>10</v>
      </c>
      <c r="WX29" s="17">
        <v>10</v>
      </c>
      <c r="WY29" s="17">
        <v>0</v>
      </c>
      <c r="WZ29" s="17">
        <v>19.899999999999999</v>
      </c>
      <c r="XA29" s="17">
        <v>18.4466</v>
      </c>
      <c r="XB29" s="17">
        <v>18.4466</v>
      </c>
      <c r="XC29" s="17">
        <v>1.4534</v>
      </c>
      <c r="XD29" s="17">
        <v>9.6999999999999993</v>
      </c>
      <c r="XE29" s="17">
        <v>10.8</v>
      </c>
      <c r="XF29" s="17">
        <v>10.8</v>
      </c>
      <c r="XG29" s="17">
        <v>-1.1000000000000001</v>
      </c>
      <c r="XH29" s="17">
        <v>32.9</v>
      </c>
      <c r="XI29" s="17">
        <v>45</v>
      </c>
      <c r="XJ29" s="17">
        <v>35</v>
      </c>
      <c r="XK29" s="17">
        <v>-2.1</v>
      </c>
      <c r="XL29" s="17">
        <v>19.3</v>
      </c>
      <c r="XM29" s="17"/>
      <c r="XN29" s="17"/>
      <c r="XO29" s="17">
        <v>19.3</v>
      </c>
      <c r="XP29" s="17">
        <v>14.1</v>
      </c>
      <c r="XQ29" s="17">
        <v>15</v>
      </c>
      <c r="XR29" s="17">
        <v>14</v>
      </c>
      <c r="XS29" s="17">
        <v>0.1</v>
      </c>
      <c r="XT29" s="17">
        <v>18</v>
      </c>
      <c r="XU29" s="17">
        <v>18</v>
      </c>
      <c r="XV29" s="17">
        <v>18</v>
      </c>
      <c r="XW29" s="17">
        <v>0</v>
      </c>
      <c r="XX29" s="17">
        <v>8.4</v>
      </c>
      <c r="XY29" s="17">
        <v>8.25</v>
      </c>
      <c r="XZ29" s="17">
        <v>8.25</v>
      </c>
      <c r="YA29" s="17">
        <v>0.15</v>
      </c>
      <c r="YB29" s="17"/>
      <c r="YC29" s="17"/>
      <c r="YD29" s="17"/>
      <c r="YE29" s="17">
        <v>0</v>
      </c>
      <c r="YF29" s="17"/>
      <c r="YG29" s="17"/>
      <c r="YH29" s="17"/>
      <c r="YI29" s="17">
        <v>0</v>
      </c>
    </row>
    <row r="30" spans="1:659" ht="24" customHeight="1" x14ac:dyDescent="0.25">
      <c r="A30" s="1"/>
      <c r="B30" s="16" t="s">
        <v>41</v>
      </c>
      <c r="C30" s="16" t="s">
        <v>839</v>
      </c>
      <c r="D30" s="17">
        <v>96.6</v>
      </c>
      <c r="E30" s="17">
        <v>55.357970000000002</v>
      </c>
      <c r="F30" s="17">
        <v>85.583290000000005</v>
      </c>
      <c r="G30" s="17">
        <v>11.01671</v>
      </c>
      <c r="H30" s="17">
        <v>648.20000000000005</v>
      </c>
      <c r="I30" s="17">
        <v>643.65809000000002</v>
      </c>
      <c r="J30" s="17">
        <v>643.65809000000002</v>
      </c>
      <c r="K30" s="17">
        <v>4.5419099999999997</v>
      </c>
      <c r="L30" s="17">
        <v>215.1</v>
      </c>
      <c r="M30" s="17">
        <v>209.39341999999999</v>
      </c>
      <c r="N30" s="17">
        <v>209.39341999999999</v>
      </c>
      <c r="O30" s="17">
        <v>5.7065799999999998</v>
      </c>
      <c r="P30" s="17"/>
      <c r="Q30" s="17"/>
      <c r="R30" s="17"/>
      <c r="S30" s="17">
        <v>0</v>
      </c>
      <c r="T30" s="17"/>
      <c r="U30" s="17"/>
      <c r="V30" s="17"/>
      <c r="W30" s="17">
        <v>0</v>
      </c>
      <c r="X30" s="17">
        <v>40</v>
      </c>
      <c r="Y30" s="17">
        <v>60.12265</v>
      </c>
      <c r="Z30" s="17">
        <v>76.798150000000007</v>
      </c>
      <c r="AA30" s="17">
        <v>-36.79815</v>
      </c>
      <c r="AB30" s="17">
        <v>85.4</v>
      </c>
      <c r="AC30" s="17">
        <v>82.578999999999994</v>
      </c>
      <c r="AD30" s="17">
        <v>92.945310000000006</v>
      </c>
      <c r="AE30" s="17">
        <v>-7.5453099999999997</v>
      </c>
      <c r="AF30" s="17"/>
      <c r="AG30" s="17"/>
      <c r="AH30" s="17"/>
      <c r="AI30" s="17">
        <v>0</v>
      </c>
      <c r="AJ30" s="17"/>
      <c r="AK30" s="17"/>
      <c r="AL30" s="17"/>
      <c r="AM30" s="17">
        <v>0</v>
      </c>
      <c r="AN30" s="17">
        <v>186.8</v>
      </c>
      <c r="AO30" s="17">
        <v>195.09115</v>
      </c>
      <c r="AP30" s="17">
        <v>195.09115</v>
      </c>
      <c r="AQ30" s="17">
        <v>-8.29115</v>
      </c>
      <c r="AR30" s="17">
        <v>206.2</v>
      </c>
      <c r="AS30" s="17">
        <v>195.09115</v>
      </c>
      <c r="AT30" s="17">
        <v>195.09115</v>
      </c>
      <c r="AU30" s="17">
        <v>11.10885</v>
      </c>
      <c r="AV30" s="17">
        <v>204.6</v>
      </c>
      <c r="AW30" s="17">
        <v>195.09115</v>
      </c>
      <c r="AX30" s="17">
        <v>195.09115</v>
      </c>
      <c r="AY30" s="17">
        <v>9.5088500000000007</v>
      </c>
      <c r="AZ30" s="17">
        <v>286.89999999999998</v>
      </c>
      <c r="BA30" s="17">
        <v>292.63672000000003</v>
      </c>
      <c r="BB30" s="17">
        <v>292.63672000000003</v>
      </c>
      <c r="BC30" s="17">
        <v>-5.73672</v>
      </c>
      <c r="BD30" s="17">
        <v>213.4</v>
      </c>
      <c r="BE30" s="17">
        <v>208.28218000000001</v>
      </c>
      <c r="BF30" s="17">
        <v>208.28218000000001</v>
      </c>
      <c r="BG30" s="17">
        <v>5.11782</v>
      </c>
      <c r="BH30" s="17">
        <v>110.5</v>
      </c>
      <c r="BI30" s="17">
        <v>104.14109000000001</v>
      </c>
      <c r="BJ30" s="17">
        <v>104.14109000000001</v>
      </c>
      <c r="BK30" s="17">
        <v>6.3589099999999998</v>
      </c>
      <c r="BL30" s="17">
        <v>316.89999999999998</v>
      </c>
      <c r="BM30" s="17">
        <v>381.30581999999998</v>
      </c>
      <c r="BN30" s="17">
        <v>381.30583000000001</v>
      </c>
      <c r="BO30" s="17">
        <v>-64.405829999999995</v>
      </c>
      <c r="BP30" s="17">
        <v>4.2</v>
      </c>
      <c r="BQ30" s="17">
        <v>4.4318400000000002</v>
      </c>
      <c r="BR30" s="17">
        <v>4.4318400000000002</v>
      </c>
      <c r="BS30" s="17">
        <v>-0.23183999999999999</v>
      </c>
      <c r="BT30" s="17"/>
      <c r="BU30" s="17"/>
      <c r="BV30" s="17"/>
      <c r="BW30" s="17">
        <v>0</v>
      </c>
      <c r="BX30" s="17"/>
      <c r="BY30" s="17"/>
      <c r="BZ30" s="17"/>
      <c r="CA30" s="17">
        <v>0</v>
      </c>
      <c r="CB30" s="17"/>
      <c r="CC30" s="17"/>
      <c r="CD30" s="17"/>
      <c r="CE30" s="17">
        <v>0</v>
      </c>
      <c r="CF30" s="17"/>
      <c r="CG30" s="17"/>
      <c r="CH30" s="17"/>
      <c r="CI30" s="17">
        <v>0</v>
      </c>
      <c r="CJ30" s="17">
        <v>116.6</v>
      </c>
      <c r="CK30" s="17">
        <v>111.2509</v>
      </c>
      <c r="CL30" s="17">
        <v>111.2509</v>
      </c>
      <c r="CM30" s="17">
        <v>5.3491</v>
      </c>
      <c r="CN30" s="17">
        <v>7.6</v>
      </c>
      <c r="CO30" s="17">
        <v>5.1333399999999996</v>
      </c>
      <c r="CP30" s="17">
        <v>5.1333399999999996</v>
      </c>
      <c r="CQ30" s="17">
        <v>2.4666600000000001</v>
      </c>
      <c r="CR30" s="17">
        <v>5.6</v>
      </c>
      <c r="CS30" s="17">
        <v>2.8177599999999998</v>
      </c>
      <c r="CT30" s="17">
        <v>2.8177599999999998</v>
      </c>
      <c r="CU30" s="17">
        <v>2.7822399999999998</v>
      </c>
      <c r="CV30" s="17">
        <v>22.1</v>
      </c>
      <c r="CW30" s="17"/>
      <c r="CX30" s="17">
        <v>22.389009999999999</v>
      </c>
      <c r="CY30" s="17">
        <v>-0.28900999999999999</v>
      </c>
      <c r="CZ30" s="17">
        <v>6.3</v>
      </c>
      <c r="DA30" s="17">
        <v>6.8787000000000003</v>
      </c>
      <c r="DB30" s="17">
        <v>6.8787000000000003</v>
      </c>
      <c r="DC30" s="17">
        <v>-0.57869999999999999</v>
      </c>
      <c r="DD30" s="17">
        <v>8.9</v>
      </c>
      <c r="DE30" s="17">
        <v>11.13653</v>
      </c>
      <c r="DF30" s="17">
        <v>11.13653</v>
      </c>
      <c r="DG30" s="17">
        <v>-2.2365300000000001</v>
      </c>
      <c r="DH30" s="17">
        <v>50.2</v>
      </c>
      <c r="DI30" s="17">
        <v>67.146360000000001</v>
      </c>
      <c r="DJ30" s="17">
        <v>78.588909999999998</v>
      </c>
      <c r="DK30" s="17">
        <v>-28.388909999999999</v>
      </c>
      <c r="DL30" s="17"/>
      <c r="DM30" s="17"/>
      <c r="DN30" s="17"/>
      <c r="DO30" s="17">
        <v>0</v>
      </c>
      <c r="DP30" s="17"/>
      <c r="DQ30" s="17"/>
      <c r="DR30" s="17"/>
      <c r="DS30" s="17">
        <v>0</v>
      </c>
      <c r="DT30" s="17"/>
      <c r="DU30" s="17"/>
      <c r="DV30" s="17"/>
      <c r="DW30" s="17">
        <v>0</v>
      </c>
      <c r="DX30" s="17"/>
      <c r="DY30" s="17"/>
      <c r="DZ30" s="17"/>
      <c r="EA30" s="17">
        <v>0</v>
      </c>
      <c r="EB30" s="17">
        <v>55.4</v>
      </c>
      <c r="EC30" s="17">
        <v>56.515709999999999</v>
      </c>
      <c r="ED30" s="17">
        <v>56.515709999999999</v>
      </c>
      <c r="EE30" s="17">
        <v>-1.11571</v>
      </c>
      <c r="EF30" s="17">
        <v>91.1</v>
      </c>
      <c r="EG30" s="17">
        <v>89.268159999999995</v>
      </c>
      <c r="EH30" s="17">
        <v>100.41695</v>
      </c>
      <c r="EI30" s="17">
        <v>-9.3169500000000003</v>
      </c>
      <c r="EJ30" s="17"/>
      <c r="EK30" s="17"/>
      <c r="EL30" s="17"/>
      <c r="EM30" s="17">
        <v>0</v>
      </c>
      <c r="EN30" s="17"/>
      <c r="EO30" s="17"/>
      <c r="EP30" s="17"/>
      <c r="EQ30" s="17">
        <v>0</v>
      </c>
      <c r="ER30" s="17"/>
      <c r="ES30" s="17"/>
      <c r="ET30" s="17"/>
      <c r="EU30" s="17">
        <v>0</v>
      </c>
      <c r="EV30" s="17">
        <v>6.5</v>
      </c>
      <c r="EW30" s="17">
        <v>6.39</v>
      </c>
      <c r="EX30" s="17">
        <v>6.39</v>
      </c>
      <c r="EY30" s="17">
        <v>0.11</v>
      </c>
      <c r="EZ30" s="17">
        <v>207.1</v>
      </c>
      <c r="FA30" s="17">
        <v>203.57429999999999</v>
      </c>
      <c r="FB30" s="17">
        <v>177.33999</v>
      </c>
      <c r="FC30" s="17">
        <v>29.760010000000001</v>
      </c>
      <c r="FD30" s="17">
        <v>36</v>
      </c>
      <c r="FE30" s="17">
        <v>34.788629999999998</v>
      </c>
      <c r="FF30" s="17">
        <v>34.788629999999998</v>
      </c>
      <c r="FG30" s="17">
        <v>1.2113700000000001</v>
      </c>
      <c r="FH30" s="17">
        <v>53.6</v>
      </c>
      <c r="FI30" s="17">
        <v>45</v>
      </c>
      <c r="FJ30" s="17">
        <v>45</v>
      </c>
      <c r="FK30" s="17">
        <v>8.6</v>
      </c>
      <c r="FL30" s="17">
        <v>23.7</v>
      </c>
      <c r="FM30" s="17">
        <v>19.79213</v>
      </c>
      <c r="FN30" s="17">
        <v>19.79213</v>
      </c>
      <c r="FO30" s="17">
        <v>3.90787</v>
      </c>
      <c r="FP30" s="17">
        <v>18.600000000000001</v>
      </c>
      <c r="FQ30" s="17">
        <v>18.967110000000002</v>
      </c>
      <c r="FR30" s="17">
        <v>17.562139999999999</v>
      </c>
      <c r="FS30" s="17">
        <v>1.03786</v>
      </c>
      <c r="FT30" s="17">
        <v>14</v>
      </c>
      <c r="FU30" s="17">
        <v>14.56311</v>
      </c>
      <c r="FV30" s="17">
        <v>14.56311</v>
      </c>
      <c r="FW30" s="17">
        <v>-0.56311</v>
      </c>
      <c r="FX30" s="17">
        <v>58.4</v>
      </c>
      <c r="FY30" s="17">
        <v>60.791670000000003</v>
      </c>
      <c r="FZ30" s="17">
        <v>60.791670000000003</v>
      </c>
      <c r="GA30" s="17">
        <v>-2.39167</v>
      </c>
      <c r="GB30" s="17">
        <v>181.6</v>
      </c>
      <c r="GC30" s="17">
        <v>185.10007999999999</v>
      </c>
      <c r="GD30" s="17">
        <v>185.10007999999999</v>
      </c>
      <c r="GE30" s="17">
        <v>-3.5000800000000001</v>
      </c>
      <c r="GF30" s="17">
        <v>181.4</v>
      </c>
      <c r="GG30" s="17">
        <v>185.10007999999999</v>
      </c>
      <c r="GH30" s="17">
        <v>185.10007999999999</v>
      </c>
      <c r="GI30" s="17">
        <v>-3.7000799999999998</v>
      </c>
      <c r="GJ30" s="17">
        <v>183.9</v>
      </c>
      <c r="GK30" s="17">
        <v>185.10007999999999</v>
      </c>
      <c r="GL30" s="17">
        <v>185.10007999999999</v>
      </c>
      <c r="GM30" s="17">
        <v>-1.20008</v>
      </c>
      <c r="GN30" s="17">
        <v>63.1</v>
      </c>
      <c r="GO30" s="17">
        <v>81.049019999999999</v>
      </c>
      <c r="GP30" s="17">
        <v>79.394869999999997</v>
      </c>
      <c r="GQ30" s="17">
        <v>-16.29487</v>
      </c>
      <c r="GR30" s="17">
        <v>8.1</v>
      </c>
      <c r="GS30" s="17">
        <v>5.4539999999999997</v>
      </c>
      <c r="GT30" s="17">
        <v>9.09</v>
      </c>
      <c r="GU30" s="17">
        <v>-0.99</v>
      </c>
      <c r="GV30" s="17">
        <v>4.9000000000000004</v>
      </c>
      <c r="GW30" s="17">
        <v>3.9796399999999998</v>
      </c>
      <c r="GX30" s="17">
        <v>9.8520199999999996</v>
      </c>
      <c r="GY30" s="17">
        <v>-4.9520200000000001</v>
      </c>
      <c r="GZ30" s="17">
        <v>29.2</v>
      </c>
      <c r="HA30" s="17">
        <v>26.820150000000002</v>
      </c>
      <c r="HB30" s="17">
        <v>18.397089999999999</v>
      </c>
      <c r="HC30" s="17">
        <v>10.802910000000001</v>
      </c>
      <c r="HD30" s="17">
        <v>34.5</v>
      </c>
      <c r="HE30" s="17">
        <v>29.520869999999999</v>
      </c>
      <c r="HF30" s="17">
        <v>35.346119999999999</v>
      </c>
      <c r="HG30" s="17">
        <v>-0.84611999999999998</v>
      </c>
      <c r="HH30" s="17">
        <v>2.2000000000000002</v>
      </c>
      <c r="HI30" s="17">
        <v>1.97359</v>
      </c>
      <c r="HJ30" s="17">
        <v>1.97359</v>
      </c>
      <c r="HK30" s="17">
        <v>0.22641</v>
      </c>
      <c r="HL30" s="17">
        <v>0</v>
      </c>
      <c r="HM30" s="17">
        <v>16.664079999999998</v>
      </c>
      <c r="HN30" s="17">
        <v>16.664079999999998</v>
      </c>
      <c r="HO30" s="17">
        <v>-16.664079999999998</v>
      </c>
      <c r="HP30" s="17">
        <v>60.4</v>
      </c>
      <c r="HQ30" s="17">
        <v>48.263350000000003</v>
      </c>
      <c r="HR30" s="17">
        <v>50.061529999999998</v>
      </c>
      <c r="HS30" s="17">
        <v>10.338469999999999</v>
      </c>
      <c r="HT30" s="17"/>
      <c r="HU30" s="17"/>
      <c r="HV30" s="17"/>
      <c r="HW30" s="17">
        <v>0</v>
      </c>
      <c r="HX30" s="17"/>
      <c r="HY30" s="17"/>
      <c r="HZ30" s="17"/>
      <c r="IA30" s="17">
        <v>0</v>
      </c>
      <c r="IB30" s="17">
        <v>80.7</v>
      </c>
      <c r="IC30" s="17">
        <v>46.925400000000003</v>
      </c>
      <c r="ID30" s="17">
        <v>58.452579999999998</v>
      </c>
      <c r="IE30" s="17">
        <v>22.247420000000002</v>
      </c>
      <c r="IF30" s="17"/>
      <c r="IG30" s="17"/>
      <c r="IH30" s="17"/>
      <c r="II30" s="17">
        <v>0</v>
      </c>
      <c r="IJ30" s="17"/>
      <c r="IK30" s="17"/>
      <c r="IL30" s="17"/>
      <c r="IM30" s="17">
        <v>0</v>
      </c>
      <c r="IN30" s="17">
        <v>45.9</v>
      </c>
      <c r="IO30" s="17"/>
      <c r="IP30" s="17">
        <v>48.181449999999998</v>
      </c>
      <c r="IQ30" s="17">
        <v>-2.28145</v>
      </c>
      <c r="IR30" s="17"/>
      <c r="IS30" s="17"/>
      <c r="IT30" s="17"/>
      <c r="IU30" s="17">
        <v>0</v>
      </c>
      <c r="IV30" s="17"/>
      <c r="IW30" s="17"/>
      <c r="IX30" s="17"/>
      <c r="IY30" s="17">
        <v>0</v>
      </c>
      <c r="IZ30" s="17"/>
      <c r="JA30" s="17"/>
      <c r="JB30" s="17"/>
      <c r="JC30" s="17">
        <v>0</v>
      </c>
      <c r="JD30" s="17">
        <v>41.14</v>
      </c>
      <c r="JE30" s="17">
        <v>70.877129999999994</v>
      </c>
      <c r="JF30" s="17">
        <v>68.864469999999997</v>
      </c>
      <c r="JG30" s="17">
        <v>-27.72447</v>
      </c>
      <c r="JH30" s="17">
        <v>176.92</v>
      </c>
      <c r="JI30" s="17">
        <v>175.55556000000001</v>
      </c>
      <c r="JJ30" s="17">
        <v>175.55556000000001</v>
      </c>
      <c r="JK30" s="17">
        <v>1.3644400000000001</v>
      </c>
      <c r="JL30" s="17">
        <v>174.62</v>
      </c>
      <c r="JM30" s="17">
        <v>175.55556000000001</v>
      </c>
      <c r="JN30" s="17">
        <v>175.55556000000001</v>
      </c>
      <c r="JO30" s="17">
        <v>-0.93555999999999995</v>
      </c>
      <c r="JP30" s="17">
        <v>208.43</v>
      </c>
      <c r="JQ30" s="17">
        <v>175.55556000000001</v>
      </c>
      <c r="JR30" s="17">
        <v>175.55556000000001</v>
      </c>
      <c r="JS30" s="17">
        <v>32.87444</v>
      </c>
      <c r="JT30" s="17">
        <v>272.04000000000002</v>
      </c>
      <c r="JU30" s="17">
        <v>263.33332999999999</v>
      </c>
      <c r="JV30" s="17">
        <v>263.33332999999999</v>
      </c>
      <c r="JW30" s="17">
        <v>8.7066700000000008</v>
      </c>
      <c r="JX30" s="17">
        <v>76.260000000000005</v>
      </c>
      <c r="JY30" s="17"/>
      <c r="JZ30" s="17">
        <v>0</v>
      </c>
      <c r="KA30" s="17">
        <v>76.260000000000005</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1.1000000000000001</v>
      </c>
      <c r="LE30" s="17">
        <v>1.1522699999999999</v>
      </c>
      <c r="LF30" s="17">
        <v>1.1522699999999999</v>
      </c>
      <c r="LG30" s="17">
        <v>-5.2269999999999997E-2</v>
      </c>
      <c r="LH30" s="17">
        <v>137.80000000000001</v>
      </c>
      <c r="LI30" s="17">
        <v>173.50399999999999</v>
      </c>
      <c r="LJ30" s="17">
        <v>167.28398000000001</v>
      </c>
      <c r="LK30" s="17">
        <v>-29.483979999999999</v>
      </c>
      <c r="LL30" s="17">
        <v>109.1</v>
      </c>
      <c r="LM30" s="17">
        <v>92.444500000000005</v>
      </c>
      <c r="LN30" s="17">
        <v>93.857879999999994</v>
      </c>
      <c r="LO30" s="17">
        <v>15.24212</v>
      </c>
      <c r="LP30" s="17">
        <v>66.2</v>
      </c>
      <c r="LQ30" s="17">
        <v>67.133979999999994</v>
      </c>
      <c r="LR30" s="17">
        <v>67.133979999999994</v>
      </c>
      <c r="LS30" s="17">
        <v>-0.93398000000000003</v>
      </c>
      <c r="LT30" s="17">
        <v>71</v>
      </c>
      <c r="LU30" s="17">
        <v>72.37388</v>
      </c>
      <c r="LV30" s="17">
        <v>72.37388</v>
      </c>
      <c r="LW30" s="17">
        <v>-1.37388</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145.4</v>
      </c>
      <c r="MO30" s="17">
        <v>158.72166999999999</v>
      </c>
      <c r="MP30" s="17">
        <v>158.72166999999999</v>
      </c>
      <c r="MQ30" s="17">
        <v>-13.321669999999999</v>
      </c>
      <c r="MR30" s="17">
        <v>148</v>
      </c>
      <c r="MS30" s="17">
        <v>158.72166999999999</v>
      </c>
      <c r="MT30" s="17">
        <v>158.72166999999999</v>
      </c>
      <c r="MU30" s="17">
        <v>-10.72167</v>
      </c>
      <c r="MV30" s="17">
        <v>148.5</v>
      </c>
      <c r="MW30" s="17">
        <v>158.72166999999999</v>
      </c>
      <c r="MX30" s="17">
        <v>158.72166999999999</v>
      </c>
      <c r="MY30" s="17">
        <v>-10.22167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214.4</v>
      </c>
      <c r="NU30" s="17">
        <v>192.41333</v>
      </c>
      <c r="NV30" s="17">
        <v>192.41333</v>
      </c>
      <c r="NW30" s="17">
        <v>21.98667</v>
      </c>
      <c r="NX30" s="17">
        <v>103.2</v>
      </c>
      <c r="NY30" s="17">
        <v>96.206670000000003</v>
      </c>
      <c r="NZ30" s="17">
        <v>96.206670000000003</v>
      </c>
      <c r="OA30" s="17">
        <v>6.9933300000000003</v>
      </c>
      <c r="OB30" s="17">
        <v>1.2</v>
      </c>
      <c r="OC30" s="17"/>
      <c r="OD30" s="17">
        <v>1.1779999999999999</v>
      </c>
      <c r="OE30" s="17">
        <v>2.1999999999999999E-2</v>
      </c>
      <c r="OF30" s="17">
        <v>33.700000000000003</v>
      </c>
      <c r="OG30" s="17">
        <v>59.4</v>
      </c>
      <c r="OH30" s="17">
        <v>58.26</v>
      </c>
      <c r="OI30" s="17">
        <v>-24.56</v>
      </c>
      <c r="OJ30" s="17">
        <v>66</v>
      </c>
      <c r="OK30" s="17"/>
      <c r="OL30" s="17">
        <v>68.688000000000002</v>
      </c>
      <c r="OM30" s="17">
        <v>-2.6880000000000002</v>
      </c>
      <c r="ON30" s="17">
        <v>18.3</v>
      </c>
      <c r="OO30" s="17">
        <v>17.71</v>
      </c>
      <c r="OP30" s="17">
        <v>17.71</v>
      </c>
      <c r="OQ30" s="17">
        <v>0.59</v>
      </c>
      <c r="OR30" s="17">
        <v>0.4</v>
      </c>
      <c r="OS30" s="17"/>
      <c r="OT30" s="17">
        <v>0.3</v>
      </c>
      <c r="OU30" s="17">
        <v>0.1</v>
      </c>
      <c r="OV30" s="17">
        <v>8.5</v>
      </c>
      <c r="OW30" s="17">
        <v>8</v>
      </c>
      <c r="OX30" s="17">
        <v>8</v>
      </c>
      <c r="OY30" s="17">
        <v>0.5</v>
      </c>
      <c r="OZ30" s="17"/>
      <c r="PA30" s="17"/>
      <c r="PB30" s="17"/>
      <c r="PC30" s="17">
        <v>0</v>
      </c>
      <c r="PD30" s="17">
        <v>10</v>
      </c>
      <c r="PE30" s="17">
        <v>9</v>
      </c>
      <c r="PF30" s="17">
        <v>9</v>
      </c>
      <c r="PG30" s="17">
        <v>1</v>
      </c>
      <c r="PH30" s="17">
        <v>3.3</v>
      </c>
      <c r="PI30" s="17">
        <v>4.5850499999999998</v>
      </c>
      <c r="PJ30" s="17">
        <v>5.67</v>
      </c>
      <c r="PK30" s="17">
        <v>-2.37</v>
      </c>
      <c r="PL30" s="17"/>
      <c r="PM30" s="17">
        <v>1</v>
      </c>
      <c r="PN30" s="17">
        <v>1</v>
      </c>
      <c r="PO30" s="17">
        <v>-1</v>
      </c>
      <c r="PP30" s="17">
        <v>3</v>
      </c>
      <c r="PQ30" s="17">
        <v>2.95</v>
      </c>
      <c r="PR30" s="17">
        <v>2.95</v>
      </c>
      <c r="PS30" s="17">
        <v>0.05</v>
      </c>
      <c r="PT30" s="17">
        <v>2.1</v>
      </c>
      <c r="PU30" s="17">
        <v>2.2000000000000002</v>
      </c>
      <c r="PV30" s="17">
        <v>2.2000000000000002</v>
      </c>
      <c r="PW30" s="17">
        <v>-0.1</v>
      </c>
      <c r="PX30" s="17">
        <v>20</v>
      </c>
      <c r="PY30" s="17">
        <v>19.417480000000001</v>
      </c>
      <c r="PZ30" s="17">
        <v>19.417480000000001</v>
      </c>
      <c r="QA30" s="17">
        <v>0.58252000000000004</v>
      </c>
      <c r="QB30" s="17">
        <v>9.1999999999999993</v>
      </c>
      <c r="QC30" s="17">
        <v>7.7</v>
      </c>
      <c r="QD30" s="17">
        <v>7.7</v>
      </c>
      <c r="QE30" s="17">
        <v>1.5</v>
      </c>
      <c r="QF30" s="17">
        <v>4</v>
      </c>
      <c r="QG30" s="17">
        <v>4</v>
      </c>
      <c r="QH30" s="17">
        <v>4</v>
      </c>
      <c r="QI30" s="17">
        <v>0</v>
      </c>
      <c r="QJ30" s="17">
        <v>3.2</v>
      </c>
      <c r="QK30" s="17">
        <v>3.4</v>
      </c>
      <c r="QL30" s="17">
        <v>3.4</v>
      </c>
      <c r="QM30" s="17">
        <v>-0.2</v>
      </c>
      <c r="QN30" s="17">
        <v>18.2</v>
      </c>
      <c r="QO30" s="17">
        <v>17.864080000000001</v>
      </c>
      <c r="QP30" s="17">
        <v>17.864080000000001</v>
      </c>
      <c r="QQ30" s="17">
        <v>0.33592</v>
      </c>
      <c r="QR30" s="17">
        <v>12.8</v>
      </c>
      <c r="QS30" s="17"/>
      <c r="QT30" s="17">
        <v>13.052</v>
      </c>
      <c r="QU30" s="17">
        <v>-0.252</v>
      </c>
      <c r="QV30" s="17">
        <v>15.5</v>
      </c>
      <c r="QW30" s="17"/>
      <c r="QX30" s="17">
        <v>15.393000000000001</v>
      </c>
      <c r="QY30" s="17">
        <v>0.107</v>
      </c>
      <c r="QZ30" s="17">
        <v>6.2</v>
      </c>
      <c r="RA30" s="17">
        <v>11.484</v>
      </c>
      <c r="RB30" s="17">
        <v>11.484</v>
      </c>
      <c r="RC30" s="17">
        <v>-5.2839999999999998</v>
      </c>
      <c r="RD30" s="17">
        <v>17.399999999999999</v>
      </c>
      <c r="RE30" s="17">
        <v>39</v>
      </c>
      <c r="RF30" s="17">
        <v>33.024999999999999</v>
      </c>
      <c r="RG30" s="17">
        <v>-15.625</v>
      </c>
      <c r="RH30" s="17">
        <v>3.9</v>
      </c>
      <c r="RI30" s="17">
        <v>4.2</v>
      </c>
      <c r="RJ30" s="17">
        <v>4.2</v>
      </c>
      <c r="RK30" s="17">
        <v>-0.3</v>
      </c>
      <c r="RL30" s="17">
        <v>1.4</v>
      </c>
      <c r="RM30" s="17">
        <v>2.4</v>
      </c>
      <c r="RN30" s="17">
        <v>2.4</v>
      </c>
      <c r="RO30" s="17">
        <v>-1</v>
      </c>
      <c r="RP30" s="17">
        <v>2</v>
      </c>
      <c r="RQ30" s="17">
        <v>2.4</v>
      </c>
      <c r="RR30" s="17">
        <v>2.4</v>
      </c>
      <c r="RS30" s="17">
        <v>-0.4</v>
      </c>
      <c r="RT30" s="17">
        <v>1.2</v>
      </c>
      <c r="RU30" s="17">
        <v>1.4</v>
      </c>
      <c r="RV30" s="17">
        <v>1.4</v>
      </c>
      <c r="RW30" s="17">
        <v>-0.2</v>
      </c>
      <c r="RX30" s="17">
        <v>15.6</v>
      </c>
      <c r="RY30" s="17"/>
      <c r="RZ30" s="17">
        <v>14.894</v>
      </c>
      <c r="SA30" s="17">
        <v>0.70599999999999996</v>
      </c>
      <c r="SB30" s="17">
        <v>2.4</v>
      </c>
      <c r="SC30" s="17">
        <v>2.3610000000000002</v>
      </c>
      <c r="SD30" s="17">
        <v>2.3610000000000002</v>
      </c>
      <c r="SE30" s="17">
        <v>3.9E-2</v>
      </c>
      <c r="SF30" s="17">
        <v>20.2</v>
      </c>
      <c r="SG30" s="17">
        <v>10.85421</v>
      </c>
      <c r="SH30" s="17">
        <v>13.52054</v>
      </c>
      <c r="SI30" s="17">
        <v>6.6794599999999997</v>
      </c>
      <c r="SJ30" s="17">
        <v>1.1000000000000001</v>
      </c>
      <c r="SK30" s="17">
        <v>1.212</v>
      </c>
      <c r="SL30" s="17">
        <v>1.212</v>
      </c>
      <c r="SM30" s="17">
        <v>-0.112</v>
      </c>
      <c r="SN30" s="17"/>
      <c r="SO30" s="17">
        <v>0.4</v>
      </c>
      <c r="SP30" s="17">
        <v>0.4</v>
      </c>
      <c r="SQ30" s="17">
        <v>-0.4</v>
      </c>
      <c r="SR30" s="17">
        <v>6</v>
      </c>
      <c r="SS30" s="17">
        <v>4.9000000000000004</v>
      </c>
      <c r="ST30" s="17">
        <v>4.9000000000000004</v>
      </c>
      <c r="SU30" s="17">
        <v>1.1000000000000001</v>
      </c>
      <c r="SV30" s="17">
        <v>2.9</v>
      </c>
      <c r="SW30" s="17">
        <v>3</v>
      </c>
      <c r="SX30" s="17">
        <v>3</v>
      </c>
      <c r="SY30" s="17">
        <v>-0.1</v>
      </c>
      <c r="SZ30" s="17">
        <v>3.3</v>
      </c>
      <c r="TA30" s="17">
        <v>3.5</v>
      </c>
      <c r="TB30" s="17">
        <v>3.5</v>
      </c>
      <c r="TC30" s="17">
        <v>-0.2</v>
      </c>
      <c r="TD30" s="17">
        <v>4.5999999999999996</v>
      </c>
      <c r="TE30" s="17">
        <v>5.5</v>
      </c>
      <c r="TF30" s="17">
        <v>5.5</v>
      </c>
      <c r="TG30" s="17">
        <v>-0.9</v>
      </c>
      <c r="TH30" s="17">
        <v>10</v>
      </c>
      <c r="TI30" s="17">
        <v>9.5</v>
      </c>
      <c r="TJ30" s="17">
        <v>9.5</v>
      </c>
      <c r="TK30" s="17">
        <v>0.5</v>
      </c>
      <c r="TL30" s="17">
        <v>21.3</v>
      </c>
      <c r="TM30" s="17">
        <v>22.756</v>
      </c>
      <c r="TN30" s="17">
        <v>22.756</v>
      </c>
      <c r="TO30" s="17">
        <v>-1.456</v>
      </c>
      <c r="TP30" s="17">
        <v>0</v>
      </c>
      <c r="TQ30" s="17">
        <v>0</v>
      </c>
      <c r="TR30" s="17">
        <v>0</v>
      </c>
      <c r="TS30" s="17">
        <v>0</v>
      </c>
      <c r="TT30" s="17">
        <v>28.7</v>
      </c>
      <c r="TU30" s="17"/>
      <c r="TV30" s="17">
        <v>27.870999999999999</v>
      </c>
      <c r="TW30" s="17">
        <v>0.82899999999999996</v>
      </c>
      <c r="TX30" s="17">
        <v>18.02</v>
      </c>
      <c r="TY30" s="17">
        <v>27.5</v>
      </c>
      <c r="TZ30" s="17">
        <v>32.613999999999997</v>
      </c>
      <c r="UA30" s="17">
        <v>-14.593999999999999</v>
      </c>
      <c r="UB30" s="17">
        <v>23.45</v>
      </c>
      <c r="UC30" s="17">
        <v>36.6</v>
      </c>
      <c r="UD30" s="17">
        <v>48.192999999999998</v>
      </c>
      <c r="UE30" s="17">
        <v>-24.742999999999999</v>
      </c>
      <c r="UF30" s="17">
        <v>2.58</v>
      </c>
      <c r="UG30" s="17">
        <v>3.5579999999999998</v>
      </c>
      <c r="UH30" s="17">
        <v>3.5579999999999998</v>
      </c>
      <c r="UI30" s="17">
        <v>-0.97799999999999998</v>
      </c>
      <c r="UJ30" s="17">
        <v>1.75</v>
      </c>
      <c r="UK30" s="17">
        <v>2.8530000000000002</v>
      </c>
      <c r="UL30" s="17">
        <v>2.8530000000000002</v>
      </c>
      <c r="UM30" s="17">
        <v>-1.103</v>
      </c>
      <c r="UN30" s="17">
        <v>5.6</v>
      </c>
      <c r="UO30" s="17">
        <v>4</v>
      </c>
      <c r="UP30" s="17">
        <v>5.5</v>
      </c>
      <c r="UQ30" s="17">
        <v>0.1</v>
      </c>
      <c r="UR30" s="17">
        <v>2.2000000000000002</v>
      </c>
      <c r="US30" s="17">
        <v>1</v>
      </c>
      <c r="UT30" s="17">
        <v>2</v>
      </c>
      <c r="UU30" s="17">
        <v>0.2</v>
      </c>
      <c r="UV30" s="17"/>
      <c r="UW30" s="17"/>
      <c r="UX30" s="17"/>
      <c r="UY30" s="17">
        <v>0</v>
      </c>
      <c r="UZ30" s="17">
        <v>4.8</v>
      </c>
      <c r="VA30" s="17">
        <v>4</v>
      </c>
      <c r="VB30" s="17">
        <v>4</v>
      </c>
      <c r="VC30" s="17">
        <v>0.8</v>
      </c>
      <c r="VD30" s="17">
        <v>5.3</v>
      </c>
      <c r="VE30" s="17">
        <v>4.8</v>
      </c>
      <c r="VF30" s="17">
        <v>4.8</v>
      </c>
      <c r="VG30" s="17">
        <v>0.5</v>
      </c>
      <c r="VH30" s="17">
        <v>4.7</v>
      </c>
      <c r="VI30" s="17">
        <v>4.8</v>
      </c>
      <c r="VJ30" s="17">
        <v>4.8</v>
      </c>
      <c r="VK30" s="17">
        <v>-0.1</v>
      </c>
      <c r="VL30" s="17">
        <v>18.399999999999999</v>
      </c>
      <c r="VM30" s="17">
        <v>17.321999999999999</v>
      </c>
      <c r="VN30" s="17">
        <v>17.321999999999999</v>
      </c>
      <c r="VO30" s="17">
        <v>1.0780000000000001</v>
      </c>
      <c r="VP30" s="17">
        <v>215.4</v>
      </c>
      <c r="VQ30" s="17"/>
      <c r="VR30" s="17">
        <v>218.35900000000001</v>
      </c>
      <c r="VS30" s="17">
        <v>-2.9590000000000001</v>
      </c>
      <c r="VT30" s="17">
        <v>16.2</v>
      </c>
      <c r="VU30" s="17"/>
      <c r="VV30" s="17">
        <v>14.6</v>
      </c>
      <c r="VW30" s="17">
        <v>1.6</v>
      </c>
      <c r="VX30" s="17">
        <v>116.4</v>
      </c>
      <c r="VY30" s="17"/>
      <c r="VZ30" s="17">
        <v>119.265</v>
      </c>
      <c r="WA30" s="17">
        <v>-2.8650000000000002</v>
      </c>
      <c r="WB30" s="17">
        <v>0.6</v>
      </c>
      <c r="WC30" s="17">
        <v>0.6</v>
      </c>
      <c r="WD30" s="17">
        <v>0.6</v>
      </c>
      <c r="WE30" s="17">
        <v>0</v>
      </c>
      <c r="WF30" s="17">
        <v>3.7</v>
      </c>
      <c r="WG30" s="17">
        <v>18.8</v>
      </c>
      <c r="WH30" s="17">
        <v>9</v>
      </c>
      <c r="WI30" s="17">
        <v>-5.3</v>
      </c>
      <c r="WJ30" s="17">
        <v>13.2</v>
      </c>
      <c r="WK30" s="17">
        <v>9</v>
      </c>
      <c r="WL30" s="17">
        <v>19</v>
      </c>
      <c r="WM30" s="17">
        <v>-5.8</v>
      </c>
      <c r="WN30" s="17">
        <v>85.9</v>
      </c>
      <c r="WO30" s="17"/>
      <c r="WP30" s="17">
        <v>88.153000000000006</v>
      </c>
      <c r="WQ30" s="17">
        <v>-2.2530000000000001</v>
      </c>
      <c r="WR30" s="17">
        <v>16.100000000000001</v>
      </c>
      <c r="WS30" s="17"/>
      <c r="WT30" s="17">
        <v>16.311</v>
      </c>
      <c r="WU30" s="17">
        <v>-0.21099999999999999</v>
      </c>
      <c r="WV30" s="17">
        <v>10</v>
      </c>
      <c r="WW30" s="17">
        <v>10</v>
      </c>
      <c r="WX30" s="17">
        <v>10</v>
      </c>
      <c r="WY30" s="17">
        <v>0</v>
      </c>
      <c r="WZ30" s="17">
        <v>20</v>
      </c>
      <c r="XA30" s="17">
        <v>18.4466</v>
      </c>
      <c r="XB30" s="17">
        <v>18.4466</v>
      </c>
      <c r="XC30" s="17">
        <v>1.5533999999999999</v>
      </c>
      <c r="XD30" s="17">
        <v>9.8000000000000007</v>
      </c>
      <c r="XE30" s="17">
        <v>10.8</v>
      </c>
      <c r="XF30" s="17">
        <v>10.8</v>
      </c>
      <c r="XG30" s="17">
        <v>-1</v>
      </c>
      <c r="XH30" s="17">
        <v>32.4</v>
      </c>
      <c r="XI30" s="17">
        <v>45</v>
      </c>
      <c r="XJ30" s="17">
        <v>35</v>
      </c>
      <c r="XK30" s="17">
        <v>-2.6</v>
      </c>
      <c r="XL30" s="17">
        <v>19.2</v>
      </c>
      <c r="XM30" s="17"/>
      <c r="XN30" s="17"/>
      <c r="XO30" s="17">
        <v>19.2</v>
      </c>
      <c r="XP30" s="17">
        <v>13.8</v>
      </c>
      <c r="XQ30" s="17">
        <v>15</v>
      </c>
      <c r="XR30" s="17">
        <v>14</v>
      </c>
      <c r="XS30" s="17">
        <v>-0.2</v>
      </c>
      <c r="XT30" s="17">
        <v>18</v>
      </c>
      <c r="XU30" s="17">
        <v>18</v>
      </c>
      <c r="XV30" s="17">
        <v>18</v>
      </c>
      <c r="XW30" s="17">
        <v>0</v>
      </c>
      <c r="XX30" s="17">
        <v>8.3000000000000007</v>
      </c>
      <c r="XY30" s="17">
        <v>8.25</v>
      </c>
      <c r="XZ30" s="17">
        <v>8.25</v>
      </c>
      <c r="YA30" s="17">
        <v>0.05</v>
      </c>
      <c r="YB30" s="17"/>
      <c r="YC30" s="17"/>
      <c r="YD30" s="17"/>
      <c r="YE30" s="17">
        <v>0</v>
      </c>
      <c r="YF30" s="17"/>
      <c r="YG30" s="17"/>
      <c r="YH30" s="17"/>
      <c r="YI30" s="17">
        <v>0</v>
      </c>
    </row>
    <row r="31" spans="1:659" ht="24" customHeight="1" x14ac:dyDescent="0.25">
      <c r="A31" s="1"/>
      <c r="B31" s="16" t="s">
        <v>41</v>
      </c>
      <c r="C31" s="16" t="s">
        <v>840</v>
      </c>
      <c r="D31" s="17">
        <v>98.5</v>
      </c>
      <c r="E31" s="17">
        <v>49.472709999999999</v>
      </c>
      <c r="F31" s="17">
        <v>81.513980000000004</v>
      </c>
      <c r="G31" s="17">
        <v>16.98602</v>
      </c>
      <c r="H31" s="17">
        <v>647.4</v>
      </c>
      <c r="I31" s="17">
        <v>643.65809000000002</v>
      </c>
      <c r="J31" s="17">
        <v>643.65809000000002</v>
      </c>
      <c r="K31" s="17">
        <v>3.7419099999999998</v>
      </c>
      <c r="L31" s="17">
        <v>215.9</v>
      </c>
      <c r="M31" s="17">
        <v>209.39341999999999</v>
      </c>
      <c r="N31" s="17">
        <v>209.39341999999999</v>
      </c>
      <c r="O31" s="17">
        <v>6.5065799999999996</v>
      </c>
      <c r="P31" s="17"/>
      <c r="Q31" s="17"/>
      <c r="R31" s="17"/>
      <c r="S31" s="17">
        <v>0</v>
      </c>
      <c r="T31" s="17"/>
      <c r="U31" s="17"/>
      <c r="V31" s="17"/>
      <c r="W31" s="17">
        <v>0</v>
      </c>
      <c r="X31" s="17">
        <v>39.799999999999997</v>
      </c>
      <c r="Y31" s="17">
        <v>64.292619999999999</v>
      </c>
      <c r="Z31" s="17">
        <v>76.798159999999996</v>
      </c>
      <c r="AA31" s="17">
        <v>-36.998159999999999</v>
      </c>
      <c r="AB31" s="17">
        <v>85.4</v>
      </c>
      <c r="AC31" s="17">
        <v>82.578999999999994</v>
      </c>
      <c r="AD31" s="17">
        <v>94.526539999999997</v>
      </c>
      <c r="AE31" s="17">
        <v>-9.1265400000000003</v>
      </c>
      <c r="AF31" s="17"/>
      <c r="AG31" s="17"/>
      <c r="AH31" s="17"/>
      <c r="AI31" s="17">
        <v>0</v>
      </c>
      <c r="AJ31" s="17"/>
      <c r="AK31" s="17"/>
      <c r="AL31" s="17"/>
      <c r="AM31" s="17">
        <v>0</v>
      </c>
      <c r="AN31" s="17">
        <v>187.2</v>
      </c>
      <c r="AO31" s="17">
        <v>195.09115</v>
      </c>
      <c r="AP31" s="17">
        <v>195.09115</v>
      </c>
      <c r="AQ31" s="17">
        <v>-7.8911499999999997</v>
      </c>
      <c r="AR31" s="17">
        <v>206.1</v>
      </c>
      <c r="AS31" s="17">
        <v>195.09115</v>
      </c>
      <c r="AT31" s="17">
        <v>195.09115</v>
      </c>
      <c r="AU31" s="17">
        <v>11.008850000000001</v>
      </c>
      <c r="AV31" s="17">
        <v>210.2</v>
      </c>
      <c r="AW31" s="17">
        <v>195.09115</v>
      </c>
      <c r="AX31" s="17">
        <v>195.09115</v>
      </c>
      <c r="AY31" s="17">
        <v>15.10885</v>
      </c>
      <c r="AZ31" s="17">
        <v>292.5</v>
      </c>
      <c r="BA31" s="17">
        <v>292.63672000000003</v>
      </c>
      <c r="BB31" s="17">
        <v>292.63672000000003</v>
      </c>
      <c r="BC31" s="17">
        <v>-0.13672000000000001</v>
      </c>
      <c r="BD31" s="17">
        <v>214.7</v>
      </c>
      <c r="BE31" s="17">
        <v>208.28218000000001</v>
      </c>
      <c r="BF31" s="17">
        <v>208.28218000000001</v>
      </c>
      <c r="BG31" s="17">
        <v>6.4178199999999999</v>
      </c>
      <c r="BH31" s="17">
        <v>110.8</v>
      </c>
      <c r="BI31" s="17">
        <v>104.14109000000001</v>
      </c>
      <c r="BJ31" s="17">
        <v>104.14109000000001</v>
      </c>
      <c r="BK31" s="17">
        <v>6.6589099999999997</v>
      </c>
      <c r="BL31" s="17">
        <v>310.60000000000002</v>
      </c>
      <c r="BM31" s="17">
        <v>381.30581999999998</v>
      </c>
      <c r="BN31" s="17">
        <v>381.30583000000001</v>
      </c>
      <c r="BO31" s="17">
        <v>-70.705830000000006</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117.8</v>
      </c>
      <c r="CK31" s="17">
        <v>111.2509</v>
      </c>
      <c r="CL31" s="17">
        <v>111.2509</v>
      </c>
      <c r="CM31" s="17">
        <v>6.5491000000000001</v>
      </c>
      <c r="CN31" s="17">
        <v>7.8</v>
      </c>
      <c r="CO31" s="17">
        <v>5.1333399999999996</v>
      </c>
      <c r="CP31" s="17">
        <v>5.1333399999999996</v>
      </c>
      <c r="CQ31" s="17">
        <v>2.6666599999999998</v>
      </c>
      <c r="CR31" s="17">
        <v>5.6</v>
      </c>
      <c r="CS31" s="17">
        <v>2.8177599999999998</v>
      </c>
      <c r="CT31" s="17">
        <v>2.8177599999999998</v>
      </c>
      <c r="CU31" s="17">
        <v>2.7822399999999998</v>
      </c>
      <c r="CV31" s="17">
        <v>22.1</v>
      </c>
      <c r="CW31" s="17"/>
      <c r="CX31" s="17">
        <v>22.389009999999999</v>
      </c>
      <c r="CY31" s="17">
        <v>-0.28900999999999999</v>
      </c>
      <c r="CZ31" s="17">
        <v>6.3</v>
      </c>
      <c r="DA31" s="17">
        <v>6.8787000000000003</v>
      </c>
      <c r="DB31" s="17">
        <v>6.8787000000000003</v>
      </c>
      <c r="DC31" s="17">
        <v>-0.57869999999999999</v>
      </c>
      <c r="DD31" s="17">
        <v>9</v>
      </c>
      <c r="DE31" s="17">
        <v>11.13653</v>
      </c>
      <c r="DF31" s="17">
        <v>11.13653</v>
      </c>
      <c r="DG31" s="17">
        <v>-2.13653</v>
      </c>
      <c r="DH31" s="17">
        <v>50.1</v>
      </c>
      <c r="DI31" s="17">
        <v>67.146360000000001</v>
      </c>
      <c r="DJ31" s="17">
        <v>74.307050000000004</v>
      </c>
      <c r="DK31" s="17">
        <v>-24.207049999999999</v>
      </c>
      <c r="DL31" s="17"/>
      <c r="DM31" s="17"/>
      <c r="DN31" s="17"/>
      <c r="DO31" s="17">
        <v>0</v>
      </c>
      <c r="DP31" s="17"/>
      <c r="DQ31" s="17"/>
      <c r="DR31" s="17"/>
      <c r="DS31" s="17">
        <v>0</v>
      </c>
      <c r="DT31" s="17"/>
      <c r="DU31" s="17"/>
      <c r="DV31" s="17"/>
      <c r="DW31" s="17">
        <v>0</v>
      </c>
      <c r="DX31" s="17"/>
      <c r="DY31" s="17"/>
      <c r="DZ31" s="17"/>
      <c r="EA31" s="17">
        <v>0</v>
      </c>
      <c r="EB31" s="17">
        <v>55.6</v>
      </c>
      <c r="EC31" s="17">
        <v>56.515709999999999</v>
      </c>
      <c r="ED31" s="17">
        <v>56.515709999999999</v>
      </c>
      <c r="EE31" s="17">
        <v>-0.91571000000000002</v>
      </c>
      <c r="EF31" s="17">
        <v>93.1</v>
      </c>
      <c r="EG31" s="17">
        <v>89.268169999999998</v>
      </c>
      <c r="EH31" s="17">
        <v>103.22991</v>
      </c>
      <c r="EI31" s="17">
        <v>-10.129910000000001</v>
      </c>
      <c r="EJ31" s="17"/>
      <c r="EK31" s="17"/>
      <c r="EL31" s="17"/>
      <c r="EM31" s="17">
        <v>0</v>
      </c>
      <c r="EN31" s="17"/>
      <c r="EO31" s="17"/>
      <c r="EP31" s="17"/>
      <c r="EQ31" s="17">
        <v>0</v>
      </c>
      <c r="ER31" s="17"/>
      <c r="ES31" s="17"/>
      <c r="ET31" s="17"/>
      <c r="EU31" s="17">
        <v>0</v>
      </c>
      <c r="EV31" s="17">
        <v>6.5</v>
      </c>
      <c r="EW31" s="17">
        <v>6.39</v>
      </c>
      <c r="EX31" s="17">
        <v>6.39</v>
      </c>
      <c r="EY31" s="17">
        <v>0.11</v>
      </c>
      <c r="EZ31" s="17">
        <v>206.5</v>
      </c>
      <c r="FA31" s="17">
        <v>202.62682000000001</v>
      </c>
      <c r="FB31" s="17">
        <v>177.04818</v>
      </c>
      <c r="FC31" s="17">
        <v>29.451820000000001</v>
      </c>
      <c r="FD31" s="17">
        <v>35</v>
      </c>
      <c r="FE31" s="17">
        <v>34.788629999999998</v>
      </c>
      <c r="FF31" s="17">
        <v>34.788629999999998</v>
      </c>
      <c r="FG31" s="17">
        <v>0.21137</v>
      </c>
      <c r="FH31" s="17">
        <v>44.9</v>
      </c>
      <c r="FI31" s="17">
        <v>45</v>
      </c>
      <c r="FJ31" s="17">
        <v>45</v>
      </c>
      <c r="FK31" s="17">
        <v>-0.1</v>
      </c>
      <c r="FL31" s="17">
        <v>25.6</v>
      </c>
      <c r="FM31" s="17">
        <v>19.79213</v>
      </c>
      <c r="FN31" s="17">
        <v>19.79213</v>
      </c>
      <c r="FO31" s="17">
        <v>5.8078700000000003</v>
      </c>
      <c r="FP31" s="17">
        <v>18.5</v>
      </c>
      <c r="FQ31" s="17">
        <v>18.967110000000002</v>
      </c>
      <c r="FR31" s="17">
        <v>17.562139999999999</v>
      </c>
      <c r="FS31" s="17">
        <v>0.93786000000000003</v>
      </c>
      <c r="FT31" s="17">
        <v>14</v>
      </c>
      <c r="FU31" s="17">
        <v>14.56311</v>
      </c>
      <c r="FV31" s="17">
        <v>14.56311</v>
      </c>
      <c r="FW31" s="17">
        <v>-0.56311</v>
      </c>
      <c r="FX31" s="17">
        <v>60.5</v>
      </c>
      <c r="FY31" s="17">
        <v>60.791670000000003</v>
      </c>
      <c r="FZ31" s="17">
        <v>60.791670000000003</v>
      </c>
      <c r="GA31" s="17">
        <v>-0.29166999999999998</v>
      </c>
      <c r="GB31" s="17">
        <v>183.2</v>
      </c>
      <c r="GC31" s="17">
        <v>185.10007999999999</v>
      </c>
      <c r="GD31" s="17">
        <v>185.10007999999999</v>
      </c>
      <c r="GE31" s="17">
        <v>-1.90008</v>
      </c>
      <c r="GF31" s="17">
        <v>183.6</v>
      </c>
      <c r="GG31" s="17">
        <v>185.10007999999999</v>
      </c>
      <c r="GH31" s="17">
        <v>185.10007999999999</v>
      </c>
      <c r="GI31" s="17">
        <v>-1.5000800000000001</v>
      </c>
      <c r="GJ31" s="17">
        <v>184</v>
      </c>
      <c r="GK31" s="17">
        <v>185.10007999999999</v>
      </c>
      <c r="GL31" s="17">
        <v>185.10007999999999</v>
      </c>
      <c r="GM31" s="17">
        <v>-1.1000799999999999</v>
      </c>
      <c r="GN31" s="17">
        <v>63.4</v>
      </c>
      <c r="GO31" s="17">
        <v>79.990579999999994</v>
      </c>
      <c r="GP31" s="17">
        <v>79.200810000000004</v>
      </c>
      <c r="GQ31" s="17">
        <v>-15.80081</v>
      </c>
      <c r="GR31" s="17">
        <v>8.1</v>
      </c>
      <c r="GS31" s="17">
        <v>5.4539999999999997</v>
      </c>
      <c r="GT31" s="17">
        <v>9.09</v>
      </c>
      <c r="GU31" s="17">
        <v>-0.99</v>
      </c>
      <c r="GV31" s="17">
        <v>4.9000000000000004</v>
      </c>
      <c r="GW31" s="17">
        <v>3.9796399999999998</v>
      </c>
      <c r="GX31" s="17">
        <v>9.8520199999999996</v>
      </c>
      <c r="GY31" s="17">
        <v>-4.9520200000000001</v>
      </c>
      <c r="GZ31" s="17">
        <v>15.9</v>
      </c>
      <c r="HA31" s="17">
        <v>26.820150000000002</v>
      </c>
      <c r="HB31" s="17">
        <v>18.39893</v>
      </c>
      <c r="HC31" s="17">
        <v>-2.4989300000000001</v>
      </c>
      <c r="HD31" s="17">
        <v>34</v>
      </c>
      <c r="HE31" s="17">
        <v>35.346119999999999</v>
      </c>
      <c r="HF31" s="17">
        <v>35.346119999999999</v>
      </c>
      <c r="HG31" s="17">
        <v>-1.34612</v>
      </c>
      <c r="HH31" s="17">
        <v>2.2000000000000002</v>
      </c>
      <c r="HI31" s="17">
        <v>1.97359</v>
      </c>
      <c r="HJ31" s="17">
        <v>1.97359</v>
      </c>
      <c r="HK31" s="17">
        <v>0.22641</v>
      </c>
      <c r="HL31" s="17">
        <v>0</v>
      </c>
      <c r="HM31" s="17">
        <v>16.664079999999998</v>
      </c>
      <c r="HN31" s="17">
        <v>16.664079999999998</v>
      </c>
      <c r="HO31" s="17">
        <v>-16.664079999999998</v>
      </c>
      <c r="HP31" s="17">
        <v>60.1</v>
      </c>
      <c r="HQ31" s="17">
        <v>59.913829999999997</v>
      </c>
      <c r="HR31" s="17">
        <v>67.535430000000005</v>
      </c>
      <c r="HS31" s="17">
        <v>-7.4354300000000002</v>
      </c>
      <c r="HT31" s="17"/>
      <c r="HU31" s="17"/>
      <c r="HV31" s="17"/>
      <c r="HW31" s="17">
        <v>0</v>
      </c>
      <c r="HX31" s="17"/>
      <c r="HY31" s="17"/>
      <c r="HZ31" s="17"/>
      <c r="IA31" s="17">
        <v>0</v>
      </c>
      <c r="IB31" s="17">
        <v>81</v>
      </c>
      <c r="IC31" s="17">
        <v>45.387419999999999</v>
      </c>
      <c r="ID31" s="17">
        <v>57.73612</v>
      </c>
      <c r="IE31" s="17">
        <v>23.26388</v>
      </c>
      <c r="IF31" s="17"/>
      <c r="IG31" s="17"/>
      <c r="IH31" s="17"/>
      <c r="II31" s="17">
        <v>0</v>
      </c>
      <c r="IJ31" s="17"/>
      <c r="IK31" s="17"/>
      <c r="IL31" s="17"/>
      <c r="IM31" s="17">
        <v>0</v>
      </c>
      <c r="IN31" s="17">
        <v>46</v>
      </c>
      <c r="IO31" s="17"/>
      <c r="IP31" s="17">
        <v>48.181449999999998</v>
      </c>
      <c r="IQ31" s="17">
        <v>-2.1814499999999999</v>
      </c>
      <c r="IR31" s="17"/>
      <c r="IS31" s="17"/>
      <c r="IT31" s="17"/>
      <c r="IU31" s="17">
        <v>0</v>
      </c>
      <c r="IV31" s="17"/>
      <c r="IW31" s="17"/>
      <c r="IX31" s="17"/>
      <c r="IY31" s="17">
        <v>0</v>
      </c>
      <c r="IZ31" s="17"/>
      <c r="JA31" s="17"/>
      <c r="JB31" s="17"/>
      <c r="JC31" s="17">
        <v>0</v>
      </c>
      <c r="JD31" s="17">
        <v>41.41</v>
      </c>
      <c r="JE31" s="17">
        <v>69.589290000000005</v>
      </c>
      <c r="JF31" s="17">
        <v>68.628349999999998</v>
      </c>
      <c r="JG31" s="17">
        <v>-27.218350000000001</v>
      </c>
      <c r="JH31" s="17">
        <v>177.37</v>
      </c>
      <c r="JI31" s="17">
        <v>175.55556000000001</v>
      </c>
      <c r="JJ31" s="17">
        <v>175.55556000000001</v>
      </c>
      <c r="JK31" s="17">
        <v>1.8144400000000001</v>
      </c>
      <c r="JL31" s="17">
        <v>175.12</v>
      </c>
      <c r="JM31" s="17">
        <v>175.55556000000001</v>
      </c>
      <c r="JN31" s="17">
        <v>175.55556000000001</v>
      </c>
      <c r="JO31" s="17">
        <v>-0.43556</v>
      </c>
      <c r="JP31" s="17">
        <v>209.54</v>
      </c>
      <c r="JQ31" s="17">
        <v>175.55556000000001</v>
      </c>
      <c r="JR31" s="17">
        <v>175.55556000000001</v>
      </c>
      <c r="JS31" s="17">
        <v>33.984439999999999</v>
      </c>
      <c r="JT31" s="17">
        <v>272.45999999999998</v>
      </c>
      <c r="JU31" s="17">
        <v>263.33332999999999</v>
      </c>
      <c r="JV31" s="17">
        <v>263.33332999999999</v>
      </c>
      <c r="JW31" s="17">
        <v>9.1266700000000007</v>
      </c>
      <c r="JX31" s="17">
        <v>76.41</v>
      </c>
      <c r="JY31" s="17"/>
      <c r="JZ31" s="17">
        <v>0</v>
      </c>
      <c r="KA31" s="17">
        <v>76.41</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1.1000000000000001</v>
      </c>
      <c r="LE31" s="17">
        <v>1.1522699999999999</v>
      </c>
      <c r="LF31" s="17">
        <v>1.1522699999999999</v>
      </c>
      <c r="LG31" s="17">
        <v>-5.2269999999999997E-2</v>
      </c>
      <c r="LH31" s="17">
        <v>78.099999999999994</v>
      </c>
      <c r="LI31" s="17">
        <v>170.11125999999999</v>
      </c>
      <c r="LJ31" s="17">
        <v>167.96021999999999</v>
      </c>
      <c r="LK31" s="17">
        <v>-89.860219999999998</v>
      </c>
      <c r="LL31" s="17">
        <v>98.6</v>
      </c>
      <c r="LM31" s="17">
        <v>92.444519999999997</v>
      </c>
      <c r="LN31" s="17">
        <v>93.787170000000003</v>
      </c>
      <c r="LO31" s="17">
        <v>4.8128299999999999</v>
      </c>
      <c r="LP31" s="17">
        <v>66.2</v>
      </c>
      <c r="LQ31" s="17">
        <v>67.133979999999994</v>
      </c>
      <c r="LR31" s="17">
        <v>67.133979999999994</v>
      </c>
      <c r="LS31" s="17">
        <v>-0.93398000000000003</v>
      </c>
      <c r="LT31" s="17">
        <v>73.099999999999994</v>
      </c>
      <c r="LU31" s="17">
        <v>72.37388</v>
      </c>
      <c r="LV31" s="17">
        <v>72.37388</v>
      </c>
      <c r="LW31" s="17">
        <v>0.72611999999999999</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v>146</v>
      </c>
      <c r="MO31" s="17">
        <v>158.72166999999999</v>
      </c>
      <c r="MP31" s="17">
        <v>158.72166999999999</v>
      </c>
      <c r="MQ31" s="17">
        <v>-12.72167</v>
      </c>
      <c r="MR31" s="17">
        <v>148.5</v>
      </c>
      <c r="MS31" s="17">
        <v>158.72166999999999</v>
      </c>
      <c r="MT31" s="17">
        <v>158.72166999999999</v>
      </c>
      <c r="MU31" s="17">
        <v>-10.22167</v>
      </c>
      <c r="MV31" s="17">
        <v>149.1</v>
      </c>
      <c r="MW31" s="17">
        <v>158.72166999999999</v>
      </c>
      <c r="MX31" s="17">
        <v>158.72166999999999</v>
      </c>
      <c r="MY31" s="17">
        <v>-9.6216699999999999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215.6</v>
      </c>
      <c r="NU31" s="17">
        <v>192.41333</v>
      </c>
      <c r="NV31" s="17">
        <v>192.41333</v>
      </c>
      <c r="NW31" s="17">
        <v>23.186669999999999</v>
      </c>
      <c r="NX31" s="17">
        <v>103.5</v>
      </c>
      <c r="NY31" s="17">
        <v>96.206670000000003</v>
      </c>
      <c r="NZ31" s="17">
        <v>96.206670000000003</v>
      </c>
      <c r="OA31" s="17">
        <v>7.2933300000000001</v>
      </c>
      <c r="OB31" s="17">
        <v>1.2</v>
      </c>
      <c r="OC31" s="17"/>
      <c r="OD31" s="17">
        <v>1.1659999999999999</v>
      </c>
      <c r="OE31" s="17">
        <v>3.4000000000000002E-2</v>
      </c>
      <c r="OF31" s="17">
        <v>45.4</v>
      </c>
      <c r="OG31" s="17">
        <v>62.5</v>
      </c>
      <c r="OH31" s="17">
        <v>61.16</v>
      </c>
      <c r="OI31" s="17">
        <v>-15.76</v>
      </c>
      <c r="OJ31" s="17">
        <v>66.400000000000006</v>
      </c>
      <c r="OK31" s="17"/>
      <c r="OL31" s="17">
        <v>68.588999999999999</v>
      </c>
      <c r="OM31" s="17">
        <v>-2.1890000000000001</v>
      </c>
      <c r="ON31" s="17">
        <v>17.3</v>
      </c>
      <c r="OO31" s="17">
        <v>17.771000000000001</v>
      </c>
      <c r="OP31" s="17">
        <v>17.771000000000001</v>
      </c>
      <c r="OQ31" s="17">
        <v>-0.47099999999999997</v>
      </c>
      <c r="OR31" s="17">
        <v>0.4</v>
      </c>
      <c r="OS31" s="17"/>
      <c r="OT31" s="17">
        <v>0.4</v>
      </c>
      <c r="OU31" s="17">
        <v>0</v>
      </c>
      <c r="OV31" s="17">
        <v>8.6</v>
      </c>
      <c r="OW31" s="17">
        <v>8</v>
      </c>
      <c r="OX31" s="17">
        <v>8</v>
      </c>
      <c r="OY31" s="17">
        <v>0.6</v>
      </c>
      <c r="OZ31" s="17"/>
      <c r="PA31" s="17"/>
      <c r="PB31" s="17"/>
      <c r="PC31" s="17">
        <v>0</v>
      </c>
      <c r="PD31" s="17">
        <v>9.9</v>
      </c>
      <c r="PE31" s="17">
        <v>9</v>
      </c>
      <c r="PF31" s="17">
        <v>9</v>
      </c>
      <c r="PG31" s="17">
        <v>0.9</v>
      </c>
      <c r="PH31" s="17">
        <v>3.3</v>
      </c>
      <c r="PI31" s="17">
        <v>4.8563599999999996</v>
      </c>
      <c r="PJ31" s="17">
        <v>5.67</v>
      </c>
      <c r="PK31" s="17">
        <v>-2.37</v>
      </c>
      <c r="PL31" s="17"/>
      <c r="PM31" s="17">
        <v>1</v>
      </c>
      <c r="PN31" s="17">
        <v>1</v>
      </c>
      <c r="PO31" s="17">
        <v>-1</v>
      </c>
      <c r="PP31" s="17">
        <v>2.9</v>
      </c>
      <c r="PQ31" s="17">
        <v>3</v>
      </c>
      <c r="PR31" s="17">
        <v>3</v>
      </c>
      <c r="PS31" s="17">
        <v>-0.1</v>
      </c>
      <c r="PT31" s="17">
        <v>2.1</v>
      </c>
      <c r="PU31" s="17">
        <v>2.2000000000000002</v>
      </c>
      <c r="PV31" s="17">
        <v>2.2000000000000002</v>
      </c>
      <c r="PW31" s="17">
        <v>-0.1</v>
      </c>
      <c r="PX31" s="17">
        <v>20.2</v>
      </c>
      <c r="PY31" s="17">
        <v>19.417480000000001</v>
      </c>
      <c r="PZ31" s="17">
        <v>19.417480000000001</v>
      </c>
      <c r="QA31" s="17">
        <v>0.78251999999999999</v>
      </c>
      <c r="QB31" s="17">
        <v>9.1999999999999993</v>
      </c>
      <c r="QC31" s="17">
        <v>7.7</v>
      </c>
      <c r="QD31" s="17">
        <v>7.7</v>
      </c>
      <c r="QE31" s="17">
        <v>1.5</v>
      </c>
      <c r="QF31" s="17">
        <v>4</v>
      </c>
      <c r="QG31" s="17">
        <v>4</v>
      </c>
      <c r="QH31" s="17">
        <v>4</v>
      </c>
      <c r="QI31" s="17">
        <v>0</v>
      </c>
      <c r="QJ31" s="17">
        <v>3.3</v>
      </c>
      <c r="QK31" s="17">
        <v>3.4</v>
      </c>
      <c r="QL31" s="17">
        <v>3.4</v>
      </c>
      <c r="QM31" s="17">
        <v>-0.1</v>
      </c>
      <c r="QN31" s="17">
        <v>18.2</v>
      </c>
      <c r="QO31" s="17">
        <v>17.864080000000001</v>
      </c>
      <c r="QP31" s="17">
        <v>17.864080000000001</v>
      </c>
      <c r="QQ31" s="17">
        <v>0.33592</v>
      </c>
      <c r="QR31" s="17">
        <v>12.8</v>
      </c>
      <c r="QS31" s="17"/>
      <c r="QT31" s="17">
        <v>13.010999999999999</v>
      </c>
      <c r="QU31" s="17">
        <v>-0.21099999999999999</v>
      </c>
      <c r="QV31" s="17">
        <v>15.5</v>
      </c>
      <c r="QW31" s="17"/>
      <c r="QX31" s="17">
        <v>15.281000000000001</v>
      </c>
      <c r="QY31" s="17">
        <v>0.219</v>
      </c>
      <c r="QZ31" s="17">
        <v>11.6</v>
      </c>
      <c r="RA31" s="17">
        <v>11.895</v>
      </c>
      <c r="RB31" s="17">
        <v>11.895</v>
      </c>
      <c r="RC31" s="17">
        <v>-0.29499999999999998</v>
      </c>
      <c r="RD31" s="17">
        <v>26.2</v>
      </c>
      <c r="RE31" s="17">
        <v>42.2</v>
      </c>
      <c r="RF31" s="17">
        <v>35.01</v>
      </c>
      <c r="RG31" s="17">
        <v>-8.81</v>
      </c>
      <c r="RH31" s="17">
        <v>3.9</v>
      </c>
      <c r="RI31" s="17">
        <v>4.2</v>
      </c>
      <c r="RJ31" s="17">
        <v>4.2</v>
      </c>
      <c r="RK31" s="17">
        <v>-0.3</v>
      </c>
      <c r="RL31" s="17">
        <v>2</v>
      </c>
      <c r="RM31" s="17">
        <v>2.4</v>
      </c>
      <c r="RN31" s="17">
        <v>2.4</v>
      </c>
      <c r="RO31" s="17">
        <v>-0.4</v>
      </c>
      <c r="RP31" s="17">
        <v>2.1</v>
      </c>
      <c r="RQ31" s="17">
        <v>2.4</v>
      </c>
      <c r="RR31" s="17">
        <v>2.4</v>
      </c>
      <c r="RS31" s="17">
        <v>-0.3</v>
      </c>
      <c r="RT31" s="17">
        <v>1.3</v>
      </c>
      <c r="RU31" s="17">
        <v>1.4</v>
      </c>
      <c r="RV31" s="17">
        <v>1.4</v>
      </c>
      <c r="RW31" s="17">
        <v>-0.1</v>
      </c>
      <c r="RX31" s="17">
        <v>15.6</v>
      </c>
      <c r="RY31" s="17"/>
      <c r="RZ31" s="17">
        <v>14.723000000000001</v>
      </c>
      <c r="SA31" s="17">
        <v>0.877</v>
      </c>
      <c r="SB31" s="17">
        <v>2.2999999999999998</v>
      </c>
      <c r="SC31" s="17">
        <v>2.3610000000000002</v>
      </c>
      <c r="SD31" s="17">
        <v>2.3610000000000002</v>
      </c>
      <c r="SE31" s="17">
        <v>-6.0999999999999999E-2</v>
      </c>
      <c r="SF31" s="17">
        <v>20.2</v>
      </c>
      <c r="SG31" s="17">
        <v>10.49846</v>
      </c>
      <c r="SH31" s="17">
        <v>13.354810000000001</v>
      </c>
      <c r="SI31" s="17">
        <v>6.8451899999999997</v>
      </c>
      <c r="SJ31" s="17">
        <v>1.1000000000000001</v>
      </c>
      <c r="SK31" s="17">
        <v>1.2</v>
      </c>
      <c r="SL31" s="17">
        <v>1.2</v>
      </c>
      <c r="SM31" s="17">
        <v>-0.1</v>
      </c>
      <c r="SN31" s="17"/>
      <c r="SO31" s="17">
        <v>0.4</v>
      </c>
      <c r="SP31" s="17">
        <v>0.4</v>
      </c>
      <c r="SQ31" s="17">
        <v>-0.4</v>
      </c>
      <c r="SR31" s="17">
        <v>5.6</v>
      </c>
      <c r="SS31" s="17">
        <v>4.9000000000000004</v>
      </c>
      <c r="ST31" s="17">
        <v>4.9000000000000004</v>
      </c>
      <c r="SU31" s="17">
        <v>0.7</v>
      </c>
      <c r="SV31" s="17">
        <v>2.9</v>
      </c>
      <c r="SW31" s="17">
        <v>3</v>
      </c>
      <c r="SX31" s="17">
        <v>3</v>
      </c>
      <c r="SY31" s="17">
        <v>-0.1</v>
      </c>
      <c r="SZ31" s="17">
        <v>6.3</v>
      </c>
      <c r="TA31" s="17">
        <v>3.5</v>
      </c>
      <c r="TB31" s="17">
        <v>3.5</v>
      </c>
      <c r="TC31" s="17">
        <v>2.8</v>
      </c>
      <c r="TD31" s="17">
        <v>6.3</v>
      </c>
      <c r="TE31" s="17">
        <v>5.5</v>
      </c>
      <c r="TF31" s="17">
        <v>5.5</v>
      </c>
      <c r="TG31" s="17">
        <v>0.8</v>
      </c>
      <c r="TH31" s="17">
        <v>9.9</v>
      </c>
      <c r="TI31" s="17">
        <v>9.5</v>
      </c>
      <c r="TJ31" s="17">
        <v>9.5</v>
      </c>
      <c r="TK31" s="17">
        <v>0.4</v>
      </c>
      <c r="TL31" s="17">
        <v>20.8</v>
      </c>
      <c r="TM31" s="17">
        <v>23.033000000000001</v>
      </c>
      <c r="TN31" s="17">
        <v>23.033000000000001</v>
      </c>
      <c r="TO31" s="17">
        <v>-2.2330000000000001</v>
      </c>
      <c r="TP31" s="17">
        <v>0</v>
      </c>
      <c r="TQ31" s="17">
        <v>0</v>
      </c>
      <c r="TR31" s="17">
        <v>0</v>
      </c>
      <c r="TS31" s="17">
        <v>0</v>
      </c>
      <c r="TT31" s="17">
        <v>29.1</v>
      </c>
      <c r="TU31" s="17"/>
      <c r="TV31" s="17">
        <v>27.948</v>
      </c>
      <c r="TW31" s="17">
        <v>1.1519999999999999</v>
      </c>
      <c r="TX31" s="17">
        <v>23.88</v>
      </c>
      <c r="TY31" s="17">
        <v>30.3</v>
      </c>
      <c r="TZ31" s="17">
        <v>36.359000000000002</v>
      </c>
      <c r="UA31" s="17">
        <v>-12.478999999999999</v>
      </c>
      <c r="UB31" s="17">
        <v>28.85</v>
      </c>
      <c r="UC31" s="17">
        <v>40.1</v>
      </c>
      <c r="UD31" s="17">
        <v>50.901000000000003</v>
      </c>
      <c r="UE31" s="17">
        <v>-22.050999999999998</v>
      </c>
      <c r="UF31" s="17">
        <v>2.83</v>
      </c>
      <c r="UG31" s="17">
        <v>4.234</v>
      </c>
      <c r="UH31" s="17">
        <v>4.234</v>
      </c>
      <c r="UI31" s="17">
        <v>-1.4039999999999999</v>
      </c>
      <c r="UJ31" s="17">
        <v>2.04</v>
      </c>
      <c r="UK31" s="17">
        <v>3.3780000000000001</v>
      </c>
      <c r="UL31" s="17">
        <v>3.3780000000000001</v>
      </c>
      <c r="UM31" s="17">
        <v>-1.3380000000000001</v>
      </c>
      <c r="UN31" s="17">
        <v>5.6</v>
      </c>
      <c r="UO31" s="17">
        <v>4</v>
      </c>
      <c r="UP31" s="17">
        <v>5.5</v>
      </c>
      <c r="UQ31" s="17">
        <v>0.1</v>
      </c>
      <c r="UR31" s="17">
        <v>2.2000000000000002</v>
      </c>
      <c r="US31" s="17">
        <v>1</v>
      </c>
      <c r="UT31" s="17">
        <v>2</v>
      </c>
      <c r="UU31" s="17">
        <v>0.2</v>
      </c>
      <c r="UV31" s="17"/>
      <c r="UW31" s="17"/>
      <c r="UX31" s="17"/>
      <c r="UY31" s="17">
        <v>0</v>
      </c>
      <c r="UZ31" s="17">
        <v>5</v>
      </c>
      <c r="VA31" s="17">
        <v>4</v>
      </c>
      <c r="VB31" s="17">
        <v>4</v>
      </c>
      <c r="VC31" s="17">
        <v>1</v>
      </c>
      <c r="VD31" s="17">
        <v>5.5</v>
      </c>
      <c r="VE31" s="17">
        <v>4.8</v>
      </c>
      <c r="VF31" s="17">
        <v>4.8</v>
      </c>
      <c r="VG31" s="17">
        <v>0.7</v>
      </c>
      <c r="VH31" s="17">
        <v>5</v>
      </c>
      <c r="VI31" s="17">
        <v>4.8</v>
      </c>
      <c r="VJ31" s="17">
        <v>4.8</v>
      </c>
      <c r="VK31" s="17">
        <v>0.2</v>
      </c>
      <c r="VL31" s="17">
        <v>17.600000000000001</v>
      </c>
      <c r="VM31" s="17">
        <v>17.396000000000001</v>
      </c>
      <c r="VN31" s="17">
        <v>17.396000000000001</v>
      </c>
      <c r="VO31" s="17">
        <v>0.20399999999999999</v>
      </c>
      <c r="VP31" s="17">
        <v>216.9</v>
      </c>
      <c r="VQ31" s="17"/>
      <c r="VR31" s="17">
        <v>221.22499999999999</v>
      </c>
      <c r="VS31" s="17">
        <v>-4.3250000000000002</v>
      </c>
      <c r="VT31" s="17">
        <v>16.8</v>
      </c>
      <c r="VU31" s="17"/>
      <c r="VV31" s="17">
        <v>14.478</v>
      </c>
      <c r="VW31" s="17">
        <v>2.3220000000000001</v>
      </c>
      <c r="VX31" s="17">
        <v>115</v>
      </c>
      <c r="VY31" s="17"/>
      <c r="VZ31" s="17">
        <v>119.562</v>
      </c>
      <c r="WA31" s="17">
        <v>-4.5620000000000003</v>
      </c>
      <c r="WB31" s="17">
        <v>0.6</v>
      </c>
      <c r="WC31" s="17">
        <v>0.6</v>
      </c>
      <c r="WD31" s="17">
        <v>0.6</v>
      </c>
      <c r="WE31" s="17">
        <v>0</v>
      </c>
      <c r="WF31" s="17">
        <v>0.8</v>
      </c>
      <c r="WG31" s="17">
        <v>22.8</v>
      </c>
      <c r="WH31" s="17">
        <v>7</v>
      </c>
      <c r="WI31" s="17">
        <v>-6.2</v>
      </c>
      <c r="WJ31" s="17">
        <v>6.6</v>
      </c>
      <c r="WK31" s="17">
        <v>7</v>
      </c>
      <c r="WL31" s="17">
        <v>20</v>
      </c>
      <c r="WM31" s="17">
        <v>-13.4</v>
      </c>
      <c r="WN31" s="17">
        <v>86.1</v>
      </c>
      <c r="WO31" s="17"/>
      <c r="WP31" s="17">
        <v>88.518000000000001</v>
      </c>
      <c r="WQ31" s="17">
        <v>-2.4180000000000001</v>
      </c>
      <c r="WR31" s="17">
        <v>16.5</v>
      </c>
      <c r="WS31" s="17"/>
      <c r="WT31" s="17">
        <v>16.995999999999999</v>
      </c>
      <c r="WU31" s="17">
        <v>-0.496</v>
      </c>
      <c r="WV31" s="17">
        <v>10.1</v>
      </c>
      <c r="WW31" s="17">
        <v>10</v>
      </c>
      <c r="WX31" s="17">
        <v>10</v>
      </c>
      <c r="WY31" s="17">
        <v>0.1</v>
      </c>
      <c r="WZ31" s="17">
        <v>19.8</v>
      </c>
      <c r="XA31" s="17">
        <v>18.4466</v>
      </c>
      <c r="XB31" s="17">
        <v>18.4466</v>
      </c>
      <c r="XC31" s="17">
        <v>1.3533999999999999</v>
      </c>
      <c r="XD31" s="17">
        <v>10</v>
      </c>
      <c r="XE31" s="17">
        <v>10.8</v>
      </c>
      <c r="XF31" s="17">
        <v>10.8</v>
      </c>
      <c r="XG31" s="17">
        <v>-0.8</v>
      </c>
      <c r="XH31" s="17">
        <v>32</v>
      </c>
      <c r="XI31" s="17">
        <v>45</v>
      </c>
      <c r="XJ31" s="17">
        <v>35</v>
      </c>
      <c r="XK31" s="17">
        <v>-3</v>
      </c>
      <c r="XL31" s="17">
        <v>19.3</v>
      </c>
      <c r="XM31" s="17"/>
      <c r="XN31" s="17"/>
      <c r="XO31" s="17">
        <v>19.3</v>
      </c>
      <c r="XP31" s="17">
        <v>14.1</v>
      </c>
      <c r="XQ31" s="17">
        <v>15</v>
      </c>
      <c r="XR31" s="17">
        <v>14</v>
      </c>
      <c r="XS31" s="17">
        <v>0.1</v>
      </c>
      <c r="XT31" s="17">
        <v>18</v>
      </c>
      <c r="XU31" s="17">
        <v>18</v>
      </c>
      <c r="XV31" s="17">
        <v>18</v>
      </c>
      <c r="XW31" s="17">
        <v>0</v>
      </c>
      <c r="XX31" s="17">
        <v>8.5</v>
      </c>
      <c r="XY31" s="17">
        <v>8.25</v>
      </c>
      <c r="XZ31" s="17">
        <v>8.25</v>
      </c>
      <c r="YA31" s="17">
        <v>0.25</v>
      </c>
      <c r="YB31" s="17"/>
      <c r="YC31" s="17"/>
      <c r="YD31" s="17"/>
      <c r="YE31" s="17">
        <v>0</v>
      </c>
      <c r="YF31" s="17"/>
      <c r="YG31" s="17"/>
      <c r="YH31" s="17"/>
      <c r="YI31" s="17">
        <v>0</v>
      </c>
    </row>
    <row r="32" spans="1:659" ht="24" customHeight="1" x14ac:dyDescent="0.25">
      <c r="A32" s="1"/>
      <c r="B32" s="18" t="s">
        <v>41</v>
      </c>
      <c r="C32" s="18" t="s">
        <v>841</v>
      </c>
      <c r="D32" s="19">
        <v>101</v>
      </c>
      <c r="E32" s="19">
        <v>43.563940000000002</v>
      </c>
      <c r="F32" s="19">
        <v>80.347239999999999</v>
      </c>
      <c r="G32" s="19">
        <v>20.652760000000001</v>
      </c>
      <c r="H32" s="19">
        <v>640.1</v>
      </c>
      <c r="I32" s="19">
        <v>643.65809000000002</v>
      </c>
      <c r="J32" s="19">
        <v>643.65809000000002</v>
      </c>
      <c r="K32" s="19">
        <v>-3.55809</v>
      </c>
      <c r="L32" s="19">
        <v>215.3</v>
      </c>
      <c r="M32" s="19">
        <v>209.39341999999999</v>
      </c>
      <c r="N32" s="19">
        <v>209.39341999999999</v>
      </c>
      <c r="O32" s="19">
        <v>5.9065799999999999</v>
      </c>
      <c r="P32" s="19"/>
      <c r="Q32" s="19"/>
      <c r="R32" s="19"/>
      <c r="S32" s="19">
        <v>0</v>
      </c>
      <c r="T32" s="19"/>
      <c r="U32" s="19"/>
      <c r="V32" s="19"/>
      <c r="W32" s="19">
        <v>0</v>
      </c>
      <c r="X32" s="19">
        <v>40.1</v>
      </c>
      <c r="Y32" s="19">
        <v>51.27843</v>
      </c>
      <c r="Z32" s="19">
        <v>76.172640000000001</v>
      </c>
      <c r="AA32" s="19">
        <v>-36.07264</v>
      </c>
      <c r="AB32" s="19">
        <v>85.8</v>
      </c>
      <c r="AC32" s="19">
        <v>82.578999999999994</v>
      </c>
      <c r="AD32" s="19">
        <v>92.945300000000003</v>
      </c>
      <c r="AE32" s="19">
        <v>-7.1452999999999998</v>
      </c>
      <c r="AF32" s="19"/>
      <c r="AG32" s="19"/>
      <c r="AH32" s="19"/>
      <c r="AI32" s="19">
        <v>0</v>
      </c>
      <c r="AJ32" s="19"/>
      <c r="AK32" s="19"/>
      <c r="AL32" s="19"/>
      <c r="AM32" s="19">
        <v>0</v>
      </c>
      <c r="AN32" s="19">
        <v>179.8</v>
      </c>
      <c r="AO32" s="19">
        <v>195.09115</v>
      </c>
      <c r="AP32" s="19">
        <v>195.09115</v>
      </c>
      <c r="AQ32" s="19">
        <v>-15.29115</v>
      </c>
      <c r="AR32" s="19">
        <v>196</v>
      </c>
      <c r="AS32" s="19">
        <v>195.09115</v>
      </c>
      <c r="AT32" s="19">
        <v>195.09115</v>
      </c>
      <c r="AU32" s="19">
        <v>0.90885000000000005</v>
      </c>
      <c r="AV32" s="19">
        <v>200</v>
      </c>
      <c r="AW32" s="19">
        <v>195.09115</v>
      </c>
      <c r="AX32" s="19">
        <v>195.09115</v>
      </c>
      <c r="AY32" s="19">
        <v>4.9088500000000002</v>
      </c>
      <c r="AZ32" s="19">
        <v>288.60000000000002</v>
      </c>
      <c r="BA32" s="19">
        <v>292.63672000000003</v>
      </c>
      <c r="BB32" s="19">
        <v>292.63672000000003</v>
      </c>
      <c r="BC32" s="19">
        <v>-4.0367199999999999</v>
      </c>
      <c r="BD32" s="19">
        <v>214.8</v>
      </c>
      <c r="BE32" s="19">
        <v>208.28218000000001</v>
      </c>
      <c r="BF32" s="19">
        <v>208.28218000000001</v>
      </c>
      <c r="BG32" s="19">
        <v>6.5178200000000004</v>
      </c>
      <c r="BH32" s="19">
        <v>110.5</v>
      </c>
      <c r="BI32" s="19">
        <v>104.14109000000001</v>
      </c>
      <c r="BJ32" s="19">
        <v>104.14109000000001</v>
      </c>
      <c r="BK32" s="19">
        <v>6.3589099999999998</v>
      </c>
      <c r="BL32" s="19">
        <v>303.10000000000002</v>
      </c>
      <c r="BM32" s="19">
        <v>381.30581999999998</v>
      </c>
      <c r="BN32" s="19">
        <v>381.30583000000001</v>
      </c>
      <c r="BO32" s="19">
        <v>-78.205830000000006</v>
      </c>
      <c r="BP32" s="19">
        <v>4.2</v>
      </c>
      <c r="BQ32" s="19">
        <v>4.4318400000000002</v>
      </c>
      <c r="BR32" s="19">
        <v>4.4318400000000002</v>
      </c>
      <c r="BS32" s="19">
        <v>-0.23183999999999999</v>
      </c>
      <c r="BT32" s="19"/>
      <c r="BU32" s="19"/>
      <c r="BV32" s="19"/>
      <c r="BW32" s="19">
        <v>0</v>
      </c>
      <c r="BX32" s="19"/>
      <c r="BY32" s="19"/>
      <c r="BZ32" s="19"/>
      <c r="CA32" s="19">
        <v>0</v>
      </c>
      <c r="CB32" s="19"/>
      <c r="CC32" s="19"/>
      <c r="CD32" s="19"/>
      <c r="CE32" s="19">
        <v>0</v>
      </c>
      <c r="CF32" s="19"/>
      <c r="CG32" s="19"/>
      <c r="CH32" s="19"/>
      <c r="CI32" s="19">
        <v>0</v>
      </c>
      <c r="CJ32" s="19">
        <v>119.2</v>
      </c>
      <c r="CK32" s="19">
        <v>111.2509</v>
      </c>
      <c r="CL32" s="19">
        <v>111.2509</v>
      </c>
      <c r="CM32" s="19">
        <v>7.9490999999999996</v>
      </c>
      <c r="CN32" s="19">
        <v>7.4</v>
      </c>
      <c r="CO32" s="19">
        <v>5.1333399999999996</v>
      </c>
      <c r="CP32" s="19">
        <v>5.1333399999999996</v>
      </c>
      <c r="CQ32" s="19">
        <v>2.2666599999999999</v>
      </c>
      <c r="CR32" s="19">
        <v>5.6</v>
      </c>
      <c r="CS32" s="19">
        <v>2.8177599999999998</v>
      </c>
      <c r="CT32" s="19">
        <v>2.8177599999999998</v>
      </c>
      <c r="CU32" s="19">
        <v>2.7822399999999998</v>
      </c>
      <c r="CV32" s="19">
        <v>7.5</v>
      </c>
      <c r="CW32" s="19"/>
      <c r="CX32" s="19">
        <v>22.389009999999999</v>
      </c>
      <c r="CY32" s="19">
        <v>-14.889010000000001</v>
      </c>
      <c r="CZ32" s="19">
        <v>6.3</v>
      </c>
      <c r="DA32" s="19">
        <v>6.8787000000000003</v>
      </c>
      <c r="DB32" s="19">
        <v>6.8787000000000003</v>
      </c>
      <c r="DC32" s="19">
        <v>-0.57869999999999999</v>
      </c>
      <c r="DD32" s="19">
        <v>10.1</v>
      </c>
      <c r="DE32" s="19">
        <v>11.13653</v>
      </c>
      <c r="DF32" s="19">
        <v>11.13653</v>
      </c>
      <c r="DG32" s="19">
        <v>-1.03653</v>
      </c>
      <c r="DH32" s="19">
        <v>49.3</v>
      </c>
      <c r="DI32" s="19">
        <v>65.468509999999995</v>
      </c>
      <c r="DJ32" s="19">
        <v>67.998540000000006</v>
      </c>
      <c r="DK32" s="19">
        <v>-18.698540000000001</v>
      </c>
      <c r="DL32" s="19"/>
      <c r="DM32" s="19"/>
      <c r="DN32" s="19"/>
      <c r="DO32" s="19">
        <v>0</v>
      </c>
      <c r="DP32" s="19"/>
      <c r="DQ32" s="19"/>
      <c r="DR32" s="19"/>
      <c r="DS32" s="19">
        <v>0</v>
      </c>
      <c r="DT32" s="19"/>
      <c r="DU32" s="19"/>
      <c r="DV32" s="19"/>
      <c r="DW32" s="19">
        <v>0</v>
      </c>
      <c r="DX32" s="19"/>
      <c r="DY32" s="19"/>
      <c r="DZ32" s="19"/>
      <c r="EA32" s="19">
        <v>0</v>
      </c>
      <c r="EB32" s="19">
        <v>55.3</v>
      </c>
      <c r="EC32" s="19">
        <v>56.515709999999999</v>
      </c>
      <c r="ED32" s="19">
        <v>56.515709999999999</v>
      </c>
      <c r="EE32" s="19">
        <v>-1.2157100000000001</v>
      </c>
      <c r="EF32" s="19">
        <v>92.2</v>
      </c>
      <c r="EG32" s="19">
        <v>89.268159999999995</v>
      </c>
      <c r="EH32" s="19">
        <v>94.289500000000004</v>
      </c>
      <c r="EI32" s="19">
        <v>-2.0895000000000001</v>
      </c>
      <c r="EJ32" s="19"/>
      <c r="EK32" s="19"/>
      <c r="EL32" s="19"/>
      <c r="EM32" s="19">
        <v>0</v>
      </c>
      <c r="EN32" s="19"/>
      <c r="EO32" s="19"/>
      <c r="EP32" s="19"/>
      <c r="EQ32" s="19">
        <v>0</v>
      </c>
      <c r="ER32" s="19"/>
      <c r="ES32" s="19"/>
      <c r="ET32" s="19"/>
      <c r="EU32" s="19">
        <v>0</v>
      </c>
      <c r="EV32" s="19">
        <v>6.5</v>
      </c>
      <c r="EW32" s="19">
        <v>6.39</v>
      </c>
      <c r="EX32" s="19">
        <v>6.39</v>
      </c>
      <c r="EY32" s="19">
        <v>0.11</v>
      </c>
      <c r="EZ32" s="19">
        <v>147.69999999999999</v>
      </c>
      <c r="FA32" s="19">
        <v>288.65978999999999</v>
      </c>
      <c r="FB32" s="19">
        <v>173.67518000000001</v>
      </c>
      <c r="FC32" s="19">
        <v>-25.975180000000002</v>
      </c>
      <c r="FD32" s="19">
        <v>35</v>
      </c>
      <c r="FE32" s="19">
        <v>34.788629999999998</v>
      </c>
      <c r="FF32" s="19">
        <v>34.788629999999998</v>
      </c>
      <c r="FG32" s="19">
        <v>0.21137</v>
      </c>
      <c r="FH32" s="19">
        <v>44.4</v>
      </c>
      <c r="FI32" s="19">
        <v>45</v>
      </c>
      <c r="FJ32" s="19">
        <v>45</v>
      </c>
      <c r="FK32" s="19">
        <v>-0.6</v>
      </c>
      <c r="FL32" s="19">
        <v>25.4</v>
      </c>
      <c r="FM32" s="19">
        <v>19.79213</v>
      </c>
      <c r="FN32" s="19">
        <v>19.79213</v>
      </c>
      <c r="FO32" s="19">
        <v>5.6078700000000001</v>
      </c>
      <c r="FP32" s="19">
        <v>18.399999999999999</v>
      </c>
      <c r="FQ32" s="19">
        <v>18.967110000000002</v>
      </c>
      <c r="FR32" s="19">
        <v>17.562139999999999</v>
      </c>
      <c r="FS32" s="19">
        <v>0.83786000000000005</v>
      </c>
      <c r="FT32" s="19">
        <v>14</v>
      </c>
      <c r="FU32" s="19">
        <v>14.56311</v>
      </c>
      <c r="FV32" s="19">
        <v>14.56311</v>
      </c>
      <c r="FW32" s="19">
        <v>-0.56311</v>
      </c>
      <c r="FX32" s="19">
        <v>62.3</v>
      </c>
      <c r="FY32" s="19">
        <v>60.791670000000003</v>
      </c>
      <c r="FZ32" s="19">
        <v>60.791670000000003</v>
      </c>
      <c r="GA32" s="19">
        <v>1.5083299999999999</v>
      </c>
      <c r="GB32" s="19">
        <v>181.3</v>
      </c>
      <c r="GC32" s="19">
        <v>185.10007999999999</v>
      </c>
      <c r="GD32" s="19">
        <v>185.10007999999999</v>
      </c>
      <c r="GE32" s="19">
        <v>-3.8000799999999999</v>
      </c>
      <c r="GF32" s="19">
        <v>181.8</v>
      </c>
      <c r="GG32" s="19">
        <v>185.10007999999999</v>
      </c>
      <c r="GH32" s="19">
        <v>185.10007999999999</v>
      </c>
      <c r="GI32" s="19">
        <v>-3.3000799999999999</v>
      </c>
      <c r="GJ32" s="19">
        <v>181.8</v>
      </c>
      <c r="GK32" s="19">
        <v>185.10007999999999</v>
      </c>
      <c r="GL32" s="19">
        <v>185.10007999999999</v>
      </c>
      <c r="GM32" s="19">
        <v>-3.3000799999999999</v>
      </c>
      <c r="GN32" s="19">
        <v>63.7</v>
      </c>
      <c r="GO32" s="19">
        <v>49.119250000000001</v>
      </c>
      <c r="GP32" s="19">
        <v>74.800389999999993</v>
      </c>
      <c r="GQ32" s="19">
        <v>-11.100390000000001</v>
      </c>
      <c r="GR32" s="19">
        <v>8.1</v>
      </c>
      <c r="GS32" s="19">
        <v>5.4539999999999997</v>
      </c>
      <c r="GT32" s="19">
        <v>9.09</v>
      </c>
      <c r="GU32" s="19">
        <v>-0.99</v>
      </c>
      <c r="GV32" s="19">
        <v>5</v>
      </c>
      <c r="GW32" s="19">
        <v>3.9796399999999998</v>
      </c>
      <c r="GX32" s="19">
        <v>9.8520199999999996</v>
      </c>
      <c r="GY32" s="19">
        <v>-4.8520200000000004</v>
      </c>
      <c r="GZ32" s="19">
        <v>15.3</v>
      </c>
      <c r="HA32" s="19">
        <v>26.820150000000002</v>
      </c>
      <c r="HB32" s="19">
        <v>18.397030000000001</v>
      </c>
      <c r="HC32" s="19">
        <v>-3.0970300000000002</v>
      </c>
      <c r="HD32" s="19">
        <v>38.1</v>
      </c>
      <c r="HE32" s="19">
        <v>35.346119999999999</v>
      </c>
      <c r="HF32" s="19">
        <v>35.346119999999999</v>
      </c>
      <c r="HG32" s="19">
        <v>2.7538800000000001</v>
      </c>
      <c r="HH32" s="19">
        <v>2.2000000000000002</v>
      </c>
      <c r="HI32" s="19">
        <v>1.97359</v>
      </c>
      <c r="HJ32" s="19">
        <v>1.97359</v>
      </c>
      <c r="HK32" s="19">
        <v>0.22641</v>
      </c>
      <c r="HL32" s="19">
        <v>0</v>
      </c>
      <c r="HM32" s="19">
        <v>16.664079999999998</v>
      </c>
      <c r="HN32" s="19">
        <v>16.664079999999998</v>
      </c>
      <c r="HO32" s="19">
        <v>-16.664079999999998</v>
      </c>
      <c r="HP32" s="19">
        <v>58.6</v>
      </c>
      <c r="HQ32" s="19">
        <v>59.913829999999997</v>
      </c>
      <c r="HR32" s="19">
        <v>67.537329999999997</v>
      </c>
      <c r="HS32" s="19">
        <v>-8.9373299999999993</v>
      </c>
      <c r="HT32" s="19"/>
      <c r="HU32" s="19"/>
      <c r="HV32" s="19"/>
      <c r="HW32" s="19">
        <v>0</v>
      </c>
      <c r="HX32" s="19"/>
      <c r="HY32" s="19"/>
      <c r="HZ32" s="19"/>
      <c r="IA32" s="19">
        <v>0</v>
      </c>
      <c r="IB32" s="19">
        <v>80.599999999999994</v>
      </c>
      <c r="IC32" s="19">
        <v>37.56626</v>
      </c>
      <c r="ID32" s="19">
        <v>54.368749999999999</v>
      </c>
      <c r="IE32" s="19">
        <v>26.231249999999999</v>
      </c>
      <c r="IF32" s="19"/>
      <c r="IG32" s="19"/>
      <c r="IH32" s="19"/>
      <c r="II32" s="19">
        <v>0</v>
      </c>
      <c r="IJ32" s="19"/>
      <c r="IK32" s="19"/>
      <c r="IL32" s="19"/>
      <c r="IM32" s="19">
        <v>0</v>
      </c>
      <c r="IN32" s="19">
        <v>45.9</v>
      </c>
      <c r="IO32" s="19"/>
      <c r="IP32" s="19">
        <v>48.181449999999998</v>
      </c>
      <c r="IQ32" s="19">
        <v>-2.28145</v>
      </c>
      <c r="IR32" s="19"/>
      <c r="IS32" s="19"/>
      <c r="IT32" s="19"/>
      <c r="IU32" s="19">
        <v>0</v>
      </c>
      <c r="IV32" s="19"/>
      <c r="IW32" s="19"/>
      <c r="IX32" s="19"/>
      <c r="IY32" s="19">
        <v>0</v>
      </c>
      <c r="IZ32" s="19"/>
      <c r="JA32" s="19"/>
      <c r="JB32" s="19"/>
      <c r="JC32" s="19">
        <v>0</v>
      </c>
      <c r="JD32" s="19">
        <v>41.1</v>
      </c>
      <c r="JE32" s="19">
        <v>32.027079999999998</v>
      </c>
      <c r="JF32" s="19">
        <v>63.2742</v>
      </c>
      <c r="JG32" s="19">
        <v>-22.174199999999999</v>
      </c>
      <c r="JH32" s="19">
        <v>176.21</v>
      </c>
      <c r="JI32" s="19">
        <v>175.55556000000001</v>
      </c>
      <c r="JJ32" s="19">
        <v>175.55556000000001</v>
      </c>
      <c r="JK32" s="19">
        <v>0.65444000000000002</v>
      </c>
      <c r="JL32" s="19">
        <v>173.65</v>
      </c>
      <c r="JM32" s="19">
        <v>175.55556000000001</v>
      </c>
      <c r="JN32" s="19">
        <v>175.55556000000001</v>
      </c>
      <c r="JO32" s="19">
        <v>-1.9055599999999999</v>
      </c>
      <c r="JP32" s="19">
        <v>207.97</v>
      </c>
      <c r="JQ32" s="19">
        <v>175.55556000000001</v>
      </c>
      <c r="JR32" s="19">
        <v>175.55556000000001</v>
      </c>
      <c r="JS32" s="19">
        <v>32.414439999999999</v>
      </c>
      <c r="JT32" s="19">
        <v>271.77</v>
      </c>
      <c r="JU32" s="19">
        <v>263.33332999999999</v>
      </c>
      <c r="JV32" s="19">
        <v>263.33332999999999</v>
      </c>
      <c r="JW32" s="19">
        <v>8.4366699999999994</v>
      </c>
      <c r="JX32" s="19">
        <v>50.99</v>
      </c>
      <c r="JY32" s="19"/>
      <c r="JZ32" s="19">
        <v>0</v>
      </c>
      <c r="KA32" s="19">
        <v>50.99</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1.1000000000000001</v>
      </c>
      <c r="LE32" s="19">
        <v>1.1522699999999999</v>
      </c>
      <c r="LF32" s="19">
        <v>1.1522699999999999</v>
      </c>
      <c r="LG32" s="19">
        <v>-5.2269999999999997E-2</v>
      </c>
      <c r="LH32" s="19">
        <v>67.5</v>
      </c>
      <c r="LI32" s="19">
        <v>128.81698</v>
      </c>
      <c r="LJ32" s="19">
        <v>152.29951</v>
      </c>
      <c r="LK32" s="19">
        <v>-84.799509999999998</v>
      </c>
      <c r="LL32" s="19">
        <v>106.8</v>
      </c>
      <c r="LM32" s="19">
        <v>92.444500000000005</v>
      </c>
      <c r="LN32" s="19">
        <v>92.444509999999994</v>
      </c>
      <c r="LO32" s="19">
        <v>14.35549</v>
      </c>
      <c r="LP32" s="19">
        <v>66</v>
      </c>
      <c r="LQ32" s="19">
        <v>67.133979999999994</v>
      </c>
      <c r="LR32" s="19">
        <v>67.133979999999994</v>
      </c>
      <c r="LS32" s="19">
        <v>-1.13398</v>
      </c>
      <c r="LT32" s="19">
        <v>72.900000000000006</v>
      </c>
      <c r="LU32" s="19">
        <v>72.37388</v>
      </c>
      <c r="LV32" s="19">
        <v>72.37388</v>
      </c>
      <c r="LW32" s="19">
        <v>0.52612000000000003</v>
      </c>
      <c r="LX32" s="19">
        <v>29.9</v>
      </c>
      <c r="LY32" s="19">
        <v>29.951460000000001</v>
      </c>
      <c r="LZ32" s="19">
        <v>29.951460000000001</v>
      </c>
      <c r="MA32" s="19">
        <v>-5.1459999999999999E-2</v>
      </c>
      <c r="MB32" s="19"/>
      <c r="MC32" s="19"/>
      <c r="MD32" s="19"/>
      <c r="ME32" s="19">
        <v>0</v>
      </c>
      <c r="MF32" s="19"/>
      <c r="MG32" s="19"/>
      <c r="MH32" s="19"/>
      <c r="MI32" s="19">
        <v>0</v>
      </c>
      <c r="MJ32" s="19"/>
      <c r="MK32" s="19"/>
      <c r="ML32" s="19"/>
      <c r="MM32" s="19">
        <v>0</v>
      </c>
      <c r="MN32" s="19">
        <v>145.6</v>
      </c>
      <c r="MO32" s="19">
        <v>158.72166999999999</v>
      </c>
      <c r="MP32" s="19">
        <v>158.72166999999999</v>
      </c>
      <c r="MQ32" s="19">
        <v>-13.12167</v>
      </c>
      <c r="MR32" s="19">
        <v>147.4</v>
      </c>
      <c r="MS32" s="19">
        <v>158.72166999999999</v>
      </c>
      <c r="MT32" s="19">
        <v>158.72166999999999</v>
      </c>
      <c r="MU32" s="19">
        <v>-11.321669999999999</v>
      </c>
      <c r="MV32" s="19">
        <v>149.1</v>
      </c>
      <c r="MW32" s="19">
        <v>158.72166999999999</v>
      </c>
      <c r="MX32" s="19">
        <v>158.72166999999999</v>
      </c>
      <c r="MY32" s="19">
        <v>-9.6216699999999999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216.4</v>
      </c>
      <c r="NU32" s="19">
        <v>192.41333</v>
      </c>
      <c r="NV32" s="19">
        <v>192.41333</v>
      </c>
      <c r="NW32" s="19">
        <v>23.98667</v>
      </c>
      <c r="NX32" s="19">
        <v>103.9</v>
      </c>
      <c r="NY32" s="19">
        <v>96.206670000000003</v>
      </c>
      <c r="NZ32" s="19">
        <v>96.206670000000003</v>
      </c>
      <c r="OA32" s="19">
        <v>7.6933299999999996</v>
      </c>
      <c r="OB32" s="19">
        <v>1.2</v>
      </c>
      <c r="OC32" s="19"/>
      <c r="OD32" s="19">
        <v>1.1879999999999999</v>
      </c>
      <c r="OE32" s="19">
        <v>1.2E-2</v>
      </c>
      <c r="OF32" s="19">
        <v>49.6</v>
      </c>
      <c r="OG32" s="19">
        <v>65.7</v>
      </c>
      <c r="OH32" s="19">
        <v>63.53</v>
      </c>
      <c r="OI32" s="19">
        <v>-13.93</v>
      </c>
      <c r="OJ32" s="19">
        <v>66</v>
      </c>
      <c r="OK32" s="19"/>
      <c r="OL32" s="19">
        <v>68.588999999999999</v>
      </c>
      <c r="OM32" s="19">
        <v>-2.589</v>
      </c>
      <c r="ON32" s="19">
        <v>17.3</v>
      </c>
      <c r="OO32" s="19">
        <v>17.79</v>
      </c>
      <c r="OP32" s="19">
        <v>17.79</v>
      </c>
      <c r="OQ32" s="19">
        <v>-0.49</v>
      </c>
      <c r="OR32" s="19">
        <v>0.4</v>
      </c>
      <c r="OS32" s="19"/>
      <c r="OT32" s="19">
        <v>0.4</v>
      </c>
      <c r="OU32" s="19">
        <v>0</v>
      </c>
      <c r="OV32" s="19">
        <v>8.6</v>
      </c>
      <c r="OW32" s="19">
        <v>7.8</v>
      </c>
      <c r="OX32" s="19">
        <v>7.8</v>
      </c>
      <c r="OY32" s="19">
        <v>0.8</v>
      </c>
      <c r="OZ32" s="19"/>
      <c r="PA32" s="19"/>
      <c r="PB32" s="19"/>
      <c r="PC32" s="19">
        <v>0</v>
      </c>
      <c r="PD32" s="19">
        <v>10</v>
      </c>
      <c r="PE32" s="19">
        <v>9</v>
      </c>
      <c r="PF32" s="19">
        <v>9</v>
      </c>
      <c r="PG32" s="19">
        <v>1</v>
      </c>
      <c r="PH32" s="19">
        <v>3.3</v>
      </c>
      <c r="PI32" s="19">
        <v>4.0096299999999996</v>
      </c>
      <c r="PJ32" s="19">
        <v>5.6292999999999997</v>
      </c>
      <c r="PK32" s="19">
        <v>-2.3292999999999999</v>
      </c>
      <c r="PL32" s="19"/>
      <c r="PM32" s="19">
        <v>1</v>
      </c>
      <c r="PN32" s="19">
        <v>1</v>
      </c>
      <c r="PO32" s="19">
        <v>-1</v>
      </c>
      <c r="PP32" s="19">
        <v>2.9</v>
      </c>
      <c r="PQ32" s="19">
        <v>3</v>
      </c>
      <c r="PR32" s="19">
        <v>3</v>
      </c>
      <c r="PS32" s="19">
        <v>-0.1</v>
      </c>
      <c r="PT32" s="19">
        <v>2.1</v>
      </c>
      <c r="PU32" s="19">
        <v>2.2000000000000002</v>
      </c>
      <c r="PV32" s="19">
        <v>2.2000000000000002</v>
      </c>
      <c r="PW32" s="19">
        <v>-0.1</v>
      </c>
      <c r="PX32" s="19">
        <v>19.899999999999999</v>
      </c>
      <c r="PY32" s="19">
        <v>19.417480000000001</v>
      </c>
      <c r="PZ32" s="19">
        <v>19.417480000000001</v>
      </c>
      <c r="QA32" s="19">
        <v>0.48252</v>
      </c>
      <c r="QB32" s="19">
        <v>9.1</v>
      </c>
      <c r="QC32" s="19">
        <v>7.7</v>
      </c>
      <c r="QD32" s="19">
        <v>7.7</v>
      </c>
      <c r="QE32" s="19">
        <v>1.4</v>
      </c>
      <c r="QF32" s="19">
        <v>7.5</v>
      </c>
      <c r="QG32" s="19">
        <v>4</v>
      </c>
      <c r="QH32" s="19">
        <v>4</v>
      </c>
      <c r="QI32" s="19">
        <v>3.5</v>
      </c>
      <c r="QJ32" s="19">
        <v>3.2</v>
      </c>
      <c r="QK32" s="19">
        <v>3.4</v>
      </c>
      <c r="QL32" s="19">
        <v>3.4</v>
      </c>
      <c r="QM32" s="19">
        <v>-0.2</v>
      </c>
      <c r="QN32" s="19">
        <v>18.2</v>
      </c>
      <c r="QO32" s="19">
        <v>17.864080000000001</v>
      </c>
      <c r="QP32" s="19">
        <v>17.864080000000001</v>
      </c>
      <c r="QQ32" s="19">
        <v>0.33592</v>
      </c>
      <c r="QR32" s="19">
        <v>12.9</v>
      </c>
      <c r="QS32" s="19"/>
      <c r="QT32" s="19">
        <v>13.07</v>
      </c>
      <c r="QU32" s="19">
        <v>-0.17</v>
      </c>
      <c r="QV32" s="19">
        <v>15.4</v>
      </c>
      <c r="QW32" s="19"/>
      <c r="QX32" s="19">
        <v>15.315</v>
      </c>
      <c r="QY32" s="19">
        <v>8.5000000000000006E-2</v>
      </c>
      <c r="QZ32" s="19">
        <v>12.2</v>
      </c>
      <c r="RA32" s="19">
        <v>12.27</v>
      </c>
      <c r="RB32" s="19">
        <v>12.27</v>
      </c>
      <c r="RC32" s="19">
        <v>-7.0000000000000007E-2</v>
      </c>
      <c r="RD32" s="19">
        <v>34.299999999999997</v>
      </c>
      <c r="RE32" s="19">
        <v>45.1</v>
      </c>
      <c r="RF32" s="19">
        <v>37.348999999999997</v>
      </c>
      <c r="RG32" s="19">
        <v>-3.0489999999999999</v>
      </c>
      <c r="RH32" s="19">
        <v>3.9</v>
      </c>
      <c r="RI32" s="19">
        <v>4.2</v>
      </c>
      <c r="RJ32" s="19">
        <v>4.2</v>
      </c>
      <c r="RK32" s="19">
        <v>-0.3</v>
      </c>
      <c r="RL32" s="19">
        <v>2</v>
      </c>
      <c r="RM32" s="19">
        <v>2.4</v>
      </c>
      <c r="RN32" s="19">
        <v>2.4</v>
      </c>
      <c r="RO32" s="19">
        <v>-0.4</v>
      </c>
      <c r="RP32" s="19">
        <v>2.1</v>
      </c>
      <c r="RQ32" s="19">
        <v>2.4</v>
      </c>
      <c r="RR32" s="19">
        <v>2.4</v>
      </c>
      <c r="RS32" s="19">
        <v>-0.3</v>
      </c>
      <c r="RT32" s="19">
        <v>1.3</v>
      </c>
      <c r="RU32" s="19">
        <v>1.4</v>
      </c>
      <c r="RV32" s="19">
        <v>1.4</v>
      </c>
      <c r="RW32" s="19">
        <v>-0.1</v>
      </c>
      <c r="RX32" s="19">
        <v>15.4</v>
      </c>
      <c r="RY32" s="19"/>
      <c r="RZ32" s="19">
        <v>15.01</v>
      </c>
      <c r="SA32" s="19">
        <v>0.39</v>
      </c>
      <c r="SB32" s="19">
        <v>2.4</v>
      </c>
      <c r="SC32" s="19">
        <v>2.3610000000000002</v>
      </c>
      <c r="SD32" s="19">
        <v>2.3610000000000002</v>
      </c>
      <c r="SE32" s="19">
        <v>3.9E-2</v>
      </c>
      <c r="SF32" s="19">
        <v>20.2</v>
      </c>
      <c r="SG32" s="19">
        <v>8.6893700000000003</v>
      </c>
      <c r="SH32" s="19">
        <v>12.57591</v>
      </c>
      <c r="SI32" s="19">
        <v>7.6240899999999998</v>
      </c>
      <c r="SJ32" s="19">
        <v>1.2</v>
      </c>
      <c r="SK32" s="19">
        <v>1.212</v>
      </c>
      <c r="SL32" s="19">
        <v>1.212</v>
      </c>
      <c r="SM32" s="19">
        <v>-1.2E-2</v>
      </c>
      <c r="SN32" s="19"/>
      <c r="SO32" s="19">
        <v>0.4</v>
      </c>
      <c r="SP32" s="19">
        <v>0.4</v>
      </c>
      <c r="SQ32" s="19">
        <v>-0.4</v>
      </c>
      <c r="SR32" s="19">
        <v>4.9000000000000004</v>
      </c>
      <c r="SS32" s="19">
        <v>4.9000000000000004</v>
      </c>
      <c r="ST32" s="19">
        <v>4.9000000000000004</v>
      </c>
      <c r="SU32" s="19">
        <v>0</v>
      </c>
      <c r="SV32" s="19">
        <v>3</v>
      </c>
      <c r="SW32" s="19">
        <v>3</v>
      </c>
      <c r="SX32" s="19">
        <v>3</v>
      </c>
      <c r="SY32" s="19">
        <v>0</v>
      </c>
      <c r="SZ32" s="19">
        <v>3.8</v>
      </c>
      <c r="TA32" s="19">
        <v>3.5</v>
      </c>
      <c r="TB32" s="19">
        <v>3.5</v>
      </c>
      <c r="TC32" s="19">
        <v>0.3</v>
      </c>
      <c r="TD32" s="19">
        <v>6.2</v>
      </c>
      <c r="TE32" s="19">
        <v>5.5</v>
      </c>
      <c r="TF32" s="19">
        <v>5.5</v>
      </c>
      <c r="TG32" s="19">
        <v>0.7</v>
      </c>
      <c r="TH32" s="19">
        <v>9.9</v>
      </c>
      <c r="TI32" s="19">
        <v>9.5</v>
      </c>
      <c r="TJ32" s="19">
        <v>9.5</v>
      </c>
      <c r="TK32" s="19">
        <v>0.4</v>
      </c>
      <c r="TL32" s="19">
        <v>19.7</v>
      </c>
      <c r="TM32" s="19">
        <v>23.423999999999999</v>
      </c>
      <c r="TN32" s="19">
        <v>23.423999999999999</v>
      </c>
      <c r="TO32" s="19">
        <v>-3.7240000000000002</v>
      </c>
      <c r="TP32" s="19">
        <v>0</v>
      </c>
      <c r="TQ32" s="19">
        <v>0</v>
      </c>
      <c r="TR32" s="19">
        <v>0</v>
      </c>
      <c r="TS32" s="19">
        <v>0</v>
      </c>
      <c r="TT32" s="19">
        <v>28.9</v>
      </c>
      <c r="TU32" s="19"/>
      <c r="TV32" s="19">
        <v>27.533999999999999</v>
      </c>
      <c r="TW32" s="19">
        <v>1.3660000000000001</v>
      </c>
      <c r="TX32" s="19">
        <v>33.21</v>
      </c>
      <c r="TY32" s="19">
        <v>33.700000000000003</v>
      </c>
      <c r="TZ32" s="19">
        <v>40.082999999999998</v>
      </c>
      <c r="UA32" s="19">
        <v>-6.8730000000000002</v>
      </c>
      <c r="UB32" s="19">
        <v>42.08</v>
      </c>
      <c r="UC32" s="19">
        <v>44.2</v>
      </c>
      <c r="UD32" s="19">
        <v>53.723999999999997</v>
      </c>
      <c r="UE32" s="19">
        <v>-11.644</v>
      </c>
      <c r="UF32" s="19">
        <v>4.47</v>
      </c>
      <c r="UG32" s="19">
        <v>4.8760000000000003</v>
      </c>
      <c r="UH32" s="19">
        <v>4.8760000000000003</v>
      </c>
      <c r="UI32" s="19">
        <v>-0.40600000000000003</v>
      </c>
      <c r="UJ32" s="19">
        <v>2.34</v>
      </c>
      <c r="UK32" s="19">
        <v>3.9249999999999998</v>
      </c>
      <c r="UL32" s="19">
        <v>3.9249999999999998</v>
      </c>
      <c r="UM32" s="19">
        <v>-1.585</v>
      </c>
      <c r="UN32" s="19">
        <v>5.6</v>
      </c>
      <c r="UO32" s="19">
        <v>4</v>
      </c>
      <c r="UP32" s="19">
        <v>5.5</v>
      </c>
      <c r="UQ32" s="19">
        <v>0.1</v>
      </c>
      <c r="UR32" s="19">
        <v>2.2000000000000002</v>
      </c>
      <c r="US32" s="19">
        <v>1</v>
      </c>
      <c r="UT32" s="19">
        <v>2</v>
      </c>
      <c r="UU32" s="19">
        <v>0.2</v>
      </c>
      <c r="UV32" s="19"/>
      <c r="UW32" s="19"/>
      <c r="UX32" s="19"/>
      <c r="UY32" s="19">
        <v>0</v>
      </c>
      <c r="UZ32" s="19">
        <v>5</v>
      </c>
      <c r="VA32" s="19">
        <v>4</v>
      </c>
      <c r="VB32" s="19">
        <v>4</v>
      </c>
      <c r="VC32" s="19">
        <v>1</v>
      </c>
      <c r="VD32" s="19">
        <v>5.5</v>
      </c>
      <c r="VE32" s="19">
        <v>4.8</v>
      </c>
      <c r="VF32" s="19">
        <v>4.8</v>
      </c>
      <c r="VG32" s="19">
        <v>0.7</v>
      </c>
      <c r="VH32" s="19">
        <v>5.4</v>
      </c>
      <c r="VI32" s="19">
        <v>4.8</v>
      </c>
      <c r="VJ32" s="19">
        <v>4.8</v>
      </c>
      <c r="VK32" s="19">
        <v>0.6</v>
      </c>
      <c r="VL32" s="19">
        <v>18</v>
      </c>
      <c r="VM32" s="19">
        <v>17.326000000000001</v>
      </c>
      <c r="VN32" s="19">
        <v>17.326000000000001</v>
      </c>
      <c r="VO32" s="19">
        <v>0.67400000000000004</v>
      </c>
      <c r="VP32" s="19">
        <v>216.8</v>
      </c>
      <c r="VQ32" s="19"/>
      <c r="VR32" s="19">
        <v>225.24199999999999</v>
      </c>
      <c r="VS32" s="19">
        <v>-8.4420000000000002</v>
      </c>
      <c r="VT32" s="19">
        <v>17.100000000000001</v>
      </c>
      <c r="VU32" s="19"/>
      <c r="VV32" s="19">
        <v>14.51</v>
      </c>
      <c r="VW32" s="19">
        <v>2.59</v>
      </c>
      <c r="VX32" s="19">
        <v>116.1</v>
      </c>
      <c r="VY32" s="19"/>
      <c r="VZ32" s="19">
        <v>120.79</v>
      </c>
      <c r="WA32" s="19">
        <v>-4.6900000000000004</v>
      </c>
      <c r="WB32" s="19">
        <v>0.6</v>
      </c>
      <c r="WC32" s="19">
        <v>0.6</v>
      </c>
      <c r="WD32" s="19">
        <v>0.6</v>
      </c>
      <c r="WE32" s="19">
        <v>0</v>
      </c>
      <c r="WF32" s="19">
        <v>0</v>
      </c>
      <c r="WG32" s="19">
        <v>29.9</v>
      </c>
      <c r="WH32" s="19">
        <v>6</v>
      </c>
      <c r="WI32" s="19">
        <v>-6</v>
      </c>
      <c r="WJ32" s="19">
        <v>2.1</v>
      </c>
      <c r="WK32" s="19">
        <v>6</v>
      </c>
      <c r="WL32" s="19">
        <v>22</v>
      </c>
      <c r="WM32" s="19">
        <v>-19.899999999999999</v>
      </c>
      <c r="WN32" s="19">
        <v>87.2</v>
      </c>
      <c r="WO32" s="19"/>
      <c r="WP32" s="19">
        <v>89.224000000000004</v>
      </c>
      <c r="WQ32" s="19">
        <v>-2.024</v>
      </c>
      <c r="WR32" s="19">
        <v>16.8</v>
      </c>
      <c r="WS32" s="19"/>
      <c r="WT32" s="19">
        <v>17.401</v>
      </c>
      <c r="WU32" s="19">
        <v>-0.60099999999999998</v>
      </c>
      <c r="WV32" s="19">
        <v>10</v>
      </c>
      <c r="WW32" s="19">
        <v>10</v>
      </c>
      <c r="WX32" s="19">
        <v>10</v>
      </c>
      <c r="WY32" s="19">
        <v>0</v>
      </c>
      <c r="WZ32" s="19">
        <v>19.8</v>
      </c>
      <c r="XA32" s="19">
        <v>18.4466</v>
      </c>
      <c r="XB32" s="19">
        <v>18.4466</v>
      </c>
      <c r="XC32" s="19">
        <v>1.3533999999999999</v>
      </c>
      <c r="XD32" s="19">
        <v>9.5</v>
      </c>
      <c r="XE32" s="19">
        <v>10.8</v>
      </c>
      <c r="XF32" s="19">
        <v>10.8</v>
      </c>
      <c r="XG32" s="19">
        <v>-1.3</v>
      </c>
      <c r="XH32" s="19">
        <v>32.4</v>
      </c>
      <c r="XI32" s="19">
        <v>45</v>
      </c>
      <c r="XJ32" s="19">
        <v>35</v>
      </c>
      <c r="XK32" s="19">
        <v>-2.6</v>
      </c>
      <c r="XL32" s="19">
        <v>18.7</v>
      </c>
      <c r="XM32" s="19"/>
      <c r="XN32" s="19"/>
      <c r="XO32" s="19">
        <v>18.7</v>
      </c>
      <c r="XP32" s="19">
        <v>13.4</v>
      </c>
      <c r="XQ32" s="19">
        <v>15</v>
      </c>
      <c r="XR32" s="19">
        <v>14</v>
      </c>
      <c r="XS32" s="19">
        <v>-0.6</v>
      </c>
      <c r="XT32" s="19">
        <v>18</v>
      </c>
      <c r="XU32" s="19">
        <v>18</v>
      </c>
      <c r="XV32" s="19">
        <v>18</v>
      </c>
      <c r="XW32" s="19">
        <v>0</v>
      </c>
      <c r="XX32" s="19">
        <v>8.9</v>
      </c>
      <c r="XY32" s="19">
        <v>8.25</v>
      </c>
      <c r="XZ32" s="19">
        <v>8.25</v>
      </c>
      <c r="YA32" s="19">
        <v>0.65</v>
      </c>
      <c r="YB32" s="19"/>
      <c r="YC32" s="19"/>
      <c r="YD32" s="19"/>
      <c r="YE32" s="19">
        <v>0</v>
      </c>
      <c r="YF32" s="19"/>
      <c r="YG32" s="19"/>
      <c r="YH32" s="19"/>
      <c r="YI32" s="19">
        <v>0</v>
      </c>
    </row>
    <row r="33" spans="1:659" ht="24" customHeight="1" x14ac:dyDescent="0.25">
      <c r="A33" s="1"/>
      <c r="B33" s="13" t="s">
        <v>41</v>
      </c>
      <c r="C33" s="13" t="s">
        <v>842</v>
      </c>
      <c r="D33" s="14">
        <v>96.6</v>
      </c>
      <c r="E33" s="14">
        <v>36.182000000000002</v>
      </c>
      <c r="F33" s="14">
        <v>71.976900000000001</v>
      </c>
      <c r="G33" s="14">
        <v>24.623100000000001</v>
      </c>
      <c r="H33" s="14">
        <v>646.70000000000005</v>
      </c>
      <c r="I33" s="14">
        <v>643.65809000000002</v>
      </c>
      <c r="J33" s="14">
        <v>643.65809000000002</v>
      </c>
      <c r="K33" s="14">
        <v>3.0419100000000001</v>
      </c>
      <c r="L33" s="14">
        <v>215.9</v>
      </c>
      <c r="M33" s="14">
        <v>209.39341999999999</v>
      </c>
      <c r="N33" s="14">
        <v>209.39341999999999</v>
      </c>
      <c r="O33" s="14">
        <v>6.5065799999999996</v>
      </c>
      <c r="P33" s="14"/>
      <c r="Q33" s="14"/>
      <c r="R33" s="14"/>
      <c r="S33" s="14">
        <v>0</v>
      </c>
      <c r="T33" s="14"/>
      <c r="U33" s="14"/>
      <c r="V33" s="14"/>
      <c r="W33" s="14">
        <v>0</v>
      </c>
      <c r="X33" s="14">
        <v>40</v>
      </c>
      <c r="Y33" s="14">
        <v>38.546590000000002</v>
      </c>
      <c r="Z33" s="14">
        <v>60.248280000000001</v>
      </c>
      <c r="AA33" s="14">
        <v>-20.248280000000001</v>
      </c>
      <c r="AB33" s="14">
        <v>86</v>
      </c>
      <c r="AC33" s="14">
        <v>82.578999999999994</v>
      </c>
      <c r="AD33" s="14">
        <v>92.945300000000003</v>
      </c>
      <c r="AE33" s="14">
        <v>-6.9452999999999996</v>
      </c>
      <c r="AF33" s="14"/>
      <c r="AG33" s="14"/>
      <c r="AH33" s="14"/>
      <c r="AI33" s="14">
        <v>0</v>
      </c>
      <c r="AJ33" s="14"/>
      <c r="AK33" s="14"/>
      <c r="AL33" s="14"/>
      <c r="AM33" s="14">
        <v>0</v>
      </c>
      <c r="AN33" s="14">
        <v>139.19999999999999</v>
      </c>
      <c r="AO33" s="14">
        <v>195.09115</v>
      </c>
      <c r="AP33" s="14">
        <v>195.09115</v>
      </c>
      <c r="AQ33" s="14">
        <v>-55.891150000000003</v>
      </c>
      <c r="AR33" s="14">
        <v>138.6</v>
      </c>
      <c r="AS33" s="14">
        <v>195.09115</v>
      </c>
      <c r="AT33" s="14">
        <v>195.09115</v>
      </c>
      <c r="AU33" s="14">
        <v>-56.491149999999998</v>
      </c>
      <c r="AV33" s="14">
        <v>139.1</v>
      </c>
      <c r="AW33" s="14">
        <v>195.09115</v>
      </c>
      <c r="AX33" s="14">
        <v>195.09115</v>
      </c>
      <c r="AY33" s="14">
        <v>-55.991149999999998</v>
      </c>
      <c r="AZ33" s="14">
        <v>233.7</v>
      </c>
      <c r="BA33" s="14">
        <v>292.63672000000003</v>
      </c>
      <c r="BB33" s="14">
        <v>292.63672000000003</v>
      </c>
      <c r="BC33" s="14">
        <v>-58.936720000000001</v>
      </c>
      <c r="BD33" s="14">
        <v>213.5</v>
      </c>
      <c r="BE33" s="14">
        <v>208.28218000000001</v>
      </c>
      <c r="BF33" s="14">
        <v>208.28218000000001</v>
      </c>
      <c r="BG33" s="14">
        <v>5.2178199999999997</v>
      </c>
      <c r="BH33" s="14">
        <v>110.7</v>
      </c>
      <c r="BI33" s="14">
        <v>104.14109000000001</v>
      </c>
      <c r="BJ33" s="14">
        <v>104.14109000000001</v>
      </c>
      <c r="BK33" s="14">
        <v>6.55891</v>
      </c>
      <c r="BL33" s="14">
        <v>317</v>
      </c>
      <c r="BM33" s="14">
        <v>374.70235000000002</v>
      </c>
      <c r="BN33" s="14">
        <v>381.30583000000001</v>
      </c>
      <c r="BO33" s="14">
        <v>-64.30583</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115.3</v>
      </c>
      <c r="CK33" s="14">
        <v>111.2509</v>
      </c>
      <c r="CL33" s="14">
        <v>111.2509</v>
      </c>
      <c r="CM33" s="14">
        <v>4.0491000000000001</v>
      </c>
      <c r="CN33" s="14">
        <v>7.6</v>
      </c>
      <c r="CO33" s="14">
        <v>5.1333399999999996</v>
      </c>
      <c r="CP33" s="14">
        <v>5.1333399999999996</v>
      </c>
      <c r="CQ33" s="14">
        <v>2.4666600000000001</v>
      </c>
      <c r="CR33" s="14">
        <v>6</v>
      </c>
      <c r="CS33" s="14">
        <v>2.8177599999999998</v>
      </c>
      <c r="CT33" s="14">
        <v>2.8177599999999998</v>
      </c>
      <c r="CU33" s="14">
        <v>3.1822400000000002</v>
      </c>
      <c r="CV33" s="14">
        <v>0</v>
      </c>
      <c r="CW33" s="14"/>
      <c r="CX33" s="14">
        <v>22.389009999999999</v>
      </c>
      <c r="CY33" s="14">
        <v>-22.389009999999999</v>
      </c>
      <c r="CZ33" s="14">
        <v>6.3</v>
      </c>
      <c r="DA33" s="14">
        <v>6.8787000000000003</v>
      </c>
      <c r="DB33" s="14">
        <v>6.8787000000000003</v>
      </c>
      <c r="DC33" s="14">
        <v>-0.57869999999999999</v>
      </c>
      <c r="DD33" s="14">
        <v>10.1</v>
      </c>
      <c r="DE33" s="14">
        <v>11.13653</v>
      </c>
      <c r="DF33" s="14">
        <v>11.13653</v>
      </c>
      <c r="DG33" s="14">
        <v>-1.03653</v>
      </c>
      <c r="DH33" s="14">
        <v>49.9</v>
      </c>
      <c r="DI33" s="14">
        <v>52.673220000000001</v>
      </c>
      <c r="DJ33" s="14">
        <v>53.029980000000002</v>
      </c>
      <c r="DK33" s="14">
        <v>-3.1299800000000002</v>
      </c>
      <c r="DL33" s="14"/>
      <c r="DM33" s="14"/>
      <c r="DN33" s="14"/>
      <c r="DO33" s="14">
        <v>0</v>
      </c>
      <c r="DP33" s="14"/>
      <c r="DQ33" s="14"/>
      <c r="DR33" s="14"/>
      <c r="DS33" s="14">
        <v>0</v>
      </c>
      <c r="DT33" s="14"/>
      <c r="DU33" s="14"/>
      <c r="DV33" s="14"/>
      <c r="DW33" s="14">
        <v>0</v>
      </c>
      <c r="DX33" s="14"/>
      <c r="DY33" s="14"/>
      <c r="DZ33" s="14"/>
      <c r="EA33" s="14">
        <v>0</v>
      </c>
      <c r="EB33" s="14">
        <v>55.4</v>
      </c>
      <c r="EC33" s="14">
        <v>56.515709999999999</v>
      </c>
      <c r="ED33" s="14">
        <v>56.515709999999999</v>
      </c>
      <c r="EE33" s="14">
        <v>-1.11571</v>
      </c>
      <c r="EF33" s="14">
        <v>93.9</v>
      </c>
      <c r="EG33" s="14">
        <v>89.268159999999995</v>
      </c>
      <c r="EH33" s="14">
        <v>94.289500000000004</v>
      </c>
      <c r="EI33" s="14">
        <v>-0.38950000000000001</v>
      </c>
      <c r="EJ33" s="14"/>
      <c r="EK33" s="14"/>
      <c r="EL33" s="14"/>
      <c r="EM33" s="14">
        <v>0</v>
      </c>
      <c r="EN33" s="14"/>
      <c r="EO33" s="14"/>
      <c r="EP33" s="14"/>
      <c r="EQ33" s="14">
        <v>0</v>
      </c>
      <c r="ER33" s="14"/>
      <c r="ES33" s="14"/>
      <c r="ET33" s="14"/>
      <c r="EU33" s="14">
        <v>0</v>
      </c>
      <c r="EV33" s="14">
        <v>6.5</v>
      </c>
      <c r="EW33" s="14">
        <v>6.39</v>
      </c>
      <c r="EX33" s="14">
        <v>6.39</v>
      </c>
      <c r="EY33" s="14">
        <v>0.11</v>
      </c>
      <c r="EZ33" s="14">
        <v>197.3</v>
      </c>
      <c r="FA33" s="14">
        <v>193.62933000000001</v>
      </c>
      <c r="FB33" s="14">
        <v>168.60847999999999</v>
      </c>
      <c r="FC33" s="14">
        <v>28.691520000000001</v>
      </c>
      <c r="FD33" s="14">
        <v>35</v>
      </c>
      <c r="FE33" s="14">
        <v>34.788629999999998</v>
      </c>
      <c r="FF33" s="14">
        <v>34.788629999999998</v>
      </c>
      <c r="FG33" s="14">
        <v>0.21137</v>
      </c>
      <c r="FH33" s="14">
        <v>44.4</v>
      </c>
      <c r="FI33" s="14">
        <v>45</v>
      </c>
      <c r="FJ33" s="14">
        <v>45</v>
      </c>
      <c r="FK33" s="14">
        <v>-0.6</v>
      </c>
      <c r="FL33" s="14">
        <v>24</v>
      </c>
      <c r="FM33" s="14">
        <v>19.79213</v>
      </c>
      <c r="FN33" s="14">
        <v>19.79213</v>
      </c>
      <c r="FO33" s="14">
        <v>4.2078699999999998</v>
      </c>
      <c r="FP33" s="14">
        <v>18.600000000000001</v>
      </c>
      <c r="FQ33" s="14">
        <v>18.967110000000002</v>
      </c>
      <c r="FR33" s="14">
        <v>17.562139999999999</v>
      </c>
      <c r="FS33" s="14">
        <v>1.03786</v>
      </c>
      <c r="FT33" s="14">
        <v>13.6</v>
      </c>
      <c r="FU33" s="14">
        <v>14.56311</v>
      </c>
      <c r="FV33" s="14">
        <v>14.56311</v>
      </c>
      <c r="FW33" s="14">
        <v>-0.96311000000000002</v>
      </c>
      <c r="FX33" s="14">
        <v>59.8</v>
      </c>
      <c r="FY33" s="14">
        <v>60.791670000000003</v>
      </c>
      <c r="FZ33" s="14">
        <v>60.791670000000003</v>
      </c>
      <c r="GA33" s="14">
        <v>-0.99167000000000005</v>
      </c>
      <c r="GB33" s="14">
        <v>181.1</v>
      </c>
      <c r="GC33" s="14">
        <v>185.10007999999999</v>
      </c>
      <c r="GD33" s="14">
        <v>185.10007999999999</v>
      </c>
      <c r="GE33" s="14">
        <v>-4.0000799999999996</v>
      </c>
      <c r="GF33" s="14">
        <v>181.8</v>
      </c>
      <c r="GG33" s="14">
        <v>185.10007999999999</v>
      </c>
      <c r="GH33" s="14">
        <v>185.10007999999999</v>
      </c>
      <c r="GI33" s="14">
        <v>-3.3000799999999999</v>
      </c>
      <c r="GJ33" s="14">
        <v>183.8</v>
      </c>
      <c r="GK33" s="14">
        <v>185.10007999999999</v>
      </c>
      <c r="GL33" s="14">
        <v>185.10007999999999</v>
      </c>
      <c r="GM33" s="14">
        <v>-1.3000799999999999</v>
      </c>
      <c r="GN33" s="14">
        <v>62.2</v>
      </c>
      <c r="GO33" s="14">
        <v>66.53886</v>
      </c>
      <c r="GP33" s="14">
        <v>66.771289999999993</v>
      </c>
      <c r="GQ33" s="14">
        <v>-4.5712900000000003</v>
      </c>
      <c r="GR33" s="14">
        <v>8.1</v>
      </c>
      <c r="GS33" s="14">
        <v>5.4539999999999997</v>
      </c>
      <c r="GT33" s="14">
        <v>9.09</v>
      </c>
      <c r="GU33" s="14">
        <v>-0.99</v>
      </c>
      <c r="GV33" s="14">
        <v>4.9000000000000004</v>
      </c>
      <c r="GW33" s="14">
        <v>3.9796399999999998</v>
      </c>
      <c r="GX33" s="14">
        <v>9.8520199999999996</v>
      </c>
      <c r="GY33" s="14">
        <v>-4.9520200000000001</v>
      </c>
      <c r="GZ33" s="14">
        <v>26.1</v>
      </c>
      <c r="HA33" s="14">
        <v>26.820150000000002</v>
      </c>
      <c r="HB33" s="14">
        <v>21.845890000000001</v>
      </c>
      <c r="HC33" s="14">
        <v>4.2541099999999998</v>
      </c>
      <c r="HD33" s="14">
        <v>35.200000000000003</v>
      </c>
      <c r="HE33" s="14">
        <v>35.346119999999999</v>
      </c>
      <c r="HF33" s="14">
        <v>35.346119999999999</v>
      </c>
      <c r="HG33" s="14">
        <v>-0.14612</v>
      </c>
      <c r="HH33" s="14">
        <v>2.2000000000000002</v>
      </c>
      <c r="HI33" s="14">
        <v>1.97359</v>
      </c>
      <c r="HJ33" s="14">
        <v>1.97359</v>
      </c>
      <c r="HK33" s="14">
        <v>0.22641</v>
      </c>
      <c r="HL33" s="14">
        <v>0</v>
      </c>
      <c r="HM33" s="14">
        <v>16.664079999999998</v>
      </c>
      <c r="HN33" s="14">
        <v>16.664079999999998</v>
      </c>
      <c r="HO33" s="14">
        <v>-16.664079999999998</v>
      </c>
      <c r="HP33" s="14">
        <v>58.8</v>
      </c>
      <c r="HQ33" s="14">
        <v>59.913829999999997</v>
      </c>
      <c r="HR33" s="14">
        <v>64.088470000000001</v>
      </c>
      <c r="HS33" s="14">
        <v>-5.2884700000000002</v>
      </c>
      <c r="HT33" s="14"/>
      <c r="HU33" s="14"/>
      <c r="HV33" s="14"/>
      <c r="HW33" s="14">
        <v>0</v>
      </c>
      <c r="HX33" s="14"/>
      <c r="HY33" s="14"/>
      <c r="HZ33" s="14"/>
      <c r="IA33" s="14">
        <v>0</v>
      </c>
      <c r="IB33" s="14">
        <v>80.400000000000006</v>
      </c>
      <c r="IC33" s="14">
        <v>33.622070000000001</v>
      </c>
      <c r="ID33" s="14">
        <v>47.520620000000001</v>
      </c>
      <c r="IE33" s="14">
        <v>32.879379999999998</v>
      </c>
      <c r="IF33" s="14"/>
      <c r="IG33" s="14"/>
      <c r="IH33" s="14"/>
      <c r="II33" s="14">
        <v>0</v>
      </c>
      <c r="IJ33" s="14"/>
      <c r="IK33" s="14"/>
      <c r="IL33" s="14"/>
      <c r="IM33" s="14">
        <v>0</v>
      </c>
      <c r="IN33" s="14">
        <v>45.8</v>
      </c>
      <c r="IO33" s="14"/>
      <c r="IP33" s="14">
        <v>48.181449999999998</v>
      </c>
      <c r="IQ33" s="14">
        <v>-2.3814500000000001</v>
      </c>
      <c r="IR33" s="14"/>
      <c r="IS33" s="14"/>
      <c r="IT33" s="14"/>
      <c r="IU33" s="14">
        <v>0</v>
      </c>
      <c r="IV33" s="14"/>
      <c r="IW33" s="14"/>
      <c r="IX33" s="14"/>
      <c r="IY33" s="14">
        <v>0</v>
      </c>
      <c r="IZ33" s="14"/>
      <c r="JA33" s="14"/>
      <c r="JB33" s="14"/>
      <c r="JC33" s="14">
        <v>0</v>
      </c>
      <c r="JD33" s="14">
        <v>41.08</v>
      </c>
      <c r="JE33" s="14">
        <v>53.222119999999997</v>
      </c>
      <c r="JF33" s="14">
        <v>53.504930000000002</v>
      </c>
      <c r="JG33" s="14">
        <v>-12.42493</v>
      </c>
      <c r="JH33" s="14">
        <v>176.6</v>
      </c>
      <c r="JI33" s="14">
        <v>175.55556000000001</v>
      </c>
      <c r="JJ33" s="14">
        <v>175.55556000000001</v>
      </c>
      <c r="JK33" s="14">
        <v>1.04444</v>
      </c>
      <c r="JL33" s="14">
        <v>174.27</v>
      </c>
      <c r="JM33" s="14">
        <v>175.55556000000001</v>
      </c>
      <c r="JN33" s="14">
        <v>175.55556000000001</v>
      </c>
      <c r="JO33" s="14">
        <v>-1.28556</v>
      </c>
      <c r="JP33" s="14">
        <v>208.37</v>
      </c>
      <c r="JQ33" s="14">
        <v>175.55556000000001</v>
      </c>
      <c r="JR33" s="14">
        <v>175.55556000000001</v>
      </c>
      <c r="JS33" s="14">
        <v>32.814439999999998</v>
      </c>
      <c r="JT33" s="14">
        <v>271.61</v>
      </c>
      <c r="JU33" s="14">
        <v>263.33332999999999</v>
      </c>
      <c r="JV33" s="14">
        <v>263.33332999999999</v>
      </c>
      <c r="JW33" s="14">
        <v>8.2766699999999993</v>
      </c>
      <c r="JX33" s="14">
        <v>40.01</v>
      </c>
      <c r="JY33" s="14"/>
      <c r="JZ33" s="14">
        <v>0</v>
      </c>
      <c r="KA33" s="14">
        <v>40.01</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1.1000000000000001</v>
      </c>
      <c r="LE33" s="14">
        <v>1.1522699999999999</v>
      </c>
      <c r="LF33" s="14">
        <v>1.1522699999999999</v>
      </c>
      <c r="LG33" s="14">
        <v>-5.2269999999999997E-2</v>
      </c>
      <c r="LH33" s="14">
        <v>80</v>
      </c>
      <c r="LI33" s="14">
        <v>102.35739</v>
      </c>
      <c r="LJ33" s="14">
        <v>110.23448999999999</v>
      </c>
      <c r="LK33" s="14">
        <v>-30.234490000000001</v>
      </c>
      <c r="LL33" s="14">
        <v>108.5</v>
      </c>
      <c r="LM33" s="14">
        <v>92.444500000000005</v>
      </c>
      <c r="LN33" s="14">
        <v>92.444500000000005</v>
      </c>
      <c r="LO33" s="14">
        <v>16.055499999999999</v>
      </c>
      <c r="LP33" s="14">
        <v>66.099999999999994</v>
      </c>
      <c r="LQ33" s="14">
        <v>67.133979999999994</v>
      </c>
      <c r="LR33" s="14">
        <v>67.133979999999994</v>
      </c>
      <c r="LS33" s="14">
        <v>-1.0339799999999999</v>
      </c>
      <c r="LT33" s="14">
        <v>73</v>
      </c>
      <c r="LU33" s="14">
        <v>72.37388</v>
      </c>
      <c r="LV33" s="14">
        <v>72.37388</v>
      </c>
      <c r="LW33" s="14">
        <v>0.62612000000000001</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145.6</v>
      </c>
      <c r="MO33" s="14">
        <v>158.72166999999999</v>
      </c>
      <c r="MP33" s="14">
        <v>158.72166999999999</v>
      </c>
      <c r="MQ33" s="14">
        <v>-13.12167</v>
      </c>
      <c r="MR33" s="14">
        <v>148</v>
      </c>
      <c r="MS33" s="14">
        <v>158.72166999999999</v>
      </c>
      <c r="MT33" s="14">
        <v>158.72166999999999</v>
      </c>
      <c r="MU33" s="14">
        <v>-10.72167</v>
      </c>
      <c r="MV33" s="14">
        <v>149</v>
      </c>
      <c r="MW33" s="14">
        <v>158.72166999999999</v>
      </c>
      <c r="MX33" s="14">
        <v>158.72166999999999</v>
      </c>
      <c r="MY33" s="14">
        <v>-9.7216699999999996</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216.6</v>
      </c>
      <c r="NU33" s="14">
        <v>192.41333</v>
      </c>
      <c r="NV33" s="14">
        <v>192.41333</v>
      </c>
      <c r="NW33" s="14">
        <v>24.186669999999999</v>
      </c>
      <c r="NX33" s="14">
        <v>104</v>
      </c>
      <c r="NY33" s="14">
        <v>96.206670000000003</v>
      </c>
      <c r="NZ33" s="14">
        <v>96.206670000000003</v>
      </c>
      <c r="OA33" s="14">
        <v>7.7933300000000001</v>
      </c>
      <c r="OB33" s="14">
        <v>1.2</v>
      </c>
      <c r="OC33" s="14"/>
      <c r="OD33" s="14">
        <v>1.177</v>
      </c>
      <c r="OE33" s="14">
        <v>2.3E-2</v>
      </c>
      <c r="OF33" s="14">
        <v>57.2</v>
      </c>
      <c r="OG33" s="14">
        <v>69.900000000000006</v>
      </c>
      <c r="OH33" s="14">
        <v>65.900000000000006</v>
      </c>
      <c r="OI33" s="14">
        <v>-8.6999999999999993</v>
      </c>
      <c r="OJ33" s="14">
        <v>66.8</v>
      </c>
      <c r="OK33" s="14"/>
      <c r="OL33" s="14">
        <v>68.628</v>
      </c>
      <c r="OM33" s="14">
        <v>-1.8280000000000001</v>
      </c>
      <c r="ON33" s="14">
        <v>18.3</v>
      </c>
      <c r="OO33" s="14">
        <v>17.818000000000001</v>
      </c>
      <c r="OP33" s="14">
        <v>17.818000000000001</v>
      </c>
      <c r="OQ33" s="14">
        <v>0.48199999999999998</v>
      </c>
      <c r="OR33" s="14">
        <v>0.4</v>
      </c>
      <c r="OS33" s="14"/>
      <c r="OT33" s="14">
        <v>0.4</v>
      </c>
      <c r="OU33" s="14">
        <v>0</v>
      </c>
      <c r="OV33" s="14">
        <v>8.6</v>
      </c>
      <c r="OW33" s="14">
        <v>7.8</v>
      </c>
      <c r="OX33" s="14">
        <v>7.8</v>
      </c>
      <c r="OY33" s="14">
        <v>0.8</v>
      </c>
      <c r="OZ33" s="14"/>
      <c r="PA33" s="14"/>
      <c r="PB33" s="14"/>
      <c r="PC33" s="14">
        <v>0</v>
      </c>
      <c r="PD33" s="14">
        <v>9.9</v>
      </c>
      <c r="PE33" s="14">
        <v>9</v>
      </c>
      <c r="PF33" s="14">
        <v>9</v>
      </c>
      <c r="PG33" s="14">
        <v>0.9</v>
      </c>
      <c r="PH33" s="14">
        <v>3.2</v>
      </c>
      <c r="PI33" s="14">
        <v>3.18126</v>
      </c>
      <c r="PJ33" s="14">
        <v>4.5932300000000001</v>
      </c>
      <c r="PK33" s="14">
        <v>-1.39323</v>
      </c>
      <c r="PL33" s="14"/>
      <c r="PM33" s="14">
        <v>1</v>
      </c>
      <c r="PN33" s="14">
        <v>1</v>
      </c>
      <c r="PO33" s="14">
        <v>-1</v>
      </c>
      <c r="PP33" s="14">
        <v>2.9</v>
      </c>
      <c r="PQ33" s="14">
        <v>3</v>
      </c>
      <c r="PR33" s="14">
        <v>3</v>
      </c>
      <c r="PS33" s="14">
        <v>-0.1</v>
      </c>
      <c r="PT33" s="14">
        <v>2.1</v>
      </c>
      <c r="PU33" s="14">
        <v>2.2000000000000002</v>
      </c>
      <c r="PV33" s="14">
        <v>2.2000000000000002</v>
      </c>
      <c r="PW33" s="14">
        <v>-0.1</v>
      </c>
      <c r="PX33" s="14">
        <v>20</v>
      </c>
      <c r="PY33" s="14">
        <v>19.417480000000001</v>
      </c>
      <c r="PZ33" s="14">
        <v>19.417480000000001</v>
      </c>
      <c r="QA33" s="14">
        <v>0.58252000000000004</v>
      </c>
      <c r="QB33" s="14">
        <v>8.6999999999999993</v>
      </c>
      <c r="QC33" s="14">
        <v>7.7</v>
      </c>
      <c r="QD33" s="14">
        <v>7.7</v>
      </c>
      <c r="QE33" s="14">
        <v>1</v>
      </c>
      <c r="QF33" s="14">
        <v>7.5</v>
      </c>
      <c r="QG33" s="14">
        <v>4</v>
      </c>
      <c r="QH33" s="14">
        <v>4</v>
      </c>
      <c r="QI33" s="14">
        <v>3.5</v>
      </c>
      <c r="QJ33" s="14">
        <v>3.3</v>
      </c>
      <c r="QK33" s="14">
        <v>3.4</v>
      </c>
      <c r="QL33" s="14">
        <v>3.4</v>
      </c>
      <c r="QM33" s="14">
        <v>-0.1</v>
      </c>
      <c r="QN33" s="14">
        <v>18.2</v>
      </c>
      <c r="QO33" s="14">
        <v>17.864080000000001</v>
      </c>
      <c r="QP33" s="14">
        <v>17.864080000000001</v>
      </c>
      <c r="QQ33" s="14">
        <v>0.33592</v>
      </c>
      <c r="QR33" s="14">
        <v>13</v>
      </c>
      <c r="QS33" s="14"/>
      <c r="QT33" s="14">
        <v>13.147</v>
      </c>
      <c r="QU33" s="14">
        <v>-0.14699999999999999</v>
      </c>
      <c r="QV33" s="14">
        <v>15.4</v>
      </c>
      <c r="QW33" s="14"/>
      <c r="QX33" s="14">
        <v>15.35</v>
      </c>
      <c r="QY33" s="14">
        <v>0.05</v>
      </c>
      <c r="QZ33" s="14">
        <v>14.7</v>
      </c>
      <c r="RA33" s="14">
        <v>12.542999999999999</v>
      </c>
      <c r="RB33" s="14">
        <v>12.542999999999999</v>
      </c>
      <c r="RC33" s="14">
        <v>2.157</v>
      </c>
      <c r="RD33" s="14">
        <v>39.299999999999997</v>
      </c>
      <c r="RE33" s="14">
        <v>47.8</v>
      </c>
      <c r="RF33" s="14">
        <v>39.436</v>
      </c>
      <c r="RG33" s="14">
        <v>-0.13600000000000001</v>
      </c>
      <c r="RH33" s="14">
        <v>4.5</v>
      </c>
      <c r="RI33" s="14">
        <v>4.2</v>
      </c>
      <c r="RJ33" s="14">
        <v>4.2</v>
      </c>
      <c r="RK33" s="14">
        <v>0.3</v>
      </c>
      <c r="RL33" s="14">
        <v>2.1</v>
      </c>
      <c r="RM33" s="14">
        <v>2.4</v>
      </c>
      <c r="RN33" s="14">
        <v>2.4</v>
      </c>
      <c r="RO33" s="14">
        <v>-0.3</v>
      </c>
      <c r="RP33" s="14">
        <v>2.4</v>
      </c>
      <c r="RQ33" s="14">
        <v>2.4</v>
      </c>
      <c r="RR33" s="14">
        <v>2.4</v>
      </c>
      <c r="RS33" s="14">
        <v>0</v>
      </c>
      <c r="RT33" s="14">
        <v>1.4</v>
      </c>
      <c r="RU33" s="14">
        <v>1.4</v>
      </c>
      <c r="RV33" s="14">
        <v>1.4</v>
      </c>
      <c r="RW33" s="14">
        <v>0</v>
      </c>
      <c r="RX33" s="14">
        <v>15.4</v>
      </c>
      <c r="RY33" s="14"/>
      <c r="RZ33" s="14">
        <v>15.349</v>
      </c>
      <c r="SA33" s="14">
        <v>5.0999999999999997E-2</v>
      </c>
      <c r="SB33" s="14">
        <v>2.4</v>
      </c>
      <c r="SC33" s="14">
        <v>2.3610000000000002</v>
      </c>
      <c r="SD33" s="14">
        <v>2.3610000000000002</v>
      </c>
      <c r="SE33" s="14">
        <v>3.9E-2</v>
      </c>
      <c r="SF33" s="14">
        <v>20.2</v>
      </c>
      <c r="SG33" s="14">
        <v>7.77705</v>
      </c>
      <c r="SH33" s="14">
        <v>10.99189</v>
      </c>
      <c r="SI33" s="14">
        <v>9.2081099999999996</v>
      </c>
      <c r="SJ33" s="14">
        <v>1.2</v>
      </c>
      <c r="SK33" s="14">
        <v>1.196</v>
      </c>
      <c r="SL33" s="14">
        <v>1.196</v>
      </c>
      <c r="SM33" s="14">
        <v>4.0000000000000001E-3</v>
      </c>
      <c r="SN33" s="14"/>
      <c r="SO33" s="14">
        <v>0.4</v>
      </c>
      <c r="SP33" s="14">
        <v>0.4</v>
      </c>
      <c r="SQ33" s="14">
        <v>-0.4</v>
      </c>
      <c r="SR33" s="14">
        <v>5</v>
      </c>
      <c r="SS33" s="14">
        <v>4.9000000000000004</v>
      </c>
      <c r="ST33" s="14">
        <v>4.9000000000000004</v>
      </c>
      <c r="SU33" s="14">
        <v>0.1</v>
      </c>
      <c r="SV33" s="14">
        <v>3.2</v>
      </c>
      <c r="SW33" s="14">
        <v>3</v>
      </c>
      <c r="SX33" s="14">
        <v>3</v>
      </c>
      <c r="SY33" s="14">
        <v>0.2</v>
      </c>
      <c r="SZ33" s="14">
        <v>3.6</v>
      </c>
      <c r="TA33" s="14">
        <v>3.5</v>
      </c>
      <c r="TB33" s="14">
        <v>3.5</v>
      </c>
      <c r="TC33" s="14">
        <v>0.1</v>
      </c>
      <c r="TD33" s="14">
        <v>6.5</v>
      </c>
      <c r="TE33" s="14">
        <v>5.5</v>
      </c>
      <c r="TF33" s="14">
        <v>5.5</v>
      </c>
      <c r="TG33" s="14">
        <v>1</v>
      </c>
      <c r="TH33" s="14">
        <v>9.9</v>
      </c>
      <c r="TI33" s="14">
        <v>9.5</v>
      </c>
      <c r="TJ33" s="14">
        <v>9.5</v>
      </c>
      <c r="TK33" s="14">
        <v>0.4</v>
      </c>
      <c r="TL33" s="14">
        <v>19.5</v>
      </c>
      <c r="TM33" s="14">
        <v>24.13</v>
      </c>
      <c r="TN33" s="14">
        <v>24.13</v>
      </c>
      <c r="TO33" s="14">
        <v>-4.63</v>
      </c>
      <c r="TP33" s="14">
        <v>0</v>
      </c>
      <c r="TQ33" s="14">
        <v>0</v>
      </c>
      <c r="TR33" s="14">
        <v>0</v>
      </c>
      <c r="TS33" s="14">
        <v>0</v>
      </c>
      <c r="TT33" s="14">
        <v>28.9</v>
      </c>
      <c r="TU33" s="14"/>
      <c r="TV33" s="14">
        <v>28.094000000000001</v>
      </c>
      <c r="TW33" s="14">
        <v>0.80600000000000005</v>
      </c>
      <c r="TX33" s="14">
        <v>35.15</v>
      </c>
      <c r="TY33" s="14">
        <v>37.299999999999997</v>
      </c>
      <c r="TZ33" s="14">
        <v>44.168999999999997</v>
      </c>
      <c r="UA33" s="14">
        <v>-9.0190000000000001</v>
      </c>
      <c r="UB33" s="14">
        <v>44.73</v>
      </c>
      <c r="UC33" s="14">
        <v>48.6</v>
      </c>
      <c r="UD33" s="14">
        <v>56.223999999999997</v>
      </c>
      <c r="UE33" s="14">
        <v>-11.494</v>
      </c>
      <c r="UF33" s="14">
        <v>4.49</v>
      </c>
      <c r="UG33" s="14">
        <v>5.4530000000000003</v>
      </c>
      <c r="UH33" s="14">
        <v>5.4530000000000003</v>
      </c>
      <c r="UI33" s="14">
        <v>-0.96299999999999997</v>
      </c>
      <c r="UJ33" s="14">
        <v>3.6</v>
      </c>
      <c r="UK33" s="14">
        <v>4.2869999999999999</v>
      </c>
      <c r="UL33" s="14">
        <v>4.2869999999999999</v>
      </c>
      <c r="UM33" s="14">
        <v>-0.68700000000000006</v>
      </c>
      <c r="UN33" s="14">
        <v>5.6</v>
      </c>
      <c r="UO33" s="14">
        <v>4</v>
      </c>
      <c r="UP33" s="14">
        <v>5.5</v>
      </c>
      <c r="UQ33" s="14">
        <v>0.1</v>
      </c>
      <c r="UR33" s="14">
        <v>2.2000000000000002</v>
      </c>
      <c r="US33" s="14">
        <v>1</v>
      </c>
      <c r="UT33" s="14">
        <v>2</v>
      </c>
      <c r="UU33" s="14">
        <v>0.2</v>
      </c>
      <c r="UV33" s="14"/>
      <c r="UW33" s="14"/>
      <c r="UX33" s="14"/>
      <c r="UY33" s="14">
        <v>0</v>
      </c>
      <c r="UZ33" s="14">
        <v>5.3</v>
      </c>
      <c r="VA33" s="14">
        <v>4</v>
      </c>
      <c r="VB33" s="14">
        <v>4</v>
      </c>
      <c r="VC33" s="14">
        <v>1.3</v>
      </c>
      <c r="VD33" s="14">
        <v>5.7</v>
      </c>
      <c r="VE33" s="14">
        <v>4.8</v>
      </c>
      <c r="VF33" s="14">
        <v>4.8</v>
      </c>
      <c r="VG33" s="14">
        <v>0.9</v>
      </c>
      <c r="VH33" s="14">
        <v>5.4</v>
      </c>
      <c r="VI33" s="14">
        <v>4.8</v>
      </c>
      <c r="VJ33" s="14">
        <v>4.8</v>
      </c>
      <c r="VK33" s="14">
        <v>0.6</v>
      </c>
      <c r="VL33" s="14">
        <v>18.2</v>
      </c>
      <c r="VM33" s="14">
        <v>17.135000000000002</v>
      </c>
      <c r="VN33" s="14">
        <v>17.135000000000002</v>
      </c>
      <c r="VO33" s="14">
        <v>1.0649999999999999</v>
      </c>
      <c r="VP33" s="14">
        <v>217.3</v>
      </c>
      <c r="VQ33" s="14"/>
      <c r="VR33" s="14">
        <v>223.48400000000001</v>
      </c>
      <c r="VS33" s="14">
        <v>-6.1840000000000002</v>
      </c>
      <c r="VT33" s="14">
        <v>16.899999999999999</v>
      </c>
      <c r="VU33" s="14"/>
      <c r="VV33" s="14">
        <v>14.395</v>
      </c>
      <c r="VW33" s="14">
        <v>2.5049999999999999</v>
      </c>
      <c r="VX33" s="14">
        <v>117.5</v>
      </c>
      <c r="VY33" s="14"/>
      <c r="VZ33" s="14">
        <v>121.928</v>
      </c>
      <c r="WA33" s="14">
        <v>-4.4279999999999999</v>
      </c>
      <c r="WB33" s="14">
        <v>0.6</v>
      </c>
      <c r="WC33" s="14">
        <v>0.6</v>
      </c>
      <c r="WD33" s="14">
        <v>0.6</v>
      </c>
      <c r="WE33" s="14">
        <v>0</v>
      </c>
      <c r="WF33" s="14">
        <v>0</v>
      </c>
      <c r="WG33" s="14">
        <v>38.1</v>
      </c>
      <c r="WH33" s="14">
        <v>8</v>
      </c>
      <c r="WI33" s="14">
        <v>-8</v>
      </c>
      <c r="WJ33" s="14">
        <v>1.6</v>
      </c>
      <c r="WK33" s="14">
        <v>8</v>
      </c>
      <c r="WL33" s="14">
        <v>25</v>
      </c>
      <c r="WM33" s="14">
        <v>-23.4</v>
      </c>
      <c r="WN33" s="14">
        <v>86.4</v>
      </c>
      <c r="WO33" s="14"/>
      <c r="WP33" s="14">
        <v>89.756</v>
      </c>
      <c r="WQ33" s="14">
        <v>-3.3559999999999999</v>
      </c>
      <c r="WR33" s="14">
        <v>16.7</v>
      </c>
      <c r="WS33" s="14"/>
      <c r="WT33" s="14">
        <v>16.3</v>
      </c>
      <c r="WU33" s="14">
        <v>0.4</v>
      </c>
      <c r="WV33" s="14">
        <v>9.9</v>
      </c>
      <c r="WW33" s="14">
        <v>10</v>
      </c>
      <c r="WX33" s="14">
        <v>10</v>
      </c>
      <c r="WY33" s="14">
        <v>-0.1</v>
      </c>
      <c r="WZ33" s="14">
        <v>20</v>
      </c>
      <c r="XA33" s="14">
        <v>18.4466</v>
      </c>
      <c r="XB33" s="14">
        <v>18.4466</v>
      </c>
      <c r="XC33" s="14">
        <v>1.5533999999999999</v>
      </c>
      <c r="XD33" s="14">
        <v>9.6</v>
      </c>
      <c r="XE33" s="14">
        <v>10.8</v>
      </c>
      <c r="XF33" s="14">
        <v>10.8</v>
      </c>
      <c r="XG33" s="14">
        <v>-1.2</v>
      </c>
      <c r="XH33" s="14">
        <v>32.200000000000003</v>
      </c>
      <c r="XI33" s="14">
        <v>45</v>
      </c>
      <c r="XJ33" s="14">
        <v>35</v>
      </c>
      <c r="XK33" s="14">
        <v>-2.8</v>
      </c>
      <c r="XL33" s="14">
        <v>19.100000000000001</v>
      </c>
      <c r="XM33" s="14">
        <v>25</v>
      </c>
      <c r="XN33" s="14"/>
      <c r="XO33" s="14">
        <v>19.100000000000001</v>
      </c>
      <c r="XP33" s="14">
        <v>14.2</v>
      </c>
      <c r="XQ33" s="14">
        <v>15</v>
      </c>
      <c r="XR33" s="14">
        <v>14</v>
      </c>
      <c r="XS33" s="14">
        <v>0.2</v>
      </c>
      <c r="XT33" s="14">
        <v>17.5</v>
      </c>
      <c r="XU33" s="14">
        <v>18</v>
      </c>
      <c r="XV33" s="14">
        <v>18</v>
      </c>
      <c r="XW33" s="14">
        <v>-0.5</v>
      </c>
      <c r="XX33" s="14">
        <v>8.1999999999999993</v>
      </c>
      <c r="XY33" s="14">
        <v>8.25</v>
      </c>
      <c r="XZ33" s="14">
        <v>8.25</v>
      </c>
      <c r="YA33" s="14">
        <v>-0.05</v>
      </c>
      <c r="YB33" s="14"/>
      <c r="YC33" s="14"/>
      <c r="YD33" s="14"/>
      <c r="YE33" s="14">
        <v>0</v>
      </c>
      <c r="YF33" s="14"/>
      <c r="YG33" s="14"/>
      <c r="YH33" s="14"/>
      <c r="YI33" s="14">
        <v>0</v>
      </c>
    </row>
    <row r="34" spans="1:659" ht="24" customHeight="1" x14ac:dyDescent="0.25">
      <c r="A34" s="1"/>
      <c r="B34" s="16" t="s">
        <v>41</v>
      </c>
      <c r="C34" s="16" t="s">
        <v>843</v>
      </c>
      <c r="D34" s="17">
        <v>100.7</v>
      </c>
      <c r="E34" s="17">
        <v>32.859409999999997</v>
      </c>
      <c r="F34" s="17">
        <v>67.531729999999996</v>
      </c>
      <c r="G34" s="17">
        <v>33.16827</v>
      </c>
      <c r="H34" s="17">
        <v>648.6</v>
      </c>
      <c r="I34" s="17">
        <v>643.65809000000002</v>
      </c>
      <c r="J34" s="17">
        <v>643.65809000000002</v>
      </c>
      <c r="K34" s="17">
        <v>4.94191</v>
      </c>
      <c r="L34" s="17">
        <v>215.6</v>
      </c>
      <c r="M34" s="17">
        <v>209.39341999999999</v>
      </c>
      <c r="N34" s="17">
        <v>209.39341999999999</v>
      </c>
      <c r="O34" s="17">
        <v>6.2065799999999998</v>
      </c>
      <c r="P34" s="17"/>
      <c r="Q34" s="17"/>
      <c r="R34" s="17"/>
      <c r="S34" s="17">
        <v>0</v>
      </c>
      <c r="T34" s="17"/>
      <c r="U34" s="17"/>
      <c r="V34" s="17"/>
      <c r="W34" s="17">
        <v>0</v>
      </c>
      <c r="X34" s="17">
        <v>40</v>
      </c>
      <c r="Y34" s="17">
        <v>30.92784</v>
      </c>
      <c r="Z34" s="17">
        <v>42.383560000000003</v>
      </c>
      <c r="AA34" s="17">
        <v>-2.3835600000000001</v>
      </c>
      <c r="AB34" s="17">
        <v>85.9</v>
      </c>
      <c r="AC34" s="17">
        <v>82.578999999999994</v>
      </c>
      <c r="AD34" s="17">
        <v>92.945300000000003</v>
      </c>
      <c r="AE34" s="17">
        <v>-7.0453000000000001</v>
      </c>
      <c r="AF34" s="17"/>
      <c r="AG34" s="17"/>
      <c r="AH34" s="17"/>
      <c r="AI34" s="17">
        <v>0</v>
      </c>
      <c r="AJ34" s="17"/>
      <c r="AK34" s="17"/>
      <c r="AL34" s="17"/>
      <c r="AM34" s="17">
        <v>0</v>
      </c>
      <c r="AN34" s="17">
        <v>138</v>
      </c>
      <c r="AO34" s="17">
        <v>195.09115</v>
      </c>
      <c r="AP34" s="17">
        <v>195.09115</v>
      </c>
      <c r="AQ34" s="17">
        <v>-57.091149999999999</v>
      </c>
      <c r="AR34" s="17">
        <v>138.9</v>
      </c>
      <c r="AS34" s="17">
        <v>195.09115</v>
      </c>
      <c r="AT34" s="17">
        <v>195.09115</v>
      </c>
      <c r="AU34" s="17">
        <v>-56.19115</v>
      </c>
      <c r="AV34" s="17">
        <v>138.19999999999999</v>
      </c>
      <c r="AW34" s="17">
        <v>195.09115</v>
      </c>
      <c r="AX34" s="17">
        <v>195.09115</v>
      </c>
      <c r="AY34" s="17">
        <v>-56.891150000000003</v>
      </c>
      <c r="AZ34" s="17">
        <v>234.5</v>
      </c>
      <c r="BA34" s="17">
        <v>292.63672000000003</v>
      </c>
      <c r="BB34" s="17">
        <v>292.63672000000003</v>
      </c>
      <c r="BC34" s="17">
        <v>-58.136719999999997</v>
      </c>
      <c r="BD34" s="17">
        <v>213.3</v>
      </c>
      <c r="BE34" s="17">
        <v>208.28218000000001</v>
      </c>
      <c r="BF34" s="17">
        <v>208.28218000000001</v>
      </c>
      <c r="BG34" s="17">
        <v>5.0178200000000004</v>
      </c>
      <c r="BH34" s="17">
        <v>110.2</v>
      </c>
      <c r="BI34" s="17">
        <v>104.14109000000001</v>
      </c>
      <c r="BJ34" s="17">
        <v>104.14109000000001</v>
      </c>
      <c r="BK34" s="17">
        <v>6.05891</v>
      </c>
      <c r="BL34" s="17">
        <v>315.60000000000002</v>
      </c>
      <c r="BM34" s="17">
        <v>352.26898999999997</v>
      </c>
      <c r="BN34" s="17">
        <v>381.30583000000001</v>
      </c>
      <c r="BO34" s="17">
        <v>-65.705830000000006</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115.8</v>
      </c>
      <c r="CK34" s="17">
        <v>111.2509</v>
      </c>
      <c r="CL34" s="17">
        <v>111.2509</v>
      </c>
      <c r="CM34" s="17">
        <v>4.5491000000000001</v>
      </c>
      <c r="CN34" s="17">
        <v>7.9</v>
      </c>
      <c r="CO34" s="17">
        <v>5.1333399999999996</v>
      </c>
      <c r="CP34" s="17">
        <v>5.1333399999999996</v>
      </c>
      <c r="CQ34" s="17">
        <v>2.7666599999999999</v>
      </c>
      <c r="CR34" s="17">
        <v>6.1</v>
      </c>
      <c r="CS34" s="17">
        <v>2.8177599999999998</v>
      </c>
      <c r="CT34" s="17">
        <v>2.8177599999999998</v>
      </c>
      <c r="CU34" s="17">
        <v>3.2822399999999998</v>
      </c>
      <c r="CV34" s="17">
        <v>0</v>
      </c>
      <c r="CW34" s="17"/>
      <c r="CX34" s="17">
        <v>22.389009999999999</v>
      </c>
      <c r="CY34" s="17">
        <v>-22.389009999999999</v>
      </c>
      <c r="CZ34" s="17">
        <v>6.3</v>
      </c>
      <c r="DA34" s="17">
        <v>6.8787000000000003</v>
      </c>
      <c r="DB34" s="17">
        <v>6.8787000000000003</v>
      </c>
      <c r="DC34" s="17">
        <v>-0.57869999999999999</v>
      </c>
      <c r="DD34" s="17">
        <v>10.1</v>
      </c>
      <c r="DE34" s="17">
        <v>11.13653</v>
      </c>
      <c r="DF34" s="17">
        <v>11.13653</v>
      </c>
      <c r="DG34" s="17">
        <v>-1.03653</v>
      </c>
      <c r="DH34" s="17">
        <v>50.2</v>
      </c>
      <c r="DI34" s="17">
        <v>51.306609999999999</v>
      </c>
      <c r="DJ34" s="17">
        <v>49.176929999999999</v>
      </c>
      <c r="DK34" s="17">
        <v>1.0230699999999999</v>
      </c>
      <c r="DL34" s="17"/>
      <c r="DM34" s="17"/>
      <c r="DN34" s="17"/>
      <c r="DO34" s="17">
        <v>0</v>
      </c>
      <c r="DP34" s="17"/>
      <c r="DQ34" s="17"/>
      <c r="DR34" s="17"/>
      <c r="DS34" s="17">
        <v>0</v>
      </c>
      <c r="DT34" s="17"/>
      <c r="DU34" s="17"/>
      <c r="DV34" s="17"/>
      <c r="DW34" s="17">
        <v>0</v>
      </c>
      <c r="DX34" s="17"/>
      <c r="DY34" s="17"/>
      <c r="DZ34" s="17"/>
      <c r="EA34" s="17">
        <v>0</v>
      </c>
      <c r="EB34" s="17">
        <v>55.6</v>
      </c>
      <c r="EC34" s="17">
        <v>56.515709999999999</v>
      </c>
      <c r="ED34" s="17">
        <v>56.515709999999999</v>
      </c>
      <c r="EE34" s="17">
        <v>-0.91571000000000002</v>
      </c>
      <c r="EF34" s="17">
        <v>93.9</v>
      </c>
      <c r="EG34" s="17">
        <v>89.268159999999995</v>
      </c>
      <c r="EH34" s="17">
        <v>94.289490000000001</v>
      </c>
      <c r="EI34" s="17">
        <v>-0.38949</v>
      </c>
      <c r="EJ34" s="17"/>
      <c r="EK34" s="17"/>
      <c r="EL34" s="17"/>
      <c r="EM34" s="17">
        <v>0</v>
      </c>
      <c r="EN34" s="17"/>
      <c r="EO34" s="17"/>
      <c r="EP34" s="17"/>
      <c r="EQ34" s="17">
        <v>0</v>
      </c>
      <c r="ER34" s="17"/>
      <c r="ES34" s="17"/>
      <c r="ET34" s="17"/>
      <c r="EU34" s="17">
        <v>0</v>
      </c>
      <c r="EV34" s="17">
        <v>6.5</v>
      </c>
      <c r="EW34" s="17">
        <v>6.39</v>
      </c>
      <c r="EX34" s="17">
        <v>6.39</v>
      </c>
      <c r="EY34" s="17">
        <v>0.11</v>
      </c>
      <c r="EZ34" s="17">
        <v>198.2</v>
      </c>
      <c r="FA34" s="17">
        <v>191.69812999999999</v>
      </c>
      <c r="FB34" s="17">
        <v>166.48428000000001</v>
      </c>
      <c r="FC34" s="17">
        <v>31.715720000000001</v>
      </c>
      <c r="FD34" s="17">
        <v>34.5</v>
      </c>
      <c r="FE34" s="17">
        <v>34.788629999999998</v>
      </c>
      <c r="FF34" s="17">
        <v>34.788629999999998</v>
      </c>
      <c r="FG34" s="17">
        <v>-0.28863</v>
      </c>
      <c r="FH34" s="17">
        <v>56.2</v>
      </c>
      <c r="FI34" s="17">
        <v>45</v>
      </c>
      <c r="FJ34" s="17">
        <v>45</v>
      </c>
      <c r="FK34" s="17">
        <v>11.2</v>
      </c>
      <c r="FL34" s="17">
        <v>22.3</v>
      </c>
      <c r="FM34" s="17">
        <v>19.79213</v>
      </c>
      <c r="FN34" s="17">
        <v>19.79213</v>
      </c>
      <c r="FO34" s="17">
        <v>2.50787</v>
      </c>
      <c r="FP34" s="17">
        <v>18.600000000000001</v>
      </c>
      <c r="FQ34" s="17">
        <v>18.967110000000002</v>
      </c>
      <c r="FR34" s="17">
        <v>17.562139999999999</v>
      </c>
      <c r="FS34" s="17">
        <v>1.03786</v>
      </c>
      <c r="FT34" s="17">
        <v>13.7</v>
      </c>
      <c r="FU34" s="17">
        <v>14.56311</v>
      </c>
      <c r="FV34" s="17">
        <v>14.56311</v>
      </c>
      <c r="FW34" s="17">
        <v>-0.86311000000000004</v>
      </c>
      <c r="FX34" s="17">
        <v>59</v>
      </c>
      <c r="FY34" s="17">
        <v>60.791670000000003</v>
      </c>
      <c r="FZ34" s="17">
        <v>60.791670000000003</v>
      </c>
      <c r="GA34" s="17">
        <v>-1.7916700000000001</v>
      </c>
      <c r="GB34" s="17">
        <v>182.1</v>
      </c>
      <c r="GC34" s="17">
        <v>185.10007999999999</v>
      </c>
      <c r="GD34" s="17">
        <v>185.10007999999999</v>
      </c>
      <c r="GE34" s="17">
        <v>-3.0000800000000001</v>
      </c>
      <c r="GF34" s="17">
        <v>182.4</v>
      </c>
      <c r="GG34" s="17">
        <v>185.10007999999999</v>
      </c>
      <c r="GH34" s="17">
        <v>185.10007999999999</v>
      </c>
      <c r="GI34" s="17">
        <v>-2.7000799999999998</v>
      </c>
      <c r="GJ34" s="17">
        <v>184.1</v>
      </c>
      <c r="GK34" s="17">
        <v>185.10007999999999</v>
      </c>
      <c r="GL34" s="17">
        <v>185.10007999999999</v>
      </c>
      <c r="GM34" s="17">
        <v>-1.0000800000000001</v>
      </c>
      <c r="GN34" s="17">
        <v>64.599999999999994</v>
      </c>
      <c r="GO34" s="17">
        <v>64.217129999999997</v>
      </c>
      <c r="GP34" s="17">
        <v>63.503749999999997</v>
      </c>
      <c r="GQ34" s="17">
        <v>1.0962499999999999</v>
      </c>
      <c r="GR34" s="17">
        <v>8.1</v>
      </c>
      <c r="GS34" s="17">
        <v>5.4539999999999997</v>
      </c>
      <c r="GT34" s="17">
        <v>9.09</v>
      </c>
      <c r="GU34" s="17">
        <v>-0.99</v>
      </c>
      <c r="GV34" s="17">
        <v>4.9000000000000004</v>
      </c>
      <c r="GW34" s="17">
        <v>3.9796399999999998</v>
      </c>
      <c r="GX34" s="17">
        <v>9.8520199999999996</v>
      </c>
      <c r="GY34" s="17">
        <v>-4.9520200000000001</v>
      </c>
      <c r="GZ34" s="17">
        <v>30.9</v>
      </c>
      <c r="HA34" s="17">
        <v>26.820150000000002</v>
      </c>
      <c r="HB34" s="17">
        <v>26.1157</v>
      </c>
      <c r="HC34" s="17">
        <v>4.7843</v>
      </c>
      <c r="HD34" s="17">
        <v>35.299999999999997</v>
      </c>
      <c r="HE34" s="17">
        <v>35.346119999999999</v>
      </c>
      <c r="HF34" s="17">
        <v>35.346119999999999</v>
      </c>
      <c r="HG34" s="17">
        <v>-4.6120000000000001E-2</v>
      </c>
      <c r="HH34" s="17">
        <v>2.2000000000000002</v>
      </c>
      <c r="HI34" s="17">
        <v>1.97359</v>
      </c>
      <c r="HJ34" s="17">
        <v>1.97359</v>
      </c>
      <c r="HK34" s="17">
        <v>0.22641</v>
      </c>
      <c r="HL34" s="17">
        <v>0</v>
      </c>
      <c r="HM34" s="17">
        <v>16.664079999999998</v>
      </c>
      <c r="HN34" s="17">
        <v>16.664079999999998</v>
      </c>
      <c r="HO34" s="17">
        <v>-16.664079999999998</v>
      </c>
      <c r="HP34" s="17">
        <v>71.2</v>
      </c>
      <c r="HQ34" s="17">
        <v>59.913829999999997</v>
      </c>
      <c r="HR34" s="17">
        <v>59.818649999999998</v>
      </c>
      <c r="HS34" s="17">
        <v>11.381349999999999</v>
      </c>
      <c r="HT34" s="17"/>
      <c r="HU34" s="17"/>
      <c r="HV34" s="17"/>
      <c r="HW34" s="17">
        <v>0</v>
      </c>
      <c r="HX34" s="17"/>
      <c r="HY34" s="17"/>
      <c r="HZ34" s="17"/>
      <c r="IA34" s="17">
        <v>0</v>
      </c>
      <c r="IB34" s="17">
        <v>81.099999999999994</v>
      </c>
      <c r="IC34" s="17">
        <v>32.823770000000003</v>
      </c>
      <c r="ID34" s="17">
        <v>44.14376</v>
      </c>
      <c r="IE34" s="17">
        <v>36.956240000000001</v>
      </c>
      <c r="IF34" s="17"/>
      <c r="IG34" s="17"/>
      <c r="IH34" s="17"/>
      <c r="II34" s="17">
        <v>0</v>
      </c>
      <c r="IJ34" s="17"/>
      <c r="IK34" s="17"/>
      <c r="IL34" s="17"/>
      <c r="IM34" s="17">
        <v>0</v>
      </c>
      <c r="IN34" s="17">
        <v>45.5</v>
      </c>
      <c r="IO34" s="17"/>
      <c r="IP34" s="17">
        <v>48.181449999999998</v>
      </c>
      <c r="IQ34" s="17">
        <v>-2.6814499999999999</v>
      </c>
      <c r="IR34" s="17"/>
      <c r="IS34" s="17"/>
      <c r="IT34" s="17"/>
      <c r="IU34" s="17">
        <v>0</v>
      </c>
      <c r="IV34" s="17"/>
      <c r="IW34" s="17"/>
      <c r="IX34" s="17"/>
      <c r="IY34" s="17">
        <v>0</v>
      </c>
      <c r="IZ34" s="17"/>
      <c r="JA34" s="17"/>
      <c r="JB34" s="17"/>
      <c r="JC34" s="17">
        <v>0</v>
      </c>
      <c r="JD34" s="17">
        <v>41.39</v>
      </c>
      <c r="JE34" s="17">
        <v>50.397199999999998</v>
      </c>
      <c r="JF34" s="17">
        <v>49.529200000000003</v>
      </c>
      <c r="JG34" s="17">
        <v>-8.1392000000000007</v>
      </c>
      <c r="JH34" s="17">
        <v>175.83</v>
      </c>
      <c r="JI34" s="17">
        <v>175.55556000000001</v>
      </c>
      <c r="JJ34" s="17">
        <v>175.55556000000001</v>
      </c>
      <c r="JK34" s="17">
        <v>0.27444000000000002</v>
      </c>
      <c r="JL34" s="17">
        <v>173.6</v>
      </c>
      <c r="JM34" s="17">
        <v>175.55556000000001</v>
      </c>
      <c r="JN34" s="17">
        <v>175.55556000000001</v>
      </c>
      <c r="JO34" s="17">
        <v>-1.95556</v>
      </c>
      <c r="JP34" s="17">
        <v>207.51</v>
      </c>
      <c r="JQ34" s="17">
        <v>175.55556000000001</v>
      </c>
      <c r="JR34" s="17">
        <v>175.55556000000001</v>
      </c>
      <c r="JS34" s="17">
        <v>31.954440000000002</v>
      </c>
      <c r="JT34" s="17">
        <v>271.31</v>
      </c>
      <c r="JU34" s="17">
        <v>263.33332999999999</v>
      </c>
      <c r="JV34" s="17">
        <v>263.33332999999999</v>
      </c>
      <c r="JW34" s="17">
        <v>7.9766700000000004</v>
      </c>
      <c r="JX34" s="17">
        <v>0</v>
      </c>
      <c r="JY34" s="17"/>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1.1000000000000001</v>
      </c>
      <c r="LE34" s="17">
        <v>1.1522699999999999</v>
      </c>
      <c r="LF34" s="17">
        <v>1.1522699999999999</v>
      </c>
      <c r="LG34" s="17">
        <v>-5.2269999999999997E-2</v>
      </c>
      <c r="LH34" s="17">
        <v>108.3</v>
      </c>
      <c r="LI34" s="17">
        <v>88.659850000000006</v>
      </c>
      <c r="LJ34" s="17">
        <v>87.090590000000006</v>
      </c>
      <c r="LK34" s="17">
        <v>21.209409999999998</v>
      </c>
      <c r="LL34" s="17">
        <v>105.9</v>
      </c>
      <c r="LM34" s="17">
        <v>89.800219999999996</v>
      </c>
      <c r="LN34" s="17">
        <v>92.444490000000002</v>
      </c>
      <c r="LO34" s="17">
        <v>13.45551</v>
      </c>
      <c r="LP34" s="17">
        <v>66.3</v>
      </c>
      <c r="LQ34" s="17">
        <v>67.133979999999994</v>
      </c>
      <c r="LR34" s="17">
        <v>67.133979999999994</v>
      </c>
      <c r="LS34" s="17">
        <v>-0.83398000000000005</v>
      </c>
      <c r="LT34" s="17">
        <v>73</v>
      </c>
      <c r="LU34" s="17">
        <v>72.37388</v>
      </c>
      <c r="LV34" s="17">
        <v>72.37388</v>
      </c>
      <c r="LW34" s="17">
        <v>0.62612000000000001</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144.9</v>
      </c>
      <c r="MO34" s="17">
        <v>155.64549</v>
      </c>
      <c r="MP34" s="17">
        <v>158.72166999999999</v>
      </c>
      <c r="MQ34" s="17">
        <v>-13.821669999999999</v>
      </c>
      <c r="MR34" s="17">
        <v>147.19999999999999</v>
      </c>
      <c r="MS34" s="17">
        <v>155.64549</v>
      </c>
      <c r="MT34" s="17">
        <v>158.72166999999999</v>
      </c>
      <c r="MU34" s="17">
        <v>-11.52167</v>
      </c>
      <c r="MV34" s="17">
        <v>148.9</v>
      </c>
      <c r="MW34" s="17">
        <v>155.64549</v>
      </c>
      <c r="MX34" s="17">
        <v>158.72166999999999</v>
      </c>
      <c r="MY34" s="17">
        <v>-9.8216699999999992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216.5</v>
      </c>
      <c r="NU34" s="17">
        <v>192.41333</v>
      </c>
      <c r="NV34" s="17">
        <v>192.41333</v>
      </c>
      <c r="NW34" s="17">
        <v>24.086670000000002</v>
      </c>
      <c r="NX34" s="17">
        <v>104.1</v>
      </c>
      <c r="NY34" s="17">
        <v>96.206670000000003</v>
      </c>
      <c r="NZ34" s="17">
        <v>96.206670000000003</v>
      </c>
      <c r="OA34" s="17">
        <v>7.8933299999999997</v>
      </c>
      <c r="OB34" s="17">
        <v>1.2</v>
      </c>
      <c r="OC34" s="17"/>
      <c r="OD34" s="17">
        <v>1.173</v>
      </c>
      <c r="OE34" s="17">
        <v>2.7E-2</v>
      </c>
      <c r="OF34" s="17">
        <v>59.1</v>
      </c>
      <c r="OG34" s="17">
        <v>71.5</v>
      </c>
      <c r="OH34" s="17">
        <v>67.010000000000005</v>
      </c>
      <c r="OI34" s="17">
        <v>-7.91</v>
      </c>
      <c r="OJ34" s="17">
        <v>66.599999999999994</v>
      </c>
      <c r="OK34" s="17"/>
      <c r="OL34" s="17">
        <v>68.566999999999993</v>
      </c>
      <c r="OM34" s="17">
        <v>-1.9670000000000001</v>
      </c>
      <c r="ON34" s="17">
        <v>18.100000000000001</v>
      </c>
      <c r="OO34" s="17">
        <v>17.850000000000001</v>
      </c>
      <c r="OP34" s="17">
        <v>17.850000000000001</v>
      </c>
      <c r="OQ34" s="17">
        <v>0.25</v>
      </c>
      <c r="OR34" s="17">
        <v>0.4</v>
      </c>
      <c r="OS34" s="17"/>
      <c r="OT34" s="17">
        <v>0.4</v>
      </c>
      <c r="OU34" s="17">
        <v>0</v>
      </c>
      <c r="OV34" s="17">
        <v>8.5</v>
      </c>
      <c r="OW34" s="17">
        <v>7.8</v>
      </c>
      <c r="OX34" s="17">
        <v>7.8</v>
      </c>
      <c r="OY34" s="17">
        <v>0.7</v>
      </c>
      <c r="OZ34" s="17"/>
      <c r="PA34" s="17"/>
      <c r="PB34" s="17"/>
      <c r="PC34" s="17">
        <v>0</v>
      </c>
      <c r="PD34" s="17">
        <v>9.9</v>
      </c>
      <c r="PE34" s="17">
        <v>9</v>
      </c>
      <c r="PF34" s="17">
        <v>9</v>
      </c>
      <c r="PG34" s="17">
        <v>0.9</v>
      </c>
      <c r="PH34" s="17">
        <v>3.3</v>
      </c>
      <c r="PI34" s="17">
        <v>2.6855699999999998</v>
      </c>
      <c r="PJ34" s="17">
        <v>3.4308999999999998</v>
      </c>
      <c r="PK34" s="17">
        <v>-0.13089999999999999</v>
      </c>
      <c r="PL34" s="17"/>
      <c r="PM34" s="17">
        <v>1</v>
      </c>
      <c r="PN34" s="17">
        <v>1</v>
      </c>
      <c r="PO34" s="17">
        <v>-1</v>
      </c>
      <c r="PP34" s="17">
        <v>3</v>
      </c>
      <c r="PQ34" s="17">
        <v>3</v>
      </c>
      <c r="PR34" s="17">
        <v>3</v>
      </c>
      <c r="PS34" s="17">
        <v>0</v>
      </c>
      <c r="PT34" s="17">
        <v>2.2000000000000002</v>
      </c>
      <c r="PU34" s="17">
        <v>2.2000000000000002</v>
      </c>
      <c r="PV34" s="17">
        <v>2.2000000000000002</v>
      </c>
      <c r="PW34" s="17">
        <v>0</v>
      </c>
      <c r="PX34" s="17">
        <v>20.2</v>
      </c>
      <c r="PY34" s="17">
        <v>19.417480000000001</v>
      </c>
      <c r="PZ34" s="17">
        <v>19.417480000000001</v>
      </c>
      <c r="QA34" s="17">
        <v>0.78251999999999999</v>
      </c>
      <c r="QB34" s="17">
        <v>8.6999999999999993</v>
      </c>
      <c r="QC34" s="17">
        <v>7.7</v>
      </c>
      <c r="QD34" s="17">
        <v>7.7</v>
      </c>
      <c r="QE34" s="17">
        <v>1</v>
      </c>
      <c r="QF34" s="17">
        <v>7.5</v>
      </c>
      <c r="QG34" s="17">
        <v>7</v>
      </c>
      <c r="QH34" s="17">
        <v>7</v>
      </c>
      <c r="QI34" s="17">
        <v>0.5</v>
      </c>
      <c r="QJ34" s="17">
        <v>3.3</v>
      </c>
      <c r="QK34" s="17">
        <v>3.4</v>
      </c>
      <c r="QL34" s="17">
        <v>3.4</v>
      </c>
      <c r="QM34" s="17">
        <v>-0.1</v>
      </c>
      <c r="QN34" s="17">
        <v>18.2</v>
      </c>
      <c r="QO34" s="17">
        <v>17.864080000000001</v>
      </c>
      <c r="QP34" s="17">
        <v>17.864080000000001</v>
      </c>
      <c r="QQ34" s="17">
        <v>0.33592</v>
      </c>
      <c r="QR34" s="17">
        <v>13.3</v>
      </c>
      <c r="QS34" s="17"/>
      <c r="QT34" s="17">
        <v>13.208</v>
      </c>
      <c r="QU34" s="17">
        <v>9.1999999999999998E-2</v>
      </c>
      <c r="QV34" s="17">
        <v>15.8</v>
      </c>
      <c r="QW34" s="17"/>
      <c r="QX34" s="17">
        <v>15.374000000000001</v>
      </c>
      <c r="QY34" s="17">
        <v>0.42599999999999999</v>
      </c>
      <c r="QZ34" s="17">
        <v>14.8</v>
      </c>
      <c r="RA34" s="17">
        <v>12.714</v>
      </c>
      <c r="RB34" s="17">
        <v>12.714</v>
      </c>
      <c r="RC34" s="17">
        <v>2.0859999999999999</v>
      </c>
      <c r="RD34" s="17">
        <v>44.1</v>
      </c>
      <c r="RE34" s="17">
        <v>50.4</v>
      </c>
      <c r="RF34" s="17">
        <v>41.273000000000003</v>
      </c>
      <c r="RG34" s="17">
        <v>2.827</v>
      </c>
      <c r="RH34" s="17">
        <v>4.5</v>
      </c>
      <c r="RI34" s="17">
        <v>4.2</v>
      </c>
      <c r="RJ34" s="17">
        <v>4.2</v>
      </c>
      <c r="RK34" s="17">
        <v>0.3</v>
      </c>
      <c r="RL34" s="17">
        <v>2.1</v>
      </c>
      <c r="RM34" s="17">
        <v>2.4</v>
      </c>
      <c r="RN34" s="17">
        <v>2.4</v>
      </c>
      <c r="RO34" s="17">
        <v>-0.3</v>
      </c>
      <c r="RP34" s="17">
        <v>2.2000000000000002</v>
      </c>
      <c r="RQ34" s="17">
        <v>2.4</v>
      </c>
      <c r="RR34" s="17">
        <v>2.4</v>
      </c>
      <c r="RS34" s="17">
        <v>-0.2</v>
      </c>
      <c r="RT34" s="17">
        <v>1.3</v>
      </c>
      <c r="RU34" s="17">
        <v>1.4</v>
      </c>
      <c r="RV34" s="17">
        <v>1.4</v>
      </c>
      <c r="RW34" s="17">
        <v>-0.1</v>
      </c>
      <c r="RX34" s="17">
        <v>15.5</v>
      </c>
      <c r="RY34" s="17"/>
      <c r="RZ34" s="17">
        <v>15.521000000000001</v>
      </c>
      <c r="SA34" s="17">
        <v>-2.1000000000000001E-2</v>
      </c>
      <c r="SB34" s="17">
        <v>2.2999999999999998</v>
      </c>
      <c r="SC34" s="17">
        <v>2.3610000000000002</v>
      </c>
      <c r="SD34" s="17">
        <v>2.3610000000000002</v>
      </c>
      <c r="SE34" s="17">
        <v>-6.0999999999999999E-2</v>
      </c>
      <c r="SF34" s="17">
        <v>20.2</v>
      </c>
      <c r="SG34" s="17">
        <v>7.59239</v>
      </c>
      <c r="SH34" s="17">
        <v>10.210800000000001</v>
      </c>
      <c r="SI34" s="17">
        <v>9.9892000000000003</v>
      </c>
      <c r="SJ34" s="17">
        <v>1.2</v>
      </c>
      <c r="SK34" s="17">
        <v>1.208</v>
      </c>
      <c r="SL34" s="17">
        <v>1.208</v>
      </c>
      <c r="SM34" s="17">
        <v>-8.0000000000000002E-3</v>
      </c>
      <c r="SN34" s="17"/>
      <c r="SO34" s="17">
        <v>0.4</v>
      </c>
      <c r="SP34" s="17">
        <v>0.4</v>
      </c>
      <c r="SQ34" s="17">
        <v>-0.4</v>
      </c>
      <c r="SR34" s="17">
        <v>5</v>
      </c>
      <c r="SS34" s="17">
        <v>4.9000000000000004</v>
      </c>
      <c r="ST34" s="17">
        <v>4.9000000000000004</v>
      </c>
      <c r="SU34" s="17">
        <v>0.1</v>
      </c>
      <c r="SV34" s="17">
        <v>3.3</v>
      </c>
      <c r="SW34" s="17">
        <v>3</v>
      </c>
      <c r="SX34" s="17">
        <v>3</v>
      </c>
      <c r="SY34" s="17">
        <v>0.3</v>
      </c>
      <c r="SZ34" s="17">
        <v>3.6</v>
      </c>
      <c r="TA34" s="17">
        <v>3.5</v>
      </c>
      <c r="TB34" s="17">
        <v>3.5</v>
      </c>
      <c r="TC34" s="17">
        <v>0.1</v>
      </c>
      <c r="TD34" s="17">
        <v>6.6</v>
      </c>
      <c r="TE34" s="17">
        <v>5.5</v>
      </c>
      <c r="TF34" s="17">
        <v>5.5</v>
      </c>
      <c r="TG34" s="17">
        <v>1.1000000000000001</v>
      </c>
      <c r="TH34" s="17">
        <v>9.9</v>
      </c>
      <c r="TI34" s="17">
        <v>9.5</v>
      </c>
      <c r="TJ34" s="17">
        <v>9.5</v>
      </c>
      <c r="TK34" s="17">
        <v>0.4</v>
      </c>
      <c r="TL34" s="17">
        <v>24</v>
      </c>
      <c r="TM34" s="17">
        <v>24.942</v>
      </c>
      <c r="TN34" s="17">
        <v>24.942</v>
      </c>
      <c r="TO34" s="17">
        <v>-0.94199999999999995</v>
      </c>
      <c r="TP34" s="17">
        <v>0</v>
      </c>
      <c r="TQ34" s="17">
        <v>0</v>
      </c>
      <c r="TR34" s="17">
        <v>0</v>
      </c>
      <c r="TS34" s="17">
        <v>0</v>
      </c>
      <c r="TT34" s="17">
        <v>29.1</v>
      </c>
      <c r="TU34" s="17"/>
      <c r="TV34" s="17">
        <v>29.427</v>
      </c>
      <c r="TW34" s="17">
        <v>-0.32700000000000001</v>
      </c>
      <c r="TX34" s="17">
        <v>36.57</v>
      </c>
      <c r="TY34" s="17">
        <v>40.9</v>
      </c>
      <c r="TZ34" s="17">
        <v>48.375</v>
      </c>
      <c r="UA34" s="17">
        <v>-11.805</v>
      </c>
      <c r="UB34" s="17">
        <v>43.64</v>
      </c>
      <c r="UC34" s="17">
        <v>53.1</v>
      </c>
      <c r="UD34" s="17">
        <v>58.615000000000002</v>
      </c>
      <c r="UE34" s="17">
        <v>-14.975</v>
      </c>
      <c r="UF34" s="17">
        <v>4.79</v>
      </c>
      <c r="UG34" s="17">
        <v>6.008</v>
      </c>
      <c r="UH34" s="17">
        <v>6.008</v>
      </c>
      <c r="UI34" s="17">
        <v>-1.218</v>
      </c>
      <c r="UJ34" s="17">
        <v>2.96</v>
      </c>
      <c r="UK34" s="17">
        <v>4.5860000000000003</v>
      </c>
      <c r="UL34" s="17">
        <v>4.5860000000000003</v>
      </c>
      <c r="UM34" s="17">
        <v>-1.6259999999999999</v>
      </c>
      <c r="UN34" s="17">
        <v>5.6</v>
      </c>
      <c r="UO34" s="17">
        <v>4</v>
      </c>
      <c r="UP34" s="17">
        <v>5.5</v>
      </c>
      <c r="UQ34" s="17">
        <v>0.1</v>
      </c>
      <c r="UR34" s="17">
        <v>2.2000000000000002</v>
      </c>
      <c r="US34" s="17">
        <v>1</v>
      </c>
      <c r="UT34" s="17">
        <v>2</v>
      </c>
      <c r="UU34" s="17">
        <v>0.2</v>
      </c>
      <c r="UV34" s="17"/>
      <c r="UW34" s="17"/>
      <c r="UX34" s="17"/>
      <c r="UY34" s="17">
        <v>0</v>
      </c>
      <c r="UZ34" s="17">
        <v>5.3</v>
      </c>
      <c r="VA34" s="17">
        <v>4</v>
      </c>
      <c r="VB34" s="17">
        <v>4</v>
      </c>
      <c r="VC34" s="17">
        <v>1.3</v>
      </c>
      <c r="VD34" s="17">
        <v>5.7</v>
      </c>
      <c r="VE34" s="17">
        <v>4.8</v>
      </c>
      <c r="VF34" s="17">
        <v>4.8</v>
      </c>
      <c r="VG34" s="17">
        <v>0.9</v>
      </c>
      <c r="VH34" s="17">
        <v>5.4</v>
      </c>
      <c r="VI34" s="17">
        <v>4.8</v>
      </c>
      <c r="VJ34" s="17">
        <v>4.8</v>
      </c>
      <c r="VK34" s="17">
        <v>0.6</v>
      </c>
      <c r="VL34" s="17">
        <v>18.3</v>
      </c>
      <c r="VM34" s="17">
        <v>16.902999999999999</v>
      </c>
      <c r="VN34" s="17">
        <v>16.902999999999999</v>
      </c>
      <c r="VO34" s="17">
        <v>1.397</v>
      </c>
      <c r="VP34" s="17">
        <v>217.6</v>
      </c>
      <c r="VQ34" s="17"/>
      <c r="VR34" s="17">
        <v>216.547</v>
      </c>
      <c r="VS34" s="17">
        <v>1.0529999999999999</v>
      </c>
      <c r="VT34" s="17">
        <v>16.399999999999999</v>
      </c>
      <c r="VU34" s="17"/>
      <c r="VV34" s="17">
        <v>14.074999999999999</v>
      </c>
      <c r="VW34" s="17">
        <v>2.3250000000000002</v>
      </c>
      <c r="VX34" s="17">
        <v>119</v>
      </c>
      <c r="VY34" s="17"/>
      <c r="VZ34" s="17">
        <v>123.011</v>
      </c>
      <c r="WA34" s="17">
        <v>-4.0110000000000001</v>
      </c>
      <c r="WB34" s="17">
        <v>0.6</v>
      </c>
      <c r="WC34" s="17">
        <v>0.6</v>
      </c>
      <c r="WD34" s="17">
        <v>0.6</v>
      </c>
      <c r="WE34" s="17">
        <v>0</v>
      </c>
      <c r="WF34" s="17">
        <v>0</v>
      </c>
      <c r="WG34" s="17">
        <v>43.2</v>
      </c>
      <c r="WH34" s="17">
        <v>12</v>
      </c>
      <c r="WI34" s="17">
        <v>-12</v>
      </c>
      <c r="WJ34" s="17">
        <v>0</v>
      </c>
      <c r="WK34" s="17">
        <v>12</v>
      </c>
      <c r="WL34" s="17">
        <v>30</v>
      </c>
      <c r="WM34" s="17">
        <v>-30</v>
      </c>
      <c r="WN34" s="17">
        <v>87.8</v>
      </c>
      <c r="WO34" s="17"/>
      <c r="WP34" s="17">
        <v>90.08</v>
      </c>
      <c r="WQ34" s="17">
        <v>-2.2799999999999998</v>
      </c>
      <c r="WR34" s="17">
        <v>15.9</v>
      </c>
      <c r="WS34" s="17"/>
      <c r="WT34" s="17">
        <v>13.173</v>
      </c>
      <c r="WU34" s="17">
        <v>2.7269999999999999</v>
      </c>
      <c r="WV34" s="17">
        <v>10</v>
      </c>
      <c r="WW34" s="17">
        <v>10</v>
      </c>
      <c r="WX34" s="17">
        <v>10</v>
      </c>
      <c r="WY34" s="17">
        <v>0</v>
      </c>
      <c r="WZ34" s="17">
        <v>19.899999999999999</v>
      </c>
      <c r="XA34" s="17">
        <v>18.4466</v>
      </c>
      <c r="XB34" s="17">
        <v>18.4466</v>
      </c>
      <c r="XC34" s="17">
        <v>1.4534</v>
      </c>
      <c r="XD34" s="17">
        <v>9.5</v>
      </c>
      <c r="XE34" s="17">
        <v>10.8</v>
      </c>
      <c r="XF34" s="17">
        <v>10.8</v>
      </c>
      <c r="XG34" s="17">
        <v>-1.3</v>
      </c>
      <c r="XH34" s="17">
        <v>31.9</v>
      </c>
      <c r="XI34" s="17">
        <v>45</v>
      </c>
      <c r="XJ34" s="17">
        <v>35</v>
      </c>
      <c r="XK34" s="17">
        <v>-3.1</v>
      </c>
      <c r="XL34" s="17">
        <v>19.2</v>
      </c>
      <c r="XM34" s="17">
        <v>25</v>
      </c>
      <c r="XN34" s="17"/>
      <c r="XO34" s="17">
        <v>19.2</v>
      </c>
      <c r="XP34" s="17">
        <v>14.5</v>
      </c>
      <c r="XQ34" s="17">
        <v>15</v>
      </c>
      <c r="XR34" s="17">
        <v>14</v>
      </c>
      <c r="XS34" s="17">
        <v>0.5</v>
      </c>
      <c r="XT34" s="17">
        <v>13.1</v>
      </c>
      <c r="XU34" s="17">
        <v>18</v>
      </c>
      <c r="XV34" s="17">
        <v>18</v>
      </c>
      <c r="XW34" s="17">
        <v>-4.9000000000000004</v>
      </c>
      <c r="XX34" s="17">
        <v>8.1</v>
      </c>
      <c r="XY34" s="17">
        <v>8.25</v>
      </c>
      <c r="XZ34" s="17">
        <v>8.25</v>
      </c>
      <c r="YA34" s="17">
        <v>-0.15</v>
      </c>
      <c r="YB34" s="17"/>
      <c r="YC34" s="17"/>
      <c r="YD34" s="17"/>
      <c r="YE34" s="17">
        <v>0</v>
      </c>
      <c r="YF34" s="17"/>
      <c r="YG34" s="17"/>
      <c r="YH34" s="17"/>
      <c r="YI34" s="17">
        <v>0</v>
      </c>
    </row>
    <row r="35" spans="1:659" ht="24" customHeight="1" x14ac:dyDescent="0.25">
      <c r="A35" s="1"/>
      <c r="B35" s="16" t="s">
        <v>41</v>
      </c>
      <c r="C35" s="16" t="s">
        <v>844</v>
      </c>
      <c r="D35" s="17">
        <v>76.099999999999994</v>
      </c>
      <c r="E35" s="17">
        <v>19.171199999999999</v>
      </c>
      <c r="F35" s="17">
        <v>65.140420000000006</v>
      </c>
      <c r="G35" s="17">
        <v>10.959580000000001</v>
      </c>
      <c r="H35" s="17">
        <v>648.1</v>
      </c>
      <c r="I35" s="17">
        <v>643.65809000000002</v>
      </c>
      <c r="J35" s="17">
        <v>643.65809000000002</v>
      </c>
      <c r="K35" s="17">
        <v>4.44191</v>
      </c>
      <c r="L35" s="17">
        <v>215.8</v>
      </c>
      <c r="M35" s="17">
        <v>209.39341999999999</v>
      </c>
      <c r="N35" s="17">
        <v>209.39341999999999</v>
      </c>
      <c r="O35" s="17">
        <v>6.4065799999999999</v>
      </c>
      <c r="P35" s="17"/>
      <c r="Q35" s="17"/>
      <c r="R35" s="17"/>
      <c r="S35" s="17">
        <v>0</v>
      </c>
      <c r="T35" s="17"/>
      <c r="U35" s="17"/>
      <c r="V35" s="17"/>
      <c r="W35" s="17">
        <v>0</v>
      </c>
      <c r="X35" s="17">
        <v>40.6</v>
      </c>
      <c r="Y35" s="17">
        <v>20.618559999999999</v>
      </c>
      <c r="Z35" s="17">
        <v>38.11204</v>
      </c>
      <c r="AA35" s="17">
        <v>2.4879600000000002</v>
      </c>
      <c r="AB35" s="17">
        <v>86.3</v>
      </c>
      <c r="AC35" s="17">
        <v>82.578999999999994</v>
      </c>
      <c r="AD35" s="17">
        <v>92.945300000000003</v>
      </c>
      <c r="AE35" s="17">
        <v>-6.6452999999999998</v>
      </c>
      <c r="AF35" s="17"/>
      <c r="AG35" s="17"/>
      <c r="AH35" s="17"/>
      <c r="AI35" s="17">
        <v>0</v>
      </c>
      <c r="AJ35" s="17"/>
      <c r="AK35" s="17"/>
      <c r="AL35" s="17"/>
      <c r="AM35" s="17">
        <v>0</v>
      </c>
      <c r="AN35" s="17">
        <v>138.4</v>
      </c>
      <c r="AO35" s="17">
        <v>196.22801999999999</v>
      </c>
      <c r="AP35" s="17">
        <v>195.09115</v>
      </c>
      <c r="AQ35" s="17">
        <v>-56.69115</v>
      </c>
      <c r="AR35" s="17">
        <v>137.4</v>
      </c>
      <c r="AS35" s="17">
        <v>196.22801999999999</v>
      </c>
      <c r="AT35" s="17">
        <v>195.09115</v>
      </c>
      <c r="AU35" s="17">
        <v>-57.69115</v>
      </c>
      <c r="AV35" s="17">
        <v>138.5</v>
      </c>
      <c r="AW35" s="17">
        <v>196.22801999999999</v>
      </c>
      <c r="AX35" s="17">
        <v>195.09115</v>
      </c>
      <c r="AY35" s="17">
        <v>-56.591149999999999</v>
      </c>
      <c r="AZ35" s="17">
        <v>236.4</v>
      </c>
      <c r="BA35" s="17">
        <v>295.22593999999998</v>
      </c>
      <c r="BB35" s="17">
        <v>292.63672000000003</v>
      </c>
      <c r="BC35" s="17">
        <v>-56.236719999999998</v>
      </c>
      <c r="BD35" s="17">
        <v>211.3</v>
      </c>
      <c r="BE35" s="17">
        <v>208.07390000000001</v>
      </c>
      <c r="BF35" s="17">
        <v>208.28218000000001</v>
      </c>
      <c r="BG35" s="17">
        <v>3.0178199999999999</v>
      </c>
      <c r="BH35" s="17">
        <v>110.5</v>
      </c>
      <c r="BI35" s="17">
        <v>104.34936999999999</v>
      </c>
      <c r="BJ35" s="17">
        <v>104.14109000000001</v>
      </c>
      <c r="BK35" s="17">
        <v>6.3589099999999998</v>
      </c>
      <c r="BL35" s="17">
        <v>311.2</v>
      </c>
      <c r="BM35" s="17">
        <v>381.30583000000001</v>
      </c>
      <c r="BN35" s="17">
        <v>381.30583000000001</v>
      </c>
      <c r="BO35" s="17">
        <v>-70.105829999999997</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118.3</v>
      </c>
      <c r="CK35" s="17">
        <v>111.2509</v>
      </c>
      <c r="CL35" s="17">
        <v>111.2509</v>
      </c>
      <c r="CM35" s="17">
        <v>7.0491000000000001</v>
      </c>
      <c r="CN35" s="17">
        <v>6.9</v>
      </c>
      <c r="CO35" s="17">
        <v>5.1333399999999996</v>
      </c>
      <c r="CP35" s="17">
        <v>5.1333399999999996</v>
      </c>
      <c r="CQ35" s="17">
        <v>1.7666599999999999</v>
      </c>
      <c r="CR35" s="17">
        <v>5.9</v>
      </c>
      <c r="CS35" s="17">
        <v>2.8177599999999998</v>
      </c>
      <c r="CT35" s="17">
        <v>2.8177599999999998</v>
      </c>
      <c r="CU35" s="17">
        <v>3.0822400000000001</v>
      </c>
      <c r="CV35" s="17">
        <v>0</v>
      </c>
      <c r="CW35" s="17"/>
      <c r="CX35" s="17">
        <v>22.389009999999999</v>
      </c>
      <c r="CY35" s="17">
        <v>-22.389009999999999</v>
      </c>
      <c r="CZ35" s="17">
        <v>6.3</v>
      </c>
      <c r="DA35" s="17">
        <v>6.8787000000000003</v>
      </c>
      <c r="DB35" s="17">
        <v>6.8787000000000003</v>
      </c>
      <c r="DC35" s="17">
        <v>-0.57869999999999999</v>
      </c>
      <c r="DD35" s="17">
        <v>10.1</v>
      </c>
      <c r="DE35" s="17">
        <v>11.13653</v>
      </c>
      <c r="DF35" s="17">
        <v>11.13653</v>
      </c>
      <c r="DG35" s="17">
        <v>-1.03653</v>
      </c>
      <c r="DH35" s="17">
        <v>50.5</v>
      </c>
      <c r="DI35" s="17">
        <v>62.521749999999997</v>
      </c>
      <c r="DJ35" s="17">
        <v>47.042430000000003</v>
      </c>
      <c r="DK35" s="17">
        <v>3.45757</v>
      </c>
      <c r="DL35" s="17"/>
      <c r="DM35" s="17"/>
      <c r="DN35" s="17"/>
      <c r="DO35" s="17">
        <v>0</v>
      </c>
      <c r="DP35" s="17"/>
      <c r="DQ35" s="17"/>
      <c r="DR35" s="17"/>
      <c r="DS35" s="17">
        <v>0</v>
      </c>
      <c r="DT35" s="17"/>
      <c r="DU35" s="17"/>
      <c r="DV35" s="17"/>
      <c r="DW35" s="17">
        <v>0</v>
      </c>
      <c r="DX35" s="17"/>
      <c r="DY35" s="17"/>
      <c r="DZ35" s="17"/>
      <c r="EA35" s="17">
        <v>0</v>
      </c>
      <c r="EB35" s="17">
        <v>55.6</v>
      </c>
      <c r="EC35" s="17">
        <v>56.515709999999999</v>
      </c>
      <c r="ED35" s="17">
        <v>56.515709999999999</v>
      </c>
      <c r="EE35" s="17">
        <v>-0.91571000000000002</v>
      </c>
      <c r="EF35" s="17">
        <v>94.2</v>
      </c>
      <c r="EG35" s="17">
        <v>94.010530000000003</v>
      </c>
      <c r="EH35" s="17">
        <v>86.026750000000007</v>
      </c>
      <c r="EI35" s="17">
        <v>8.1732499999999995</v>
      </c>
      <c r="EJ35" s="17"/>
      <c r="EK35" s="17"/>
      <c r="EL35" s="17"/>
      <c r="EM35" s="17">
        <v>0</v>
      </c>
      <c r="EN35" s="17"/>
      <c r="EO35" s="17"/>
      <c r="EP35" s="17"/>
      <c r="EQ35" s="17">
        <v>0</v>
      </c>
      <c r="ER35" s="17"/>
      <c r="ES35" s="17"/>
      <c r="ET35" s="17"/>
      <c r="EU35" s="17">
        <v>0</v>
      </c>
      <c r="EV35" s="17">
        <v>6.5</v>
      </c>
      <c r="EW35" s="17">
        <v>6.39</v>
      </c>
      <c r="EX35" s="17">
        <v>6.39</v>
      </c>
      <c r="EY35" s="17">
        <v>0.11</v>
      </c>
      <c r="EZ35" s="17">
        <v>148.4</v>
      </c>
      <c r="FA35" s="17">
        <v>144.32990000000001</v>
      </c>
      <c r="FB35" s="17">
        <v>166.31360000000001</v>
      </c>
      <c r="FC35" s="17">
        <v>-17.913599999999999</v>
      </c>
      <c r="FD35" s="17">
        <v>34</v>
      </c>
      <c r="FE35" s="17">
        <v>34.788629999999998</v>
      </c>
      <c r="FF35" s="17">
        <v>34.788629999999998</v>
      </c>
      <c r="FG35" s="17">
        <v>-0.78863000000000005</v>
      </c>
      <c r="FH35" s="17">
        <v>48.2</v>
      </c>
      <c r="FI35" s="17">
        <v>48.34648</v>
      </c>
      <c r="FJ35" s="17">
        <v>45</v>
      </c>
      <c r="FK35" s="17">
        <v>3.2</v>
      </c>
      <c r="FL35" s="17">
        <v>21.2</v>
      </c>
      <c r="FM35" s="17">
        <v>19.79213</v>
      </c>
      <c r="FN35" s="17">
        <v>19.79213</v>
      </c>
      <c r="FO35" s="17">
        <v>1.40787</v>
      </c>
      <c r="FP35" s="17">
        <v>18.600000000000001</v>
      </c>
      <c r="FQ35" s="17">
        <v>18.967110000000002</v>
      </c>
      <c r="FR35" s="17">
        <v>17.562139999999999</v>
      </c>
      <c r="FS35" s="17">
        <v>1.03786</v>
      </c>
      <c r="FT35" s="17">
        <v>13.8</v>
      </c>
      <c r="FU35" s="17">
        <v>14.56311</v>
      </c>
      <c r="FV35" s="17">
        <v>14.56311</v>
      </c>
      <c r="FW35" s="17">
        <v>-0.76310999999999996</v>
      </c>
      <c r="FX35" s="17">
        <v>63</v>
      </c>
      <c r="FY35" s="17">
        <v>60.791670000000003</v>
      </c>
      <c r="FZ35" s="17">
        <v>60.791670000000003</v>
      </c>
      <c r="GA35" s="17">
        <v>2.2083300000000001</v>
      </c>
      <c r="GB35" s="17">
        <v>183.9</v>
      </c>
      <c r="GC35" s="17">
        <v>184.91498000000001</v>
      </c>
      <c r="GD35" s="17">
        <v>185.10007999999999</v>
      </c>
      <c r="GE35" s="17">
        <v>-1.20008</v>
      </c>
      <c r="GF35" s="17">
        <v>183.8</v>
      </c>
      <c r="GG35" s="17">
        <v>184.91498000000001</v>
      </c>
      <c r="GH35" s="17">
        <v>185.10007999999999</v>
      </c>
      <c r="GI35" s="17">
        <v>-1.3000799999999999</v>
      </c>
      <c r="GJ35" s="17">
        <v>184.7</v>
      </c>
      <c r="GK35" s="17">
        <v>185.47028</v>
      </c>
      <c r="GL35" s="17">
        <v>185.10007999999999</v>
      </c>
      <c r="GM35" s="17">
        <v>-0.40007999999999999</v>
      </c>
      <c r="GN35" s="17">
        <v>64.5</v>
      </c>
      <c r="GO35" s="17">
        <v>60.041409999999999</v>
      </c>
      <c r="GP35" s="17">
        <v>63.133099999999999</v>
      </c>
      <c r="GQ35" s="17">
        <v>1.3669</v>
      </c>
      <c r="GR35" s="17">
        <v>8.1</v>
      </c>
      <c r="GS35" s="17">
        <v>5.4539999999999997</v>
      </c>
      <c r="GT35" s="17">
        <v>9.09</v>
      </c>
      <c r="GU35" s="17">
        <v>-0.99</v>
      </c>
      <c r="GV35" s="17">
        <v>4.9000000000000004</v>
      </c>
      <c r="GW35" s="17">
        <v>3.9796399999999998</v>
      </c>
      <c r="GX35" s="17">
        <v>9.8520199999999996</v>
      </c>
      <c r="GY35" s="17">
        <v>-4.9520200000000001</v>
      </c>
      <c r="GZ35" s="17">
        <v>32.5</v>
      </c>
      <c r="HA35" s="17">
        <v>35.277670000000001</v>
      </c>
      <c r="HB35" s="17">
        <v>27.862970000000001</v>
      </c>
      <c r="HC35" s="17">
        <v>4.6370300000000002</v>
      </c>
      <c r="HD35" s="17">
        <v>34.5</v>
      </c>
      <c r="HE35" s="17">
        <v>35.346119999999999</v>
      </c>
      <c r="HF35" s="17">
        <v>35.346119999999999</v>
      </c>
      <c r="HG35" s="17">
        <v>-0.84611999999999998</v>
      </c>
      <c r="HH35" s="17">
        <v>2.2000000000000002</v>
      </c>
      <c r="HI35" s="17">
        <v>1.97359</v>
      </c>
      <c r="HJ35" s="17">
        <v>1.97359</v>
      </c>
      <c r="HK35" s="17">
        <v>0.22641</v>
      </c>
      <c r="HL35" s="17">
        <v>0</v>
      </c>
      <c r="HM35" s="17">
        <v>16.664079999999998</v>
      </c>
      <c r="HN35" s="17">
        <v>16.664079999999998</v>
      </c>
      <c r="HO35" s="17">
        <v>-16.664079999999998</v>
      </c>
      <c r="HP35" s="17">
        <v>79.3</v>
      </c>
      <c r="HQ35" s="17">
        <v>86</v>
      </c>
      <c r="HR35" s="17">
        <v>58.071390000000001</v>
      </c>
      <c r="HS35" s="17">
        <v>21.22861</v>
      </c>
      <c r="HT35" s="17"/>
      <c r="HU35" s="17"/>
      <c r="HV35" s="17"/>
      <c r="HW35" s="17">
        <v>0</v>
      </c>
      <c r="HX35" s="17"/>
      <c r="HY35" s="17"/>
      <c r="HZ35" s="17"/>
      <c r="IA35" s="17">
        <v>0</v>
      </c>
      <c r="IB35" s="17">
        <v>81.2</v>
      </c>
      <c r="IC35" s="17">
        <v>16.490729999999999</v>
      </c>
      <c r="ID35" s="17">
        <v>42.839410000000001</v>
      </c>
      <c r="IE35" s="17">
        <v>38.360590000000002</v>
      </c>
      <c r="IF35" s="17"/>
      <c r="IG35" s="17"/>
      <c r="IH35" s="17"/>
      <c r="II35" s="17">
        <v>0</v>
      </c>
      <c r="IJ35" s="17"/>
      <c r="IK35" s="17"/>
      <c r="IL35" s="17"/>
      <c r="IM35" s="17">
        <v>0</v>
      </c>
      <c r="IN35" s="17">
        <v>46.1</v>
      </c>
      <c r="IO35" s="17"/>
      <c r="IP35" s="17">
        <v>48.181449999999998</v>
      </c>
      <c r="IQ35" s="17">
        <v>-2.0814499999999998</v>
      </c>
      <c r="IR35" s="17"/>
      <c r="IS35" s="17"/>
      <c r="IT35" s="17"/>
      <c r="IU35" s="17">
        <v>0</v>
      </c>
      <c r="IV35" s="17"/>
      <c r="IW35" s="17"/>
      <c r="IX35" s="17"/>
      <c r="IY35" s="17">
        <v>0</v>
      </c>
      <c r="IZ35" s="17"/>
      <c r="JA35" s="17"/>
      <c r="JB35" s="17"/>
      <c r="JC35" s="17">
        <v>0</v>
      </c>
      <c r="JD35" s="17">
        <v>41.3</v>
      </c>
      <c r="JE35" s="17">
        <v>40</v>
      </c>
      <c r="JF35" s="17">
        <v>49.078209999999999</v>
      </c>
      <c r="JG35" s="17">
        <v>-7.7782099999999996</v>
      </c>
      <c r="JH35" s="17">
        <v>176.26</v>
      </c>
      <c r="JI35" s="17">
        <v>175.38</v>
      </c>
      <c r="JJ35" s="17">
        <v>175.55556000000001</v>
      </c>
      <c r="JK35" s="17">
        <v>0.70443999999999996</v>
      </c>
      <c r="JL35" s="17">
        <v>173.89</v>
      </c>
      <c r="JM35" s="17">
        <v>175.38</v>
      </c>
      <c r="JN35" s="17">
        <v>175.55556000000001</v>
      </c>
      <c r="JO35" s="17">
        <v>-1.6655599999999999</v>
      </c>
      <c r="JP35" s="17">
        <v>207.95</v>
      </c>
      <c r="JQ35" s="17">
        <v>175.38</v>
      </c>
      <c r="JR35" s="17">
        <v>175.55556000000001</v>
      </c>
      <c r="JS35" s="17">
        <v>32.394440000000003</v>
      </c>
      <c r="JT35" s="17">
        <v>271.48</v>
      </c>
      <c r="JU35" s="17">
        <v>263.86</v>
      </c>
      <c r="JV35" s="17">
        <v>263.33332999999999</v>
      </c>
      <c r="JW35" s="17">
        <v>8.1466700000000003</v>
      </c>
      <c r="JX35" s="17">
        <v>0</v>
      </c>
      <c r="JY35" s="17"/>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1.1000000000000001</v>
      </c>
      <c r="LE35" s="17">
        <v>1.1522699999999999</v>
      </c>
      <c r="LF35" s="17">
        <v>1.1522699999999999</v>
      </c>
      <c r="LG35" s="17">
        <v>-5.2269999999999997E-2</v>
      </c>
      <c r="LH35" s="17">
        <v>74.3</v>
      </c>
      <c r="LI35" s="17">
        <v>76.632109999999997</v>
      </c>
      <c r="LJ35" s="17">
        <v>72.953770000000006</v>
      </c>
      <c r="LK35" s="17">
        <v>1.34623</v>
      </c>
      <c r="LL35" s="17">
        <v>103.5</v>
      </c>
      <c r="LM35" s="17">
        <v>92.444509999999994</v>
      </c>
      <c r="LN35" s="17">
        <v>90.429640000000006</v>
      </c>
      <c r="LO35" s="17">
        <v>13.070360000000001</v>
      </c>
      <c r="LP35" s="17">
        <v>63.7</v>
      </c>
      <c r="LQ35" s="17">
        <v>67.133979999999994</v>
      </c>
      <c r="LR35" s="17">
        <v>67.133979999999994</v>
      </c>
      <c r="LS35" s="17">
        <v>-3.43398</v>
      </c>
      <c r="LT35" s="17">
        <v>76.099999999999994</v>
      </c>
      <c r="LU35" s="17">
        <v>72.37388</v>
      </c>
      <c r="LV35" s="17">
        <v>72.37388</v>
      </c>
      <c r="LW35" s="17">
        <v>3.7261199999999999</v>
      </c>
      <c r="LX35" s="17">
        <v>29.9</v>
      </c>
      <c r="LY35" s="17">
        <v>29.951460000000001</v>
      </c>
      <c r="LZ35" s="17">
        <v>29.951460000000001</v>
      </c>
      <c r="MA35" s="17">
        <v>-5.1459999999999999E-2</v>
      </c>
      <c r="MB35" s="17"/>
      <c r="MC35" s="17"/>
      <c r="MD35" s="17"/>
      <c r="ME35" s="17">
        <v>0</v>
      </c>
      <c r="MF35" s="17"/>
      <c r="MG35" s="17"/>
      <c r="MH35" s="17"/>
      <c r="MI35" s="17">
        <v>0</v>
      </c>
      <c r="MJ35" s="17"/>
      <c r="MK35" s="17"/>
      <c r="ML35" s="17"/>
      <c r="MM35" s="17">
        <v>0</v>
      </c>
      <c r="MN35" s="17">
        <v>145.1</v>
      </c>
      <c r="MO35" s="17">
        <v>149.62415999999999</v>
      </c>
      <c r="MP35" s="17">
        <v>158.72166999999999</v>
      </c>
      <c r="MQ35" s="17">
        <v>-13.62167</v>
      </c>
      <c r="MR35" s="17">
        <v>147.9</v>
      </c>
      <c r="MS35" s="17">
        <v>149.62415999999999</v>
      </c>
      <c r="MT35" s="17">
        <v>158.72166999999999</v>
      </c>
      <c r="MU35" s="17">
        <v>-10.821669999999999</v>
      </c>
      <c r="MV35" s="17">
        <v>149.5</v>
      </c>
      <c r="MW35" s="17">
        <v>150.07347999999999</v>
      </c>
      <c r="MX35" s="17">
        <v>158.72166999999999</v>
      </c>
      <c r="MY35" s="17">
        <v>-9.2216699999999996</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216.4</v>
      </c>
      <c r="NU35" s="17">
        <v>192.22092000000001</v>
      </c>
      <c r="NV35" s="17">
        <v>192.41333</v>
      </c>
      <c r="NW35" s="17">
        <v>23.98667</v>
      </c>
      <c r="NX35" s="17">
        <v>103.9</v>
      </c>
      <c r="NY35" s="17">
        <v>96.399079999999998</v>
      </c>
      <c r="NZ35" s="17">
        <v>96.206670000000003</v>
      </c>
      <c r="OA35" s="17">
        <v>7.6933299999999996</v>
      </c>
      <c r="OB35" s="17">
        <v>1.2</v>
      </c>
      <c r="OC35" s="17"/>
      <c r="OD35" s="17">
        <v>1.173</v>
      </c>
      <c r="OE35" s="17">
        <v>2.7E-2</v>
      </c>
      <c r="OF35" s="17">
        <v>59.8</v>
      </c>
      <c r="OG35" s="17">
        <v>54.6</v>
      </c>
      <c r="OH35" s="17">
        <v>68.13</v>
      </c>
      <c r="OI35" s="17">
        <v>-8.33</v>
      </c>
      <c r="OJ35" s="17">
        <v>66.5</v>
      </c>
      <c r="OK35" s="17"/>
      <c r="OL35" s="17">
        <v>68.453000000000003</v>
      </c>
      <c r="OM35" s="17">
        <v>-1.9530000000000001</v>
      </c>
      <c r="ON35" s="17">
        <v>18.3</v>
      </c>
      <c r="OO35" s="17">
        <v>17.827000000000002</v>
      </c>
      <c r="OP35" s="17">
        <v>17.827000000000002</v>
      </c>
      <c r="OQ35" s="17">
        <v>0.47299999999999998</v>
      </c>
      <c r="OR35" s="17">
        <v>0.4</v>
      </c>
      <c r="OS35" s="17"/>
      <c r="OT35" s="17">
        <v>0.3</v>
      </c>
      <c r="OU35" s="17">
        <v>0.1</v>
      </c>
      <c r="OV35" s="17">
        <v>8.5</v>
      </c>
      <c r="OW35" s="17">
        <v>7.8</v>
      </c>
      <c r="OX35" s="17">
        <v>7.8</v>
      </c>
      <c r="OY35" s="17">
        <v>0.7</v>
      </c>
      <c r="OZ35" s="17"/>
      <c r="PA35" s="17"/>
      <c r="PB35" s="17"/>
      <c r="PC35" s="17">
        <v>0</v>
      </c>
      <c r="PD35" s="17">
        <v>9.9</v>
      </c>
      <c r="PE35" s="17">
        <v>9</v>
      </c>
      <c r="PF35" s="17">
        <v>9</v>
      </c>
      <c r="PG35" s="17">
        <v>0.9</v>
      </c>
      <c r="PH35" s="17">
        <v>3.6</v>
      </c>
      <c r="PI35" s="17">
        <v>2.0148199999999998</v>
      </c>
      <c r="PJ35" s="17">
        <v>3.15299</v>
      </c>
      <c r="PK35" s="17">
        <v>0.44701000000000002</v>
      </c>
      <c r="PL35" s="17"/>
      <c r="PM35" s="17">
        <v>1</v>
      </c>
      <c r="PN35" s="17">
        <v>1</v>
      </c>
      <c r="PO35" s="17">
        <v>-1</v>
      </c>
      <c r="PP35" s="17">
        <v>2.9</v>
      </c>
      <c r="PQ35" s="17">
        <v>3</v>
      </c>
      <c r="PR35" s="17">
        <v>3</v>
      </c>
      <c r="PS35" s="17">
        <v>-0.1</v>
      </c>
      <c r="PT35" s="17">
        <v>2.2000000000000002</v>
      </c>
      <c r="PU35" s="17">
        <v>2.2000000000000002</v>
      </c>
      <c r="PV35" s="17">
        <v>2.2000000000000002</v>
      </c>
      <c r="PW35" s="17">
        <v>0</v>
      </c>
      <c r="PX35" s="17">
        <v>20.100000000000001</v>
      </c>
      <c r="PY35" s="17">
        <v>19.417480000000001</v>
      </c>
      <c r="PZ35" s="17">
        <v>19.417480000000001</v>
      </c>
      <c r="QA35" s="17">
        <v>0.68252000000000002</v>
      </c>
      <c r="QB35" s="17">
        <v>8.6999999999999993</v>
      </c>
      <c r="QC35" s="17">
        <v>7.7</v>
      </c>
      <c r="QD35" s="17">
        <v>7.7</v>
      </c>
      <c r="QE35" s="17">
        <v>1</v>
      </c>
      <c r="QF35" s="17">
        <v>7.5</v>
      </c>
      <c r="QG35" s="17">
        <v>7</v>
      </c>
      <c r="QH35" s="17">
        <v>7</v>
      </c>
      <c r="QI35" s="17">
        <v>0.5</v>
      </c>
      <c r="QJ35" s="17">
        <v>3.3</v>
      </c>
      <c r="QK35" s="17">
        <v>3.4</v>
      </c>
      <c r="QL35" s="17">
        <v>3.4</v>
      </c>
      <c r="QM35" s="17">
        <v>-0.1</v>
      </c>
      <c r="QN35" s="17">
        <v>18.2</v>
      </c>
      <c r="QO35" s="17">
        <v>17.864080000000001</v>
      </c>
      <c r="QP35" s="17">
        <v>17.864080000000001</v>
      </c>
      <c r="QQ35" s="17">
        <v>0.33592</v>
      </c>
      <c r="QR35" s="17">
        <v>13.3</v>
      </c>
      <c r="QS35" s="17"/>
      <c r="QT35" s="17">
        <v>13.260999999999999</v>
      </c>
      <c r="QU35" s="17">
        <v>3.9E-2</v>
      </c>
      <c r="QV35" s="17">
        <v>15.9</v>
      </c>
      <c r="QW35" s="17"/>
      <c r="QX35" s="17">
        <v>15.422000000000001</v>
      </c>
      <c r="QY35" s="17">
        <v>0.47799999999999998</v>
      </c>
      <c r="QZ35" s="17">
        <v>14.7</v>
      </c>
      <c r="RA35" s="17">
        <v>12.742000000000001</v>
      </c>
      <c r="RB35" s="17">
        <v>12.742000000000001</v>
      </c>
      <c r="RC35" s="17">
        <v>1.958</v>
      </c>
      <c r="RD35" s="17">
        <v>43.6</v>
      </c>
      <c r="RE35" s="17">
        <v>53.8</v>
      </c>
      <c r="RF35" s="17">
        <v>42.722999999999999</v>
      </c>
      <c r="RG35" s="17">
        <v>0.877</v>
      </c>
      <c r="RH35" s="17">
        <v>4.5</v>
      </c>
      <c r="RI35" s="17">
        <v>4.2</v>
      </c>
      <c r="RJ35" s="17">
        <v>4.2</v>
      </c>
      <c r="RK35" s="17">
        <v>0.3</v>
      </c>
      <c r="RL35" s="17">
        <v>2.1</v>
      </c>
      <c r="RM35" s="17">
        <v>2.4</v>
      </c>
      <c r="RN35" s="17">
        <v>2.4</v>
      </c>
      <c r="RO35" s="17">
        <v>-0.3</v>
      </c>
      <c r="RP35" s="17">
        <v>2.2999999999999998</v>
      </c>
      <c r="RQ35" s="17">
        <v>2.4</v>
      </c>
      <c r="RR35" s="17">
        <v>2.4</v>
      </c>
      <c r="RS35" s="17">
        <v>-0.1</v>
      </c>
      <c r="RT35" s="17">
        <v>1.2</v>
      </c>
      <c r="RU35" s="17">
        <v>1.4</v>
      </c>
      <c r="RV35" s="17">
        <v>1.4</v>
      </c>
      <c r="RW35" s="17">
        <v>-0.2</v>
      </c>
      <c r="RX35" s="17">
        <v>15.5</v>
      </c>
      <c r="RY35" s="17"/>
      <c r="RZ35" s="17">
        <v>15.757999999999999</v>
      </c>
      <c r="SA35" s="17">
        <v>-0.25800000000000001</v>
      </c>
      <c r="SB35" s="17">
        <v>2.2999999999999998</v>
      </c>
      <c r="SC35" s="17">
        <v>2.3610000000000002</v>
      </c>
      <c r="SD35" s="17">
        <v>2.3610000000000002</v>
      </c>
      <c r="SE35" s="17">
        <v>-6.0999999999999999E-2</v>
      </c>
      <c r="SF35" s="17">
        <v>20.2</v>
      </c>
      <c r="SG35" s="17">
        <v>3.8144300000000002</v>
      </c>
      <c r="SH35" s="17">
        <v>9.9090900000000008</v>
      </c>
      <c r="SI35" s="17">
        <v>10.29091</v>
      </c>
      <c r="SJ35" s="17">
        <v>1.2</v>
      </c>
      <c r="SK35" s="17">
        <v>1.1639999999999999</v>
      </c>
      <c r="SL35" s="17">
        <v>1.1639999999999999</v>
      </c>
      <c r="SM35" s="17">
        <v>3.5999999999999997E-2</v>
      </c>
      <c r="SN35" s="17"/>
      <c r="SO35" s="17">
        <v>0.4</v>
      </c>
      <c r="SP35" s="17">
        <v>0.4</v>
      </c>
      <c r="SQ35" s="17">
        <v>-0.4</v>
      </c>
      <c r="SR35" s="17">
        <v>5</v>
      </c>
      <c r="SS35" s="17">
        <v>4.9000000000000004</v>
      </c>
      <c r="ST35" s="17">
        <v>4.9000000000000004</v>
      </c>
      <c r="SU35" s="17">
        <v>0.1</v>
      </c>
      <c r="SV35" s="17">
        <v>3.3</v>
      </c>
      <c r="SW35" s="17">
        <v>3</v>
      </c>
      <c r="SX35" s="17">
        <v>3</v>
      </c>
      <c r="SY35" s="17">
        <v>0.3</v>
      </c>
      <c r="SZ35" s="17">
        <v>3.7</v>
      </c>
      <c r="TA35" s="17">
        <v>3.5</v>
      </c>
      <c r="TB35" s="17">
        <v>3.5</v>
      </c>
      <c r="TC35" s="17">
        <v>0.2</v>
      </c>
      <c r="TD35" s="17">
        <v>6.5</v>
      </c>
      <c r="TE35" s="17">
        <v>5.5</v>
      </c>
      <c r="TF35" s="17">
        <v>5.5</v>
      </c>
      <c r="TG35" s="17">
        <v>1</v>
      </c>
      <c r="TH35" s="17">
        <v>10</v>
      </c>
      <c r="TI35" s="17">
        <v>9.5</v>
      </c>
      <c r="TJ35" s="17">
        <v>9.5</v>
      </c>
      <c r="TK35" s="17">
        <v>0.5</v>
      </c>
      <c r="TL35" s="17">
        <v>25.6</v>
      </c>
      <c r="TM35" s="17">
        <v>24.95</v>
      </c>
      <c r="TN35" s="17">
        <v>24.95</v>
      </c>
      <c r="TO35" s="17">
        <v>0.65</v>
      </c>
      <c r="TP35" s="17">
        <v>0</v>
      </c>
      <c r="TQ35" s="17"/>
      <c r="TR35" s="17">
        <v>0</v>
      </c>
      <c r="TS35" s="17">
        <v>0</v>
      </c>
      <c r="TT35" s="17">
        <v>29.2</v>
      </c>
      <c r="TU35" s="17"/>
      <c r="TV35" s="17">
        <v>31.222000000000001</v>
      </c>
      <c r="TW35" s="17">
        <v>-2.0219999999999998</v>
      </c>
      <c r="TX35" s="17">
        <v>34.229999999999997</v>
      </c>
      <c r="TY35" s="17">
        <v>44.5</v>
      </c>
      <c r="TZ35" s="17">
        <v>49.991999999999997</v>
      </c>
      <c r="UA35" s="17">
        <v>-15.762</v>
      </c>
      <c r="UB35" s="17">
        <v>40.33</v>
      </c>
      <c r="UC35" s="17">
        <v>57.6</v>
      </c>
      <c r="UD35" s="17">
        <v>59.88</v>
      </c>
      <c r="UE35" s="17">
        <v>-19.55</v>
      </c>
      <c r="UF35" s="17">
        <v>5.68</v>
      </c>
      <c r="UG35" s="17">
        <v>7.9</v>
      </c>
      <c r="UH35" s="17">
        <v>6.1909999999999998</v>
      </c>
      <c r="UI35" s="17">
        <v>-0.51100000000000001</v>
      </c>
      <c r="UJ35" s="17">
        <v>3.26</v>
      </c>
      <c r="UK35" s="17">
        <v>6.3</v>
      </c>
      <c r="UL35" s="17">
        <v>4.8620000000000001</v>
      </c>
      <c r="UM35" s="17">
        <v>-1.6020000000000001</v>
      </c>
      <c r="UN35" s="17">
        <v>5.6</v>
      </c>
      <c r="UO35" s="17">
        <v>4</v>
      </c>
      <c r="UP35" s="17">
        <v>5.5</v>
      </c>
      <c r="UQ35" s="17">
        <v>0.1</v>
      </c>
      <c r="UR35" s="17">
        <v>2.2000000000000002</v>
      </c>
      <c r="US35" s="17">
        <v>1</v>
      </c>
      <c r="UT35" s="17">
        <v>2</v>
      </c>
      <c r="UU35" s="17">
        <v>0.2</v>
      </c>
      <c r="UV35" s="17"/>
      <c r="UW35" s="17"/>
      <c r="UX35" s="17"/>
      <c r="UY35" s="17">
        <v>0</v>
      </c>
      <c r="UZ35" s="17">
        <v>5.3</v>
      </c>
      <c r="VA35" s="17">
        <v>4</v>
      </c>
      <c r="VB35" s="17">
        <v>4</v>
      </c>
      <c r="VC35" s="17">
        <v>1.3</v>
      </c>
      <c r="VD35" s="17">
        <v>6</v>
      </c>
      <c r="VE35" s="17">
        <v>4.8</v>
      </c>
      <c r="VF35" s="17">
        <v>4.8</v>
      </c>
      <c r="VG35" s="17">
        <v>1.2</v>
      </c>
      <c r="VH35" s="17">
        <v>5.6</v>
      </c>
      <c r="VI35" s="17">
        <v>4.8</v>
      </c>
      <c r="VJ35" s="17">
        <v>4.8</v>
      </c>
      <c r="VK35" s="17">
        <v>0.8</v>
      </c>
      <c r="VL35" s="17">
        <v>18.100000000000001</v>
      </c>
      <c r="VM35" s="17">
        <v>16.960999999999999</v>
      </c>
      <c r="VN35" s="17">
        <v>16.960999999999999</v>
      </c>
      <c r="VO35" s="17">
        <v>1.139</v>
      </c>
      <c r="VP35" s="17">
        <v>218.2</v>
      </c>
      <c r="VQ35" s="17"/>
      <c r="VR35" s="17">
        <v>219.803</v>
      </c>
      <c r="VS35" s="17">
        <v>-1.603</v>
      </c>
      <c r="VT35" s="17">
        <v>15.6</v>
      </c>
      <c r="VU35" s="17"/>
      <c r="VV35" s="17">
        <v>13.603</v>
      </c>
      <c r="VW35" s="17">
        <v>1.9970000000000001</v>
      </c>
      <c r="VX35" s="17">
        <v>120.5</v>
      </c>
      <c r="VY35" s="17"/>
      <c r="VZ35" s="17">
        <v>124.258</v>
      </c>
      <c r="WA35" s="17">
        <v>-3.758</v>
      </c>
      <c r="WB35" s="17">
        <v>0.6</v>
      </c>
      <c r="WC35" s="17">
        <v>0.6</v>
      </c>
      <c r="WD35" s="17">
        <v>0.6</v>
      </c>
      <c r="WE35" s="17">
        <v>0</v>
      </c>
      <c r="WF35" s="17">
        <v>0</v>
      </c>
      <c r="WG35" s="17">
        <v>5.2</v>
      </c>
      <c r="WH35" s="17">
        <v>17</v>
      </c>
      <c r="WI35" s="17">
        <v>-17</v>
      </c>
      <c r="WJ35" s="17">
        <v>0</v>
      </c>
      <c r="WK35" s="17">
        <v>15.56</v>
      </c>
      <c r="WL35" s="17">
        <v>35</v>
      </c>
      <c r="WM35" s="17">
        <v>-35</v>
      </c>
      <c r="WN35" s="17">
        <v>87.7</v>
      </c>
      <c r="WO35" s="17"/>
      <c r="WP35" s="17">
        <v>90.361999999999995</v>
      </c>
      <c r="WQ35" s="17">
        <v>-2.6619999999999999</v>
      </c>
      <c r="WR35" s="17">
        <v>15</v>
      </c>
      <c r="WS35" s="17"/>
      <c r="WT35" s="17">
        <v>8.89</v>
      </c>
      <c r="WU35" s="17">
        <v>6.11</v>
      </c>
      <c r="WV35" s="17">
        <v>10</v>
      </c>
      <c r="WW35" s="17">
        <v>10</v>
      </c>
      <c r="WX35" s="17">
        <v>10</v>
      </c>
      <c r="WY35" s="17">
        <v>0</v>
      </c>
      <c r="WZ35" s="17">
        <v>20</v>
      </c>
      <c r="XA35" s="17">
        <v>18.4466</v>
      </c>
      <c r="XB35" s="17">
        <v>18.4466</v>
      </c>
      <c r="XC35" s="17">
        <v>1.5533999999999999</v>
      </c>
      <c r="XD35" s="17">
        <v>9.6</v>
      </c>
      <c r="XE35" s="17">
        <v>10.8</v>
      </c>
      <c r="XF35" s="17">
        <v>10.8</v>
      </c>
      <c r="XG35" s="17">
        <v>-1.2</v>
      </c>
      <c r="XH35" s="17">
        <v>31.5</v>
      </c>
      <c r="XI35" s="17">
        <v>25</v>
      </c>
      <c r="XJ35" s="17">
        <v>35</v>
      </c>
      <c r="XK35" s="17">
        <v>-3.5</v>
      </c>
      <c r="XL35" s="17">
        <v>19.2</v>
      </c>
      <c r="XM35" s="17">
        <v>25</v>
      </c>
      <c r="XN35" s="17"/>
      <c r="XO35" s="17">
        <v>19.2</v>
      </c>
      <c r="XP35" s="17">
        <v>14.4</v>
      </c>
      <c r="XQ35" s="17">
        <v>15</v>
      </c>
      <c r="XR35" s="17">
        <v>14</v>
      </c>
      <c r="XS35" s="17">
        <v>0.4</v>
      </c>
      <c r="XT35" s="17">
        <v>13.1</v>
      </c>
      <c r="XU35" s="17">
        <v>18</v>
      </c>
      <c r="XV35" s="17">
        <v>18</v>
      </c>
      <c r="XW35" s="17">
        <v>-4.9000000000000004</v>
      </c>
      <c r="XX35" s="17">
        <v>9</v>
      </c>
      <c r="XY35" s="17">
        <v>8.25</v>
      </c>
      <c r="XZ35" s="17">
        <v>8.25</v>
      </c>
      <c r="YA35" s="17">
        <v>0.75</v>
      </c>
      <c r="YB35" s="17"/>
      <c r="YC35" s="17"/>
      <c r="YD35" s="17"/>
      <c r="YE35" s="17">
        <v>0</v>
      </c>
      <c r="YF35" s="17"/>
      <c r="YG35" s="17"/>
      <c r="YH35" s="17"/>
      <c r="YI35" s="17">
        <v>0</v>
      </c>
    </row>
    <row r="36" spans="1:659" ht="24" customHeight="1" x14ac:dyDescent="0.25">
      <c r="A36" s="1"/>
      <c r="B36" s="16" t="s">
        <v>41</v>
      </c>
      <c r="C36" s="16" t="s">
        <v>845</v>
      </c>
      <c r="D36" s="17">
        <v>49</v>
      </c>
      <c r="E36" s="17">
        <v>18.329899999999999</v>
      </c>
      <c r="F36" s="17">
        <v>63.778010000000002</v>
      </c>
      <c r="G36" s="17">
        <v>-14.77801</v>
      </c>
      <c r="H36" s="17">
        <v>648.20000000000005</v>
      </c>
      <c r="I36" s="17">
        <v>643.65809000000002</v>
      </c>
      <c r="J36" s="17">
        <v>643.65809000000002</v>
      </c>
      <c r="K36" s="17">
        <v>4.5419099999999997</v>
      </c>
      <c r="L36" s="17">
        <v>215.8</v>
      </c>
      <c r="M36" s="17">
        <v>209.39341999999999</v>
      </c>
      <c r="N36" s="17">
        <v>209.39341999999999</v>
      </c>
      <c r="O36" s="17">
        <v>6.4065799999999999</v>
      </c>
      <c r="P36" s="17"/>
      <c r="Q36" s="17"/>
      <c r="R36" s="17"/>
      <c r="S36" s="17">
        <v>0</v>
      </c>
      <c r="T36" s="17"/>
      <c r="U36" s="17"/>
      <c r="V36" s="17"/>
      <c r="W36" s="17">
        <v>0</v>
      </c>
      <c r="X36" s="17">
        <v>60.6</v>
      </c>
      <c r="Y36" s="17">
        <v>20.618559999999999</v>
      </c>
      <c r="Z36" s="17">
        <v>38.696440000000003</v>
      </c>
      <c r="AA36" s="17">
        <v>21.903559999999999</v>
      </c>
      <c r="AB36" s="17">
        <v>83.1</v>
      </c>
      <c r="AC36" s="17">
        <v>82.578999999999994</v>
      </c>
      <c r="AD36" s="17">
        <v>92.945300000000003</v>
      </c>
      <c r="AE36" s="17">
        <v>-9.8452999999999999</v>
      </c>
      <c r="AF36" s="17"/>
      <c r="AG36" s="17"/>
      <c r="AH36" s="17"/>
      <c r="AI36" s="17">
        <v>0</v>
      </c>
      <c r="AJ36" s="17"/>
      <c r="AK36" s="17"/>
      <c r="AL36" s="17"/>
      <c r="AM36" s="17">
        <v>0</v>
      </c>
      <c r="AN36" s="17">
        <v>138.9</v>
      </c>
      <c r="AO36" s="17">
        <v>196.22801999999999</v>
      </c>
      <c r="AP36" s="17">
        <v>195.09115</v>
      </c>
      <c r="AQ36" s="17">
        <v>-56.19115</v>
      </c>
      <c r="AR36" s="17">
        <v>138.6</v>
      </c>
      <c r="AS36" s="17">
        <v>196.22801999999999</v>
      </c>
      <c r="AT36" s="17">
        <v>195.09115</v>
      </c>
      <c r="AU36" s="17">
        <v>-56.491149999999998</v>
      </c>
      <c r="AV36" s="17">
        <v>138.6</v>
      </c>
      <c r="AW36" s="17">
        <v>196.22801999999999</v>
      </c>
      <c r="AX36" s="17">
        <v>195.09115</v>
      </c>
      <c r="AY36" s="17">
        <v>-56.491149999999998</v>
      </c>
      <c r="AZ36" s="17">
        <v>234.8</v>
      </c>
      <c r="BA36" s="17">
        <v>295.22593999999998</v>
      </c>
      <c r="BB36" s="17">
        <v>292.63672000000003</v>
      </c>
      <c r="BC36" s="17">
        <v>-57.83672</v>
      </c>
      <c r="BD36" s="17">
        <v>212</v>
      </c>
      <c r="BE36" s="17">
        <v>208.07390000000001</v>
      </c>
      <c r="BF36" s="17">
        <v>208.28218000000001</v>
      </c>
      <c r="BG36" s="17">
        <v>3.7178200000000001</v>
      </c>
      <c r="BH36" s="17">
        <v>110.1</v>
      </c>
      <c r="BI36" s="17">
        <v>104.34936999999999</v>
      </c>
      <c r="BJ36" s="17">
        <v>104.14109000000001</v>
      </c>
      <c r="BK36" s="17">
        <v>5.9589100000000004</v>
      </c>
      <c r="BL36" s="17">
        <v>315.8</v>
      </c>
      <c r="BM36" s="17">
        <v>381.30583000000001</v>
      </c>
      <c r="BN36" s="17">
        <v>381.30583000000001</v>
      </c>
      <c r="BO36" s="17">
        <v>-65.505830000000003</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118.8</v>
      </c>
      <c r="CK36" s="17">
        <v>111.2509</v>
      </c>
      <c r="CL36" s="17">
        <v>111.2509</v>
      </c>
      <c r="CM36" s="17">
        <v>7.5491000000000001</v>
      </c>
      <c r="CN36" s="17">
        <v>7</v>
      </c>
      <c r="CO36" s="17">
        <v>5.1333399999999996</v>
      </c>
      <c r="CP36" s="17">
        <v>5.1333399999999996</v>
      </c>
      <c r="CQ36" s="17">
        <v>1.86666</v>
      </c>
      <c r="CR36" s="17">
        <v>6</v>
      </c>
      <c r="CS36" s="17">
        <v>2.8177599999999998</v>
      </c>
      <c r="CT36" s="17">
        <v>2.8177599999999998</v>
      </c>
      <c r="CU36" s="17">
        <v>3.1822400000000002</v>
      </c>
      <c r="CV36" s="17">
        <v>0</v>
      </c>
      <c r="CW36" s="17"/>
      <c r="CX36" s="17">
        <v>22.389009999999999</v>
      </c>
      <c r="CY36" s="17">
        <v>-22.389009999999999</v>
      </c>
      <c r="CZ36" s="17">
        <v>6.3</v>
      </c>
      <c r="DA36" s="17">
        <v>6.8787000000000003</v>
      </c>
      <c r="DB36" s="17">
        <v>6.8787000000000003</v>
      </c>
      <c r="DC36" s="17">
        <v>-0.57869999999999999</v>
      </c>
      <c r="DD36" s="17">
        <v>10.199999999999999</v>
      </c>
      <c r="DE36" s="17">
        <v>11.13653</v>
      </c>
      <c r="DF36" s="17">
        <v>11.13653</v>
      </c>
      <c r="DG36" s="17">
        <v>-0.93652999999999997</v>
      </c>
      <c r="DH36" s="17">
        <v>50.5</v>
      </c>
      <c r="DI36" s="17">
        <v>47.476500000000001</v>
      </c>
      <c r="DJ36" s="17">
        <v>41.03931</v>
      </c>
      <c r="DK36" s="17">
        <v>9.4606899999999996</v>
      </c>
      <c r="DL36" s="17"/>
      <c r="DM36" s="17"/>
      <c r="DN36" s="17"/>
      <c r="DO36" s="17">
        <v>0</v>
      </c>
      <c r="DP36" s="17"/>
      <c r="DQ36" s="17"/>
      <c r="DR36" s="17"/>
      <c r="DS36" s="17">
        <v>0</v>
      </c>
      <c r="DT36" s="17"/>
      <c r="DU36" s="17"/>
      <c r="DV36" s="17"/>
      <c r="DW36" s="17">
        <v>0</v>
      </c>
      <c r="DX36" s="17"/>
      <c r="DY36" s="17"/>
      <c r="DZ36" s="17"/>
      <c r="EA36" s="17">
        <v>0</v>
      </c>
      <c r="EB36" s="17">
        <v>55.5</v>
      </c>
      <c r="EC36" s="17">
        <v>56.515709999999999</v>
      </c>
      <c r="ED36" s="17">
        <v>56.515709999999999</v>
      </c>
      <c r="EE36" s="17">
        <v>-1.0157099999999999</v>
      </c>
      <c r="EF36" s="17">
        <v>94.2</v>
      </c>
      <c r="EG36" s="17">
        <v>93.700569999999999</v>
      </c>
      <c r="EH36" s="17">
        <v>71.556359999999998</v>
      </c>
      <c r="EI36" s="17">
        <v>22.643640000000001</v>
      </c>
      <c r="EJ36" s="17"/>
      <c r="EK36" s="17"/>
      <c r="EL36" s="17"/>
      <c r="EM36" s="17">
        <v>0</v>
      </c>
      <c r="EN36" s="17"/>
      <c r="EO36" s="17"/>
      <c r="EP36" s="17"/>
      <c r="EQ36" s="17">
        <v>0</v>
      </c>
      <c r="ER36" s="17"/>
      <c r="ES36" s="17"/>
      <c r="ET36" s="17"/>
      <c r="EU36" s="17">
        <v>0</v>
      </c>
      <c r="EV36" s="17">
        <v>6.5</v>
      </c>
      <c r="EW36" s="17">
        <v>6.39</v>
      </c>
      <c r="EX36" s="17">
        <v>6.39</v>
      </c>
      <c r="EY36" s="17">
        <v>0.11</v>
      </c>
      <c r="EZ36" s="17">
        <v>150.80000000000001</v>
      </c>
      <c r="FA36" s="17">
        <v>144.32990000000001</v>
      </c>
      <c r="FB36" s="17">
        <v>166.41014999999999</v>
      </c>
      <c r="FC36" s="17">
        <v>-15.610150000000001</v>
      </c>
      <c r="FD36" s="17">
        <v>32.9</v>
      </c>
      <c r="FE36" s="17">
        <v>34.788629999999998</v>
      </c>
      <c r="FF36" s="17">
        <v>34.788629999999998</v>
      </c>
      <c r="FG36" s="17">
        <v>-1.88863</v>
      </c>
      <c r="FH36" s="17">
        <v>57.5</v>
      </c>
      <c r="FI36" s="17">
        <v>45</v>
      </c>
      <c r="FJ36" s="17">
        <v>45</v>
      </c>
      <c r="FK36" s="17">
        <v>12.5</v>
      </c>
      <c r="FL36" s="17">
        <v>20</v>
      </c>
      <c r="FM36" s="17">
        <v>19.79213</v>
      </c>
      <c r="FN36" s="17">
        <v>19.79213</v>
      </c>
      <c r="FO36" s="17">
        <v>0.20787</v>
      </c>
      <c r="FP36" s="17">
        <v>18.600000000000001</v>
      </c>
      <c r="FQ36" s="17">
        <v>18.967110000000002</v>
      </c>
      <c r="FR36" s="17">
        <v>17.562139999999999</v>
      </c>
      <c r="FS36" s="17">
        <v>1.03786</v>
      </c>
      <c r="FT36" s="17">
        <v>13.8</v>
      </c>
      <c r="FU36" s="17">
        <v>14.56311</v>
      </c>
      <c r="FV36" s="17">
        <v>14.56311</v>
      </c>
      <c r="FW36" s="17">
        <v>-0.76310999999999996</v>
      </c>
      <c r="FX36" s="17">
        <v>59.9</v>
      </c>
      <c r="FY36" s="17">
        <v>60.791670000000003</v>
      </c>
      <c r="FZ36" s="17">
        <v>60.791670000000003</v>
      </c>
      <c r="GA36" s="17">
        <v>-0.89166999999999996</v>
      </c>
      <c r="GB36" s="17">
        <v>181.6</v>
      </c>
      <c r="GC36" s="17">
        <v>184.91498000000001</v>
      </c>
      <c r="GD36" s="17">
        <v>185.10007999999999</v>
      </c>
      <c r="GE36" s="17">
        <v>-3.5000800000000001</v>
      </c>
      <c r="GF36" s="17">
        <v>182.1</v>
      </c>
      <c r="GG36" s="17">
        <v>184.91498000000001</v>
      </c>
      <c r="GH36" s="17">
        <v>185.10007999999999</v>
      </c>
      <c r="GI36" s="17">
        <v>-3.0000800000000001</v>
      </c>
      <c r="GJ36" s="17">
        <v>184.3</v>
      </c>
      <c r="GK36" s="17">
        <v>185.47028</v>
      </c>
      <c r="GL36" s="17">
        <v>185.10007999999999</v>
      </c>
      <c r="GM36" s="17">
        <v>-0.80008000000000001</v>
      </c>
      <c r="GN36" s="17">
        <v>65.099999999999994</v>
      </c>
      <c r="GO36" s="17">
        <v>60.041409999999999</v>
      </c>
      <c r="GP36" s="17">
        <v>63.401510000000002</v>
      </c>
      <c r="GQ36" s="17">
        <v>1.6984900000000001</v>
      </c>
      <c r="GR36" s="17">
        <v>8.1</v>
      </c>
      <c r="GS36" s="17">
        <v>5.4539999999999997</v>
      </c>
      <c r="GT36" s="17">
        <v>9.09</v>
      </c>
      <c r="GU36" s="17">
        <v>-0.99</v>
      </c>
      <c r="GV36" s="17">
        <v>4.9000000000000004</v>
      </c>
      <c r="GW36" s="17">
        <v>3.9796399999999998</v>
      </c>
      <c r="GX36" s="17">
        <v>9.8520199999999996</v>
      </c>
      <c r="GY36" s="17">
        <v>-4.9520200000000001</v>
      </c>
      <c r="GZ36" s="17">
        <v>35</v>
      </c>
      <c r="HA36" s="17">
        <v>35.277670000000001</v>
      </c>
      <c r="HB36" s="17">
        <v>28.205860000000001</v>
      </c>
      <c r="HC36" s="17">
        <v>6.7941399999999996</v>
      </c>
      <c r="HD36" s="17">
        <v>34.299999999999997</v>
      </c>
      <c r="HE36" s="17">
        <v>35.346119999999999</v>
      </c>
      <c r="HF36" s="17">
        <v>35.346119999999999</v>
      </c>
      <c r="HG36" s="17">
        <v>-1.0461199999999999</v>
      </c>
      <c r="HH36" s="17">
        <v>2.2000000000000002</v>
      </c>
      <c r="HI36" s="17">
        <v>1.97359</v>
      </c>
      <c r="HJ36" s="17">
        <v>1.97359</v>
      </c>
      <c r="HK36" s="17">
        <v>0.22641</v>
      </c>
      <c r="HL36" s="17">
        <v>15.9</v>
      </c>
      <c r="HM36" s="17">
        <v>16.664079999999998</v>
      </c>
      <c r="HN36" s="17">
        <v>16.664079999999998</v>
      </c>
      <c r="HO36" s="17">
        <v>-0.76407999999999998</v>
      </c>
      <c r="HP36" s="17">
        <v>86</v>
      </c>
      <c r="HQ36" s="17">
        <v>86</v>
      </c>
      <c r="HR36" s="17">
        <v>57.728490000000001</v>
      </c>
      <c r="HS36" s="17">
        <v>28.271509999999999</v>
      </c>
      <c r="HT36" s="17"/>
      <c r="HU36" s="17"/>
      <c r="HV36" s="17"/>
      <c r="HW36" s="17">
        <v>0</v>
      </c>
      <c r="HX36" s="17"/>
      <c r="HY36" s="17"/>
      <c r="HZ36" s="17"/>
      <c r="IA36" s="17">
        <v>0</v>
      </c>
      <c r="IB36" s="17">
        <v>80.8</v>
      </c>
      <c r="IC36" s="17">
        <v>16.490729999999999</v>
      </c>
      <c r="ID36" s="17">
        <v>42.259680000000003</v>
      </c>
      <c r="IE36" s="17">
        <v>38.540320000000001</v>
      </c>
      <c r="IF36" s="17"/>
      <c r="IG36" s="17"/>
      <c r="IH36" s="17"/>
      <c r="II36" s="17">
        <v>0</v>
      </c>
      <c r="IJ36" s="17"/>
      <c r="IK36" s="17"/>
      <c r="IL36" s="17"/>
      <c r="IM36" s="17">
        <v>0</v>
      </c>
      <c r="IN36" s="17">
        <v>46.4</v>
      </c>
      <c r="IO36" s="17"/>
      <c r="IP36" s="17">
        <v>48.181449999999998</v>
      </c>
      <c r="IQ36" s="17">
        <v>-1.78145</v>
      </c>
      <c r="IR36" s="17"/>
      <c r="IS36" s="17"/>
      <c r="IT36" s="17"/>
      <c r="IU36" s="17">
        <v>0</v>
      </c>
      <c r="IV36" s="17"/>
      <c r="IW36" s="17"/>
      <c r="IX36" s="17"/>
      <c r="IY36" s="17">
        <v>0</v>
      </c>
      <c r="IZ36" s="17"/>
      <c r="JA36" s="17"/>
      <c r="JB36" s="17"/>
      <c r="JC36" s="17">
        <v>0</v>
      </c>
      <c r="JD36" s="17">
        <v>41.23</v>
      </c>
      <c r="JE36" s="17">
        <v>40</v>
      </c>
      <c r="JF36" s="17">
        <v>49.404800000000002</v>
      </c>
      <c r="JG36" s="17">
        <v>-8.1747999999999994</v>
      </c>
      <c r="JH36" s="17">
        <v>175.75</v>
      </c>
      <c r="JI36" s="17">
        <v>175.38</v>
      </c>
      <c r="JJ36" s="17">
        <v>175.55556000000001</v>
      </c>
      <c r="JK36" s="17">
        <v>0.19444</v>
      </c>
      <c r="JL36" s="17">
        <v>173.05</v>
      </c>
      <c r="JM36" s="17">
        <v>175.38</v>
      </c>
      <c r="JN36" s="17">
        <v>175.55556000000001</v>
      </c>
      <c r="JO36" s="17">
        <v>-2.50556</v>
      </c>
      <c r="JP36" s="17">
        <v>207.08</v>
      </c>
      <c r="JQ36" s="17">
        <v>175.38</v>
      </c>
      <c r="JR36" s="17">
        <v>175.55556000000001</v>
      </c>
      <c r="JS36" s="17">
        <v>31.524439999999998</v>
      </c>
      <c r="JT36" s="17">
        <v>271.05</v>
      </c>
      <c r="JU36" s="17">
        <v>263.86</v>
      </c>
      <c r="JV36" s="17">
        <v>263.33332999999999</v>
      </c>
      <c r="JW36" s="17">
        <v>7.7166699999999997</v>
      </c>
      <c r="JX36" s="17">
        <v>0</v>
      </c>
      <c r="JY36" s="17"/>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1.1000000000000001</v>
      </c>
      <c r="LE36" s="17">
        <v>1.1522699999999999</v>
      </c>
      <c r="LF36" s="17">
        <v>1.1522699999999999</v>
      </c>
      <c r="LG36" s="17">
        <v>-5.2269999999999997E-2</v>
      </c>
      <c r="LH36" s="17">
        <v>111.5</v>
      </c>
      <c r="LI36" s="17">
        <v>68.041250000000005</v>
      </c>
      <c r="LJ36" s="17">
        <v>72.089259999999996</v>
      </c>
      <c r="LK36" s="17">
        <v>39.410739999999997</v>
      </c>
      <c r="LL36" s="17">
        <v>110.3</v>
      </c>
      <c r="LM36" s="17">
        <v>87.638729999999995</v>
      </c>
      <c r="LN36" s="17">
        <v>89.65361</v>
      </c>
      <c r="LO36" s="17">
        <v>20.64639</v>
      </c>
      <c r="LP36" s="17">
        <v>63.1</v>
      </c>
      <c r="LQ36" s="17">
        <v>67.133979999999994</v>
      </c>
      <c r="LR36" s="17">
        <v>67.133979999999994</v>
      </c>
      <c r="LS36" s="17">
        <v>-4.0339799999999997</v>
      </c>
      <c r="LT36" s="17">
        <v>75.900000000000006</v>
      </c>
      <c r="LU36" s="17">
        <v>72.37388</v>
      </c>
      <c r="LV36" s="17">
        <v>72.37388</v>
      </c>
      <c r="LW36" s="17">
        <v>3.5261200000000001</v>
      </c>
      <c r="LX36" s="17">
        <v>30</v>
      </c>
      <c r="LY36" s="17">
        <v>29.951460000000001</v>
      </c>
      <c r="LZ36" s="17">
        <v>29.951460000000001</v>
      </c>
      <c r="MA36" s="17">
        <v>4.854E-2</v>
      </c>
      <c r="MB36" s="17"/>
      <c r="MC36" s="17"/>
      <c r="MD36" s="17"/>
      <c r="ME36" s="17">
        <v>0</v>
      </c>
      <c r="MF36" s="17"/>
      <c r="MG36" s="17"/>
      <c r="MH36" s="17"/>
      <c r="MI36" s="17">
        <v>0</v>
      </c>
      <c r="MJ36" s="17"/>
      <c r="MK36" s="17"/>
      <c r="ML36" s="17"/>
      <c r="MM36" s="17">
        <v>0</v>
      </c>
      <c r="MN36" s="17">
        <v>144.6</v>
      </c>
      <c r="MO36" s="17">
        <v>149.62415999999999</v>
      </c>
      <c r="MP36" s="17">
        <v>158.72166999999999</v>
      </c>
      <c r="MQ36" s="17">
        <v>-14.12167</v>
      </c>
      <c r="MR36" s="17">
        <v>147</v>
      </c>
      <c r="MS36" s="17">
        <v>149.62415999999999</v>
      </c>
      <c r="MT36" s="17">
        <v>158.72166999999999</v>
      </c>
      <c r="MU36" s="17">
        <v>-11.72167</v>
      </c>
      <c r="MV36" s="17">
        <v>149.1</v>
      </c>
      <c r="MW36" s="17">
        <v>150.07347999999999</v>
      </c>
      <c r="MX36" s="17">
        <v>158.72166999999999</v>
      </c>
      <c r="MY36" s="17">
        <v>-9.6216699999999999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216.3</v>
      </c>
      <c r="NU36" s="17">
        <v>192.22092000000001</v>
      </c>
      <c r="NV36" s="17">
        <v>192.41333</v>
      </c>
      <c r="NW36" s="17">
        <v>23.886669999999999</v>
      </c>
      <c r="NX36" s="17">
        <v>103.8</v>
      </c>
      <c r="NY36" s="17">
        <v>96.399079999999998</v>
      </c>
      <c r="NZ36" s="17">
        <v>96.206670000000003</v>
      </c>
      <c r="OA36" s="17">
        <v>7.5933299999999999</v>
      </c>
      <c r="OB36" s="17">
        <v>1.1000000000000001</v>
      </c>
      <c r="OC36" s="17"/>
      <c r="OD36" s="17">
        <v>0.99099999999999999</v>
      </c>
      <c r="OE36" s="17">
        <v>0.109</v>
      </c>
      <c r="OF36" s="17">
        <v>64.7</v>
      </c>
      <c r="OG36" s="17">
        <v>56.5</v>
      </c>
      <c r="OH36" s="17">
        <v>68.66</v>
      </c>
      <c r="OI36" s="17">
        <v>-3.96</v>
      </c>
      <c r="OJ36" s="17">
        <v>66.5</v>
      </c>
      <c r="OK36" s="17"/>
      <c r="OL36" s="17">
        <v>67.667000000000002</v>
      </c>
      <c r="OM36" s="17">
        <v>-1.167</v>
      </c>
      <c r="ON36" s="17">
        <v>16.600000000000001</v>
      </c>
      <c r="OO36" s="17">
        <v>17.785</v>
      </c>
      <c r="OP36" s="17">
        <v>17.785</v>
      </c>
      <c r="OQ36" s="17">
        <v>-1.1850000000000001</v>
      </c>
      <c r="OR36" s="17">
        <v>0.4</v>
      </c>
      <c r="OS36" s="17"/>
      <c r="OT36" s="17">
        <v>0.2</v>
      </c>
      <c r="OU36" s="17">
        <v>0.2</v>
      </c>
      <c r="OV36" s="17">
        <v>8.3000000000000007</v>
      </c>
      <c r="OW36" s="17">
        <v>7.8</v>
      </c>
      <c r="OX36" s="17">
        <v>7.8</v>
      </c>
      <c r="OY36" s="17">
        <v>0.5</v>
      </c>
      <c r="OZ36" s="17"/>
      <c r="PA36" s="17"/>
      <c r="PB36" s="17"/>
      <c r="PC36" s="17">
        <v>0</v>
      </c>
      <c r="PD36" s="17">
        <v>9.9</v>
      </c>
      <c r="PE36" s="17">
        <v>9</v>
      </c>
      <c r="PF36" s="17">
        <v>9</v>
      </c>
      <c r="PG36" s="17">
        <v>0.9</v>
      </c>
      <c r="PH36" s="17">
        <v>4.7</v>
      </c>
      <c r="PI36" s="17">
        <v>2.0148199999999998</v>
      </c>
      <c r="PJ36" s="17">
        <v>3.1910099999999999</v>
      </c>
      <c r="PK36" s="17">
        <v>1.5089900000000001</v>
      </c>
      <c r="PL36" s="17"/>
      <c r="PM36" s="17">
        <v>1</v>
      </c>
      <c r="PN36" s="17">
        <v>1</v>
      </c>
      <c r="PO36" s="17">
        <v>-1</v>
      </c>
      <c r="PP36" s="17">
        <v>3</v>
      </c>
      <c r="PQ36" s="17">
        <v>3</v>
      </c>
      <c r="PR36" s="17">
        <v>3</v>
      </c>
      <c r="PS36" s="17">
        <v>0</v>
      </c>
      <c r="PT36" s="17">
        <v>2.2000000000000002</v>
      </c>
      <c r="PU36" s="17">
        <v>2.2000000000000002</v>
      </c>
      <c r="PV36" s="17">
        <v>2.2000000000000002</v>
      </c>
      <c r="PW36" s="17">
        <v>0</v>
      </c>
      <c r="PX36" s="17">
        <v>20.2</v>
      </c>
      <c r="PY36" s="17">
        <v>19.417480000000001</v>
      </c>
      <c r="PZ36" s="17">
        <v>19.417480000000001</v>
      </c>
      <c r="QA36" s="17">
        <v>0.78251999999999999</v>
      </c>
      <c r="QB36" s="17">
        <v>8.6999999999999993</v>
      </c>
      <c r="QC36" s="17">
        <v>7.7</v>
      </c>
      <c r="QD36" s="17">
        <v>7.7</v>
      </c>
      <c r="QE36" s="17">
        <v>1</v>
      </c>
      <c r="QF36" s="17">
        <v>7.5</v>
      </c>
      <c r="QG36" s="17">
        <v>7</v>
      </c>
      <c r="QH36" s="17">
        <v>7</v>
      </c>
      <c r="QI36" s="17">
        <v>0.5</v>
      </c>
      <c r="QJ36" s="17">
        <v>3.3</v>
      </c>
      <c r="QK36" s="17">
        <v>3.4</v>
      </c>
      <c r="QL36" s="17">
        <v>3.4</v>
      </c>
      <c r="QM36" s="17">
        <v>-0.1</v>
      </c>
      <c r="QN36" s="17">
        <v>18.2</v>
      </c>
      <c r="QO36" s="17">
        <v>17.864080000000001</v>
      </c>
      <c r="QP36" s="17">
        <v>17.864080000000001</v>
      </c>
      <c r="QQ36" s="17">
        <v>0.33592</v>
      </c>
      <c r="QR36" s="17">
        <v>13.2</v>
      </c>
      <c r="QS36" s="17"/>
      <c r="QT36" s="17">
        <v>13.321</v>
      </c>
      <c r="QU36" s="17">
        <v>-0.121</v>
      </c>
      <c r="QV36" s="17">
        <v>15.8</v>
      </c>
      <c r="QW36" s="17"/>
      <c r="QX36" s="17">
        <v>15.502000000000001</v>
      </c>
      <c r="QY36" s="17">
        <v>0.29799999999999999</v>
      </c>
      <c r="QZ36" s="17">
        <v>14.4</v>
      </c>
      <c r="RA36" s="17">
        <v>12.629</v>
      </c>
      <c r="RB36" s="17">
        <v>12.629</v>
      </c>
      <c r="RC36" s="17">
        <v>1.7709999999999999</v>
      </c>
      <c r="RD36" s="17">
        <v>48.2</v>
      </c>
      <c r="RE36" s="17">
        <v>54.7</v>
      </c>
      <c r="RF36" s="17">
        <v>43.786000000000001</v>
      </c>
      <c r="RG36" s="17">
        <v>4.4139999999999997</v>
      </c>
      <c r="RH36" s="17">
        <v>4.5</v>
      </c>
      <c r="RI36" s="17">
        <v>4.2</v>
      </c>
      <c r="RJ36" s="17">
        <v>4.2</v>
      </c>
      <c r="RK36" s="17">
        <v>0.3</v>
      </c>
      <c r="RL36" s="17">
        <v>2.1</v>
      </c>
      <c r="RM36" s="17">
        <v>2.4</v>
      </c>
      <c r="RN36" s="17">
        <v>2.4</v>
      </c>
      <c r="RO36" s="17">
        <v>-0.3</v>
      </c>
      <c r="RP36" s="17">
        <v>2.4</v>
      </c>
      <c r="RQ36" s="17">
        <v>2.4</v>
      </c>
      <c r="RR36" s="17">
        <v>2.4</v>
      </c>
      <c r="RS36" s="17">
        <v>0</v>
      </c>
      <c r="RT36" s="17">
        <v>1.1000000000000001</v>
      </c>
      <c r="RU36" s="17">
        <v>1.4</v>
      </c>
      <c r="RV36" s="17">
        <v>1.4</v>
      </c>
      <c r="RW36" s="17">
        <v>-0.3</v>
      </c>
      <c r="RX36" s="17">
        <v>15.6</v>
      </c>
      <c r="RY36" s="17"/>
      <c r="RZ36" s="17">
        <v>15.794</v>
      </c>
      <c r="SA36" s="17">
        <v>-0.19400000000000001</v>
      </c>
      <c r="SB36" s="17">
        <v>2.4</v>
      </c>
      <c r="SC36" s="17">
        <v>2.3610000000000002</v>
      </c>
      <c r="SD36" s="17">
        <v>2.3610000000000002</v>
      </c>
      <c r="SE36" s="17">
        <v>3.9E-2</v>
      </c>
      <c r="SF36" s="17">
        <v>20.3</v>
      </c>
      <c r="SG36" s="17">
        <v>3.8144300000000002</v>
      </c>
      <c r="SH36" s="17">
        <v>9.7749900000000007</v>
      </c>
      <c r="SI36" s="17">
        <v>10.52501</v>
      </c>
      <c r="SJ36" s="17">
        <v>1.2</v>
      </c>
      <c r="SK36" s="17">
        <v>1.1439999999999999</v>
      </c>
      <c r="SL36" s="17">
        <v>1.1439999999999999</v>
      </c>
      <c r="SM36" s="17">
        <v>5.6000000000000001E-2</v>
      </c>
      <c r="SN36" s="17"/>
      <c r="SO36" s="17">
        <v>0.4</v>
      </c>
      <c r="SP36" s="17">
        <v>0.4</v>
      </c>
      <c r="SQ36" s="17">
        <v>-0.4</v>
      </c>
      <c r="SR36" s="17">
        <v>5</v>
      </c>
      <c r="SS36" s="17">
        <v>4.9000000000000004</v>
      </c>
      <c r="ST36" s="17">
        <v>4.9000000000000004</v>
      </c>
      <c r="SU36" s="17">
        <v>0.1</v>
      </c>
      <c r="SV36" s="17">
        <v>3.3</v>
      </c>
      <c r="SW36" s="17">
        <v>3</v>
      </c>
      <c r="SX36" s="17">
        <v>3</v>
      </c>
      <c r="SY36" s="17">
        <v>0.3</v>
      </c>
      <c r="SZ36" s="17">
        <v>3.6</v>
      </c>
      <c r="TA36" s="17">
        <v>3.5</v>
      </c>
      <c r="TB36" s="17">
        <v>3.5</v>
      </c>
      <c r="TC36" s="17">
        <v>0.1</v>
      </c>
      <c r="TD36" s="17">
        <v>6.5</v>
      </c>
      <c r="TE36" s="17">
        <v>5.5</v>
      </c>
      <c r="TF36" s="17">
        <v>5.5</v>
      </c>
      <c r="TG36" s="17">
        <v>1</v>
      </c>
      <c r="TH36" s="17">
        <v>10</v>
      </c>
      <c r="TI36" s="17">
        <v>9.5</v>
      </c>
      <c r="TJ36" s="17">
        <v>9.5</v>
      </c>
      <c r="TK36" s="17">
        <v>0.5</v>
      </c>
      <c r="TL36" s="17">
        <v>23.3</v>
      </c>
      <c r="TM36" s="17">
        <v>24.69</v>
      </c>
      <c r="TN36" s="17">
        <v>24.69</v>
      </c>
      <c r="TO36" s="17">
        <v>-1.39</v>
      </c>
      <c r="TP36" s="17">
        <v>0</v>
      </c>
      <c r="TQ36" s="17"/>
      <c r="TR36" s="17">
        <v>0</v>
      </c>
      <c r="TS36" s="17">
        <v>0</v>
      </c>
      <c r="TT36" s="17">
        <v>29.4</v>
      </c>
      <c r="TU36" s="17"/>
      <c r="TV36" s="17">
        <v>32.33</v>
      </c>
      <c r="TW36" s="17">
        <v>-2.93</v>
      </c>
      <c r="TX36" s="17">
        <v>36.619999999999997</v>
      </c>
      <c r="TY36" s="17">
        <v>47.4</v>
      </c>
      <c r="TZ36" s="17">
        <v>50.746000000000002</v>
      </c>
      <c r="UA36" s="17">
        <v>-14.125999999999999</v>
      </c>
      <c r="UB36" s="17">
        <v>46.09</v>
      </c>
      <c r="UC36" s="17">
        <v>61.7</v>
      </c>
      <c r="UD36" s="17">
        <v>60.768999999999998</v>
      </c>
      <c r="UE36" s="17">
        <v>-14.679</v>
      </c>
      <c r="UF36" s="17">
        <v>4.93</v>
      </c>
      <c r="UG36" s="17">
        <v>8.1999999999999993</v>
      </c>
      <c r="UH36" s="17">
        <v>6.25</v>
      </c>
      <c r="UI36" s="17">
        <v>-1.32</v>
      </c>
      <c r="UJ36" s="17">
        <v>2.9</v>
      </c>
      <c r="UK36" s="17">
        <v>6.6</v>
      </c>
      <c r="UL36" s="17">
        <v>5.1310000000000002</v>
      </c>
      <c r="UM36" s="17">
        <v>-2.2309999999999999</v>
      </c>
      <c r="UN36" s="17">
        <v>5.6</v>
      </c>
      <c r="UO36" s="17">
        <v>4</v>
      </c>
      <c r="UP36" s="17">
        <v>5.5</v>
      </c>
      <c r="UQ36" s="17">
        <v>0.1</v>
      </c>
      <c r="UR36" s="17">
        <v>2.2000000000000002</v>
      </c>
      <c r="US36" s="17">
        <v>1</v>
      </c>
      <c r="UT36" s="17">
        <v>2</v>
      </c>
      <c r="UU36" s="17">
        <v>0.2</v>
      </c>
      <c r="UV36" s="17"/>
      <c r="UW36" s="17"/>
      <c r="UX36" s="17"/>
      <c r="UY36" s="17">
        <v>0</v>
      </c>
      <c r="UZ36" s="17">
        <v>5.3</v>
      </c>
      <c r="VA36" s="17">
        <v>4</v>
      </c>
      <c r="VB36" s="17">
        <v>4</v>
      </c>
      <c r="VC36" s="17">
        <v>1.3</v>
      </c>
      <c r="VD36" s="17">
        <v>6</v>
      </c>
      <c r="VE36" s="17">
        <v>4.8</v>
      </c>
      <c r="VF36" s="17">
        <v>4.8</v>
      </c>
      <c r="VG36" s="17">
        <v>1.2</v>
      </c>
      <c r="VH36" s="17">
        <v>5.8</v>
      </c>
      <c r="VI36" s="17">
        <v>4.8</v>
      </c>
      <c r="VJ36" s="17">
        <v>4.8</v>
      </c>
      <c r="VK36" s="17">
        <v>1</v>
      </c>
      <c r="VL36" s="17">
        <v>16.399999999999999</v>
      </c>
      <c r="VM36" s="17">
        <v>17.114999999999998</v>
      </c>
      <c r="VN36" s="17">
        <v>17.114999999999998</v>
      </c>
      <c r="VO36" s="17">
        <v>-0.71499999999999997</v>
      </c>
      <c r="VP36" s="17">
        <v>218.6</v>
      </c>
      <c r="VQ36" s="17"/>
      <c r="VR36" s="17">
        <v>233.136</v>
      </c>
      <c r="VS36" s="17">
        <v>-14.536</v>
      </c>
      <c r="VT36" s="17">
        <v>14.5</v>
      </c>
      <c r="VU36" s="17"/>
      <c r="VV36" s="17">
        <v>13.093999999999999</v>
      </c>
      <c r="VW36" s="17">
        <v>1.4059999999999999</v>
      </c>
      <c r="VX36" s="17">
        <v>121</v>
      </c>
      <c r="VY36" s="17"/>
      <c r="VZ36" s="17">
        <v>125.31100000000001</v>
      </c>
      <c r="WA36" s="17">
        <v>-4.3109999999999999</v>
      </c>
      <c r="WB36" s="17">
        <v>0.6</v>
      </c>
      <c r="WC36" s="17">
        <v>0.6</v>
      </c>
      <c r="WD36" s="17">
        <v>0.6</v>
      </c>
      <c r="WE36" s="17">
        <v>0</v>
      </c>
      <c r="WF36" s="17">
        <v>0</v>
      </c>
      <c r="WG36" s="17">
        <v>15.5</v>
      </c>
      <c r="WH36" s="17">
        <v>24</v>
      </c>
      <c r="WI36" s="17">
        <v>-24</v>
      </c>
      <c r="WJ36" s="17">
        <v>0</v>
      </c>
      <c r="WK36" s="17">
        <v>38.799999999999997</v>
      </c>
      <c r="WL36" s="17">
        <v>41</v>
      </c>
      <c r="WM36" s="17">
        <v>-41</v>
      </c>
      <c r="WN36" s="17">
        <v>87.7</v>
      </c>
      <c r="WO36" s="17"/>
      <c r="WP36" s="17">
        <v>90.543999999999997</v>
      </c>
      <c r="WQ36" s="17">
        <v>-2.8439999999999999</v>
      </c>
      <c r="WR36" s="17">
        <v>14.4</v>
      </c>
      <c r="WS36" s="17"/>
      <c r="WT36" s="17">
        <v>5.8259999999999996</v>
      </c>
      <c r="WU36" s="17">
        <v>8.5739999999999998</v>
      </c>
      <c r="WV36" s="17">
        <v>10</v>
      </c>
      <c r="WW36" s="17">
        <v>10</v>
      </c>
      <c r="WX36" s="17">
        <v>10</v>
      </c>
      <c r="WY36" s="17">
        <v>0</v>
      </c>
      <c r="WZ36" s="17">
        <v>20</v>
      </c>
      <c r="XA36" s="17">
        <v>18.4466</v>
      </c>
      <c r="XB36" s="17">
        <v>18.4466</v>
      </c>
      <c r="XC36" s="17">
        <v>1.5533999999999999</v>
      </c>
      <c r="XD36" s="17">
        <v>9.5</v>
      </c>
      <c r="XE36" s="17">
        <v>10.8</v>
      </c>
      <c r="XF36" s="17">
        <v>10.8</v>
      </c>
      <c r="XG36" s="17">
        <v>-1.3</v>
      </c>
      <c r="XH36" s="17">
        <v>31.9</v>
      </c>
      <c r="XI36" s="17">
        <v>25</v>
      </c>
      <c r="XJ36" s="17">
        <v>35</v>
      </c>
      <c r="XK36" s="17">
        <v>-3.1</v>
      </c>
      <c r="XL36" s="17">
        <v>19.3</v>
      </c>
      <c r="XM36" s="17">
        <v>25</v>
      </c>
      <c r="XN36" s="17"/>
      <c r="XO36" s="17">
        <v>19.3</v>
      </c>
      <c r="XP36" s="17">
        <v>13.2</v>
      </c>
      <c r="XQ36" s="17">
        <v>15</v>
      </c>
      <c r="XR36" s="17">
        <v>14</v>
      </c>
      <c r="XS36" s="17">
        <v>-0.8</v>
      </c>
      <c r="XT36" s="17">
        <v>13.1</v>
      </c>
      <c r="XU36" s="17">
        <v>18</v>
      </c>
      <c r="XV36" s="17">
        <v>18</v>
      </c>
      <c r="XW36" s="17">
        <v>-4.9000000000000004</v>
      </c>
      <c r="XX36" s="17">
        <v>8.6999999999999993</v>
      </c>
      <c r="XY36" s="17">
        <v>8.25</v>
      </c>
      <c r="XZ36" s="17">
        <v>8.25</v>
      </c>
      <c r="YA36" s="17">
        <v>0.45</v>
      </c>
      <c r="YB36" s="17"/>
      <c r="YC36" s="17"/>
      <c r="YD36" s="17"/>
      <c r="YE36" s="17">
        <v>0</v>
      </c>
      <c r="YF36" s="17"/>
      <c r="YG36" s="17"/>
      <c r="YH36" s="17"/>
      <c r="YI36" s="17">
        <v>0</v>
      </c>
    </row>
    <row r="37" spans="1:659" ht="24" customHeight="1" x14ac:dyDescent="0.25">
      <c r="A37" s="1"/>
      <c r="B37" s="16" t="s">
        <v>41</v>
      </c>
      <c r="C37" s="16" t="s">
        <v>846</v>
      </c>
      <c r="D37" s="17">
        <v>52</v>
      </c>
      <c r="E37" s="17">
        <v>20.598420000000001</v>
      </c>
      <c r="F37" s="17">
        <v>65.930160000000001</v>
      </c>
      <c r="G37" s="17">
        <v>-13.930160000000001</v>
      </c>
      <c r="H37" s="17">
        <v>649.4</v>
      </c>
      <c r="I37" s="17">
        <v>643.65809000000002</v>
      </c>
      <c r="J37" s="17">
        <v>643.65809000000002</v>
      </c>
      <c r="K37" s="17">
        <v>5.7419099999999998</v>
      </c>
      <c r="L37" s="17">
        <v>215.8</v>
      </c>
      <c r="M37" s="17">
        <v>209.39341999999999</v>
      </c>
      <c r="N37" s="17">
        <v>209.39341999999999</v>
      </c>
      <c r="O37" s="17">
        <v>6.4065799999999999</v>
      </c>
      <c r="P37" s="17"/>
      <c r="Q37" s="17"/>
      <c r="R37" s="17"/>
      <c r="S37" s="17">
        <v>0</v>
      </c>
      <c r="T37" s="17"/>
      <c r="U37" s="17"/>
      <c r="V37" s="17"/>
      <c r="W37" s="17">
        <v>0</v>
      </c>
      <c r="X37" s="17">
        <v>72.900000000000006</v>
      </c>
      <c r="Y37" s="17">
        <v>20.618559999999999</v>
      </c>
      <c r="Z37" s="17">
        <v>52.765689999999999</v>
      </c>
      <c r="AA37" s="17">
        <v>20.134309999999999</v>
      </c>
      <c r="AB37" s="17">
        <v>83.2</v>
      </c>
      <c r="AC37" s="17">
        <v>82.578999999999994</v>
      </c>
      <c r="AD37" s="17">
        <v>92.945300000000003</v>
      </c>
      <c r="AE37" s="17">
        <v>-9.7453000000000003</v>
      </c>
      <c r="AF37" s="17"/>
      <c r="AG37" s="17"/>
      <c r="AH37" s="17"/>
      <c r="AI37" s="17">
        <v>0</v>
      </c>
      <c r="AJ37" s="17"/>
      <c r="AK37" s="17"/>
      <c r="AL37" s="17"/>
      <c r="AM37" s="17">
        <v>0</v>
      </c>
      <c r="AN37" s="17">
        <v>138.6</v>
      </c>
      <c r="AO37" s="17">
        <v>196.22801999999999</v>
      </c>
      <c r="AP37" s="17">
        <v>195.09115</v>
      </c>
      <c r="AQ37" s="17">
        <v>-56.491149999999998</v>
      </c>
      <c r="AR37" s="17">
        <v>138.5</v>
      </c>
      <c r="AS37" s="17">
        <v>196.22801999999999</v>
      </c>
      <c r="AT37" s="17">
        <v>195.09115</v>
      </c>
      <c r="AU37" s="17">
        <v>-56.591149999999999</v>
      </c>
      <c r="AV37" s="17">
        <v>138.5</v>
      </c>
      <c r="AW37" s="17">
        <v>196.22801999999999</v>
      </c>
      <c r="AX37" s="17">
        <v>195.09115</v>
      </c>
      <c r="AY37" s="17">
        <v>-56.591149999999999</v>
      </c>
      <c r="AZ37" s="17">
        <v>233.6</v>
      </c>
      <c r="BA37" s="17">
        <v>295.22593999999998</v>
      </c>
      <c r="BB37" s="17">
        <v>292.63672000000003</v>
      </c>
      <c r="BC37" s="17">
        <v>-59.036720000000003</v>
      </c>
      <c r="BD37" s="17">
        <v>212.8</v>
      </c>
      <c r="BE37" s="17">
        <v>208.07390000000001</v>
      </c>
      <c r="BF37" s="17">
        <v>208.28218000000001</v>
      </c>
      <c r="BG37" s="17">
        <v>4.5178200000000004</v>
      </c>
      <c r="BH37" s="17">
        <v>110.1</v>
      </c>
      <c r="BI37" s="17">
        <v>104.34936999999999</v>
      </c>
      <c r="BJ37" s="17">
        <v>104.14109000000001</v>
      </c>
      <c r="BK37" s="17">
        <v>5.9589100000000004</v>
      </c>
      <c r="BL37" s="17">
        <v>316.60000000000002</v>
      </c>
      <c r="BM37" s="17">
        <v>381.30583000000001</v>
      </c>
      <c r="BN37" s="17">
        <v>381.30583000000001</v>
      </c>
      <c r="BO37" s="17">
        <v>-64.705830000000006</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117.2</v>
      </c>
      <c r="CK37" s="17">
        <v>111.2509</v>
      </c>
      <c r="CL37" s="17">
        <v>111.2509</v>
      </c>
      <c r="CM37" s="17">
        <v>5.9490999999999996</v>
      </c>
      <c r="CN37" s="17">
        <v>7.3</v>
      </c>
      <c r="CO37" s="17">
        <v>5.1333399999999996</v>
      </c>
      <c r="CP37" s="17">
        <v>5.1333399999999996</v>
      </c>
      <c r="CQ37" s="17">
        <v>2.1666599999999998</v>
      </c>
      <c r="CR37" s="17">
        <v>5.8</v>
      </c>
      <c r="CS37" s="17">
        <v>2.8177599999999998</v>
      </c>
      <c r="CT37" s="17">
        <v>2.8177599999999998</v>
      </c>
      <c r="CU37" s="17">
        <v>2.98224</v>
      </c>
      <c r="CV37" s="17">
        <v>0</v>
      </c>
      <c r="CW37" s="17"/>
      <c r="CX37" s="17">
        <v>22.389009999999999</v>
      </c>
      <c r="CY37" s="17">
        <v>-22.389009999999999</v>
      </c>
      <c r="CZ37" s="17">
        <v>6.3</v>
      </c>
      <c r="DA37" s="17">
        <v>6.8787000000000003</v>
      </c>
      <c r="DB37" s="17">
        <v>6.8787000000000003</v>
      </c>
      <c r="DC37" s="17">
        <v>-0.57869999999999999</v>
      </c>
      <c r="DD37" s="17">
        <v>10.199999999999999</v>
      </c>
      <c r="DE37" s="17">
        <v>11.13653</v>
      </c>
      <c r="DF37" s="17">
        <v>11.13653</v>
      </c>
      <c r="DG37" s="17">
        <v>-0.93652999999999997</v>
      </c>
      <c r="DH37" s="17">
        <v>51</v>
      </c>
      <c r="DI37" s="17">
        <v>59.264980000000001</v>
      </c>
      <c r="DJ37" s="17">
        <v>42.256149999999998</v>
      </c>
      <c r="DK37" s="17">
        <v>8.7438500000000001</v>
      </c>
      <c r="DL37" s="17"/>
      <c r="DM37" s="17"/>
      <c r="DN37" s="17"/>
      <c r="DO37" s="17">
        <v>0</v>
      </c>
      <c r="DP37" s="17"/>
      <c r="DQ37" s="17"/>
      <c r="DR37" s="17"/>
      <c r="DS37" s="17">
        <v>0</v>
      </c>
      <c r="DT37" s="17"/>
      <c r="DU37" s="17"/>
      <c r="DV37" s="17"/>
      <c r="DW37" s="17">
        <v>0</v>
      </c>
      <c r="DX37" s="17"/>
      <c r="DY37" s="17"/>
      <c r="DZ37" s="17"/>
      <c r="EA37" s="17">
        <v>0</v>
      </c>
      <c r="EB37" s="17">
        <v>55.7</v>
      </c>
      <c r="EC37" s="17">
        <v>56.515709999999999</v>
      </c>
      <c r="ED37" s="17">
        <v>56.515709999999999</v>
      </c>
      <c r="EE37" s="17">
        <v>-0.81571000000000005</v>
      </c>
      <c r="EF37" s="17">
        <v>94.2</v>
      </c>
      <c r="EG37" s="17">
        <v>94.010530000000003</v>
      </c>
      <c r="EH37" s="17">
        <v>94.289580000000001</v>
      </c>
      <c r="EI37" s="17">
        <v>-8.9580000000000007E-2</v>
      </c>
      <c r="EJ37" s="17"/>
      <c r="EK37" s="17"/>
      <c r="EL37" s="17"/>
      <c r="EM37" s="17">
        <v>0</v>
      </c>
      <c r="EN37" s="17"/>
      <c r="EO37" s="17"/>
      <c r="EP37" s="17"/>
      <c r="EQ37" s="17">
        <v>0</v>
      </c>
      <c r="ER37" s="17"/>
      <c r="ES37" s="17"/>
      <c r="ET37" s="17"/>
      <c r="EU37" s="17">
        <v>0</v>
      </c>
      <c r="EV37" s="17">
        <v>6.5</v>
      </c>
      <c r="EW37" s="17">
        <v>6.39</v>
      </c>
      <c r="EX37" s="17">
        <v>6.39</v>
      </c>
      <c r="EY37" s="17">
        <v>0.11</v>
      </c>
      <c r="EZ37" s="17">
        <v>156.6</v>
      </c>
      <c r="FA37" s="17">
        <v>150.51546999999999</v>
      </c>
      <c r="FB37" s="17">
        <v>169.08207999999999</v>
      </c>
      <c r="FC37" s="17">
        <v>-12.48208</v>
      </c>
      <c r="FD37" s="17">
        <v>30</v>
      </c>
      <c r="FE37" s="17">
        <v>34.788629999999998</v>
      </c>
      <c r="FF37" s="17">
        <v>34.788629999999998</v>
      </c>
      <c r="FG37" s="17">
        <v>-4.7886300000000004</v>
      </c>
      <c r="FH37" s="17">
        <v>68.099999999999994</v>
      </c>
      <c r="FI37" s="17">
        <v>49.284300000000002</v>
      </c>
      <c r="FJ37" s="17">
        <v>45</v>
      </c>
      <c r="FK37" s="17">
        <v>23.1</v>
      </c>
      <c r="FL37" s="17">
        <v>20.8</v>
      </c>
      <c r="FM37" s="17">
        <v>19.79213</v>
      </c>
      <c r="FN37" s="17">
        <v>19.79213</v>
      </c>
      <c r="FO37" s="17">
        <v>1.00787</v>
      </c>
      <c r="FP37" s="17">
        <v>18.600000000000001</v>
      </c>
      <c r="FQ37" s="17">
        <v>18.967110000000002</v>
      </c>
      <c r="FR37" s="17">
        <v>17.562139999999999</v>
      </c>
      <c r="FS37" s="17">
        <v>1.03786</v>
      </c>
      <c r="FT37" s="17">
        <v>13.8</v>
      </c>
      <c r="FU37" s="17">
        <v>14.56311</v>
      </c>
      <c r="FV37" s="17">
        <v>14.56311</v>
      </c>
      <c r="FW37" s="17">
        <v>-0.76310999999999996</v>
      </c>
      <c r="FX37" s="17">
        <v>61</v>
      </c>
      <c r="FY37" s="17">
        <v>60.791670000000003</v>
      </c>
      <c r="FZ37" s="17">
        <v>60.791670000000003</v>
      </c>
      <c r="GA37" s="17">
        <v>0.20832999999999999</v>
      </c>
      <c r="GB37" s="17">
        <v>183.4</v>
      </c>
      <c r="GC37" s="17">
        <v>184.91498000000001</v>
      </c>
      <c r="GD37" s="17">
        <v>185.10007999999999</v>
      </c>
      <c r="GE37" s="17">
        <v>-1.70008</v>
      </c>
      <c r="GF37" s="17">
        <v>183.9</v>
      </c>
      <c r="GG37" s="17">
        <v>184.91498000000001</v>
      </c>
      <c r="GH37" s="17">
        <v>185.10007999999999</v>
      </c>
      <c r="GI37" s="17">
        <v>-1.20008</v>
      </c>
      <c r="GJ37" s="17">
        <v>184.2</v>
      </c>
      <c r="GK37" s="17">
        <v>185.47028</v>
      </c>
      <c r="GL37" s="17">
        <v>185.10007999999999</v>
      </c>
      <c r="GM37" s="17">
        <v>-0.90007999999999999</v>
      </c>
      <c r="GN37" s="17">
        <v>63.7</v>
      </c>
      <c r="GO37" s="17">
        <v>60.041409999999999</v>
      </c>
      <c r="GP37" s="17">
        <v>65.841549999999998</v>
      </c>
      <c r="GQ37" s="17">
        <v>-2.1415500000000001</v>
      </c>
      <c r="GR37" s="17">
        <v>8.1999999999999993</v>
      </c>
      <c r="GS37" s="17">
        <v>5.4539999999999997</v>
      </c>
      <c r="GT37" s="17">
        <v>9.09</v>
      </c>
      <c r="GU37" s="17">
        <v>-0.89</v>
      </c>
      <c r="GV37" s="17">
        <v>4.9000000000000004</v>
      </c>
      <c r="GW37" s="17">
        <v>3.9796399999999998</v>
      </c>
      <c r="GX37" s="17">
        <v>9.8520199999999996</v>
      </c>
      <c r="GY37" s="17">
        <v>-4.9520200000000001</v>
      </c>
      <c r="GZ37" s="17">
        <v>35.6</v>
      </c>
      <c r="HA37" s="17">
        <v>35.277670000000001</v>
      </c>
      <c r="HB37" s="17">
        <v>34.47804</v>
      </c>
      <c r="HC37" s="17">
        <v>1.1219600000000001</v>
      </c>
      <c r="HD37" s="17">
        <v>35</v>
      </c>
      <c r="HE37" s="17">
        <v>35.346119999999999</v>
      </c>
      <c r="HF37" s="17">
        <v>35.346119999999999</v>
      </c>
      <c r="HG37" s="17">
        <v>-0.34611999999999998</v>
      </c>
      <c r="HH37" s="17">
        <v>2.2000000000000002</v>
      </c>
      <c r="HI37" s="17">
        <v>1.97359</v>
      </c>
      <c r="HJ37" s="17">
        <v>1.97359</v>
      </c>
      <c r="HK37" s="17">
        <v>0.22641</v>
      </c>
      <c r="HL37" s="17">
        <v>16.100000000000001</v>
      </c>
      <c r="HM37" s="17">
        <v>16.664079999999998</v>
      </c>
      <c r="HN37" s="17">
        <v>16.664079999999998</v>
      </c>
      <c r="HO37" s="17">
        <v>-0.56408000000000003</v>
      </c>
      <c r="HP37" s="17">
        <v>86.5</v>
      </c>
      <c r="HQ37" s="17">
        <v>86</v>
      </c>
      <c r="HR37" s="17">
        <v>51.456310000000002</v>
      </c>
      <c r="HS37" s="17">
        <v>35.043689999999998</v>
      </c>
      <c r="HT37" s="17"/>
      <c r="HU37" s="17"/>
      <c r="HV37" s="17"/>
      <c r="HW37" s="17">
        <v>0</v>
      </c>
      <c r="HX37" s="17"/>
      <c r="HY37" s="17"/>
      <c r="HZ37" s="17"/>
      <c r="IA37" s="17">
        <v>0</v>
      </c>
      <c r="IB37" s="17">
        <v>81.3</v>
      </c>
      <c r="IC37" s="17">
        <v>16.490729999999999</v>
      </c>
      <c r="ID37" s="17">
        <v>43.377249999999997</v>
      </c>
      <c r="IE37" s="17">
        <v>37.922750000000001</v>
      </c>
      <c r="IF37" s="17"/>
      <c r="IG37" s="17"/>
      <c r="IH37" s="17"/>
      <c r="II37" s="17">
        <v>0</v>
      </c>
      <c r="IJ37" s="17"/>
      <c r="IK37" s="17"/>
      <c r="IL37" s="17"/>
      <c r="IM37" s="17">
        <v>0</v>
      </c>
      <c r="IN37" s="17">
        <v>46.3</v>
      </c>
      <c r="IO37" s="17"/>
      <c r="IP37" s="17">
        <v>48.181449999999998</v>
      </c>
      <c r="IQ37" s="17">
        <v>-1.8814500000000001</v>
      </c>
      <c r="IR37" s="17"/>
      <c r="IS37" s="17"/>
      <c r="IT37" s="17"/>
      <c r="IU37" s="17">
        <v>0</v>
      </c>
      <c r="IV37" s="17"/>
      <c r="IW37" s="17"/>
      <c r="IX37" s="17"/>
      <c r="IY37" s="17">
        <v>0</v>
      </c>
      <c r="IZ37" s="17"/>
      <c r="JA37" s="17"/>
      <c r="JB37" s="17"/>
      <c r="JC37" s="17">
        <v>0</v>
      </c>
      <c r="JD37" s="17">
        <v>41.36</v>
      </c>
      <c r="JE37" s="17">
        <v>40</v>
      </c>
      <c r="JF37" s="17">
        <v>52.37368</v>
      </c>
      <c r="JG37" s="17">
        <v>-11.013680000000001</v>
      </c>
      <c r="JH37" s="17">
        <v>175.05</v>
      </c>
      <c r="JI37" s="17">
        <v>175.38</v>
      </c>
      <c r="JJ37" s="17">
        <v>175.55556000000001</v>
      </c>
      <c r="JK37" s="17">
        <v>-0.50556000000000001</v>
      </c>
      <c r="JL37" s="17">
        <v>173.13</v>
      </c>
      <c r="JM37" s="17">
        <v>175.38</v>
      </c>
      <c r="JN37" s="17">
        <v>175.55556000000001</v>
      </c>
      <c r="JO37" s="17">
        <v>-2.4255599999999999</v>
      </c>
      <c r="JP37" s="17">
        <v>206.92</v>
      </c>
      <c r="JQ37" s="17">
        <v>175.38</v>
      </c>
      <c r="JR37" s="17">
        <v>175.55556000000001</v>
      </c>
      <c r="JS37" s="17">
        <v>31.364439999999998</v>
      </c>
      <c r="JT37" s="17">
        <v>270.77</v>
      </c>
      <c r="JU37" s="17">
        <v>263.86</v>
      </c>
      <c r="JV37" s="17">
        <v>263.33332999999999</v>
      </c>
      <c r="JW37" s="17">
        <v>7.4366700000000003</v>
      </c>
      <c r="JX37" s="17">
        <v>0</v>
      </c>
      <c r="JY37" s="17"/>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1.1000000000000001</v>
      </c>
      <c r="LE37" s="17">
        <v>1.1522699999999999</v>
      </c>
      <c r="LF37" s="17">
        <v>1.1522699999999999</v>
      </c>
      <c r="LG37" s="17">
        <v>-5.2269999999999997E-2</v>
      </c>
      <c r="LH37" s="17">
        <v>169.8</v>
      </c>
      <c r="LI37" s="17">
        <v>101.65642</v>
      </c>
      <c r="LJ37" s="17">
        <v>92.785139999999998</v>
      </c>
      <c r="LK37" s="17">
        <v>77.014859999999999</v>
      </c>
      <c r="LL37" s="17">
        <v>114.9</v>
      </c>
      <c r="LM37" s="17">
        <v>92.444500000000005</v>
      </c>
      <c r="LN37" s="17">
        <v>92.444519999999997</v>
      </c>
      <c r="LO37" s="17">
        <v>22.455480000000001</v>
      </c>
      <c r="LP37" s="17">
        <v>63.3</v>
      </c>
      <c r="LQ37" s="17">
        <v>67.133979999999994</v>
      </c>
      <c r="LR37" s="17">
        <v>67.133979999999994</v>
      </c>
      <c r="LS37" s="17">
        <v>-3.8339799999999999</v>
      </c>
      <c r="LT37" s="17">
        <v>75.900000000000006</v>
      </c>
      <c r="LU37" s="17">
        <v>72.37388</v>
      </c>
      <c r="LV37" s="17">
        <v>72.37388</v>
      </c>
      <c r="LW37" s="17">
        <v>3.5261200000000001</v>
      </c>
      <c r="LX37" s="17">
        <v>29.5</v>
      </c>
      <c r="LY37" s="17">
        <v>29.951460000000001</v>
      </c>
      <c r="LZ37" s="17">
        <v>29.951460000000001</v>
      </c>
      <c r="MA37" s="17">
        <v>-0.45145999999999997</v>
      </c>
      <c r="MB37" s="17"/>
      <c r="MC37" s="17"/>
      <c r="MD37" s="17"/>
      <c r="ME37" s="17">
        <v>0</v>
      </c>
      <c r="MF37" s="17"/>
      <c r="MG37" s="17"/>
      <c r="MH37" s="17"/>
      <c r="MI37" s="17">
        <v>0</v>
      </c>
      <c r="MJ37" s="17"/>
      <c r="MK37" s="17"/>
      <c r="ML37" s="17"/>
      <c r="MM37" s="17">
        <v>0</v>
      </c>
      <c r="MN37" s="17">
        <v>144</v>
      </c>
      <c r="MO37" s="17">
        <v>149.62415999999999</v>
      </c>
      <c r="MP37" s="17">
        <v>158.72166999999999</v>
      </c>
      <c r="MQ37" s="17">
        <v>-14.72167</v>
      </c>
      <c r="MR37" s="17">
        <v>146.30000000000001</v>
      </c>
      <c r="MS37" s="17">
        <v>149.62415999999999</v>
      </c>
      <c r="MT37" s="17">
        <v>158.72166999999999</v>
      </c>
      <c r="MU37" s="17">
        <v>-12.421670000000001</v>
      </c>
      <c r="MV37" s="17">
        <v>148.30000000000001</v>
      </c>
      <c r="MW37" s="17">
        <v>150.07347999999999</v>
      </c>
      <c r="MX37" s="17">
        <v>158.72166999999999</v>
      </c>
      <c r="MY37" s="17">
        <v>-10.421670000000001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216.5</v>
      </c>
      <c r="NU37" s="17">
        <v>192.22092000000001</v>
      </c>
      <c r="NV37" s="17">
        <v>192.41333</v>
      </c>
      <c r="NW37" s="17">
        <v>24.086670000000002</v>
      </c>
      <c r="NX37" s="17">
        <v>103.9</v>
      </c>
      <c r="NY37" s="17">
        <v>96.399079999999998</v>
      </c>
      <c r="NZ37" s="17">
        <v>96.206670000000003</v>
      </c>
      <c r="OA37" s="17">
        <v>7.6933299999999996</v>
      </c>
      <c r="OB37" s="17">
        <v>1</v>
      </c>
      <c r="OC37" s="17"/>
      <c r="OD37" s="17">
        <v>0.96099999999999997</v>
      </c>
      <c r="OE37" s="17">
        <v>3.9E-2</v>
      </c>
      <c r="OF37" s="17">
        <v>56.6</v>
      </c>
      <c r="OG37" s="17">
        <v>58.5</v>
      </c>
      <c r="OH37" s="17">
        <v>69.19</v>
      </c>
      <c r="OI37" s="17">
        <v>-12.59</v>
      </c>
      <c r="OJ37" s="17">
        <v>65.900000000000006</v>
      </c>
      <c r="OK37" s="17"/>
      <c r="OL37" s="17">
        <v>66.251000000000005</v>
      </c>
      <c r="OM37" s="17">
        <v>-0.35099999999999998</v>
      </c>
      <c r="ON37" s="17">
        <v>14.1</v>
      </c>
      <c r="OO37" s="17">
        <v>17.794</v>
      </c>
      <c r="OP37" s="17">
        <v>17.794</v>
      </c>
      <c r="OQ37" s="17">
        <v>-3.694</v>
      </c>
      <c r="OR37" s="17">
        <v>0.3</v>
      </c>
      <c r="OS37" s="17"/>
      <c r="OT37" s="17">
        <v>0.2</v>
      </c>
      <c r="OU37" s="17">
        <v>0.1</v>
      </c>
      <c r="OV37" s="17">
        <v>8.3000000000000007</v>
      </c>
      <c r="OW37" s="17">
        <v>7.8</v>
      </c>
      <c r="OX37" s="17">
        <v>7.8</v>
      </c>
      <c r="OY37" s="17">
        <v>0.5</v>
      </c>
      <c r="OZ37" s="17"/>
      <c r="PA37" s="17"/>
      <c r="PB37" s="17"/>
      <c r="PC37" s="17">
        <v>0</v>
      </c>
      <c r="PD37" s="17">
        <v>9.9</v>
      </c>
      <c r="PE37" s="17">
        <v>9</v>
      </c>
      <c r="PF37" s="17">
        <v>9</v>
      </c>
      <c r="PG37" s="17">
        <v>0.9</v>
      </c>
      <c r="PH37" s="17">
        <v>4.7</v>
      </c>
      <c r="PI37" s="17">
        <v>2.0148199999999998</v>
      </c>
      <c r="PJ37" s="17">
        <v>4.1063900000000002</v>
      </c>
      <c r="PK37" s="17">
        <v>0.59360999999999997</v>
      </c>
      <c r="PL37" s="17"/>
      <c r="PM37" s="17">
        <v>1</v>
      </c>
      <c r="PN37" s="17">
        <v>1</v>
      </c>
      <c r="PO37" s="17">
        <v>-1</v>
      </c>
      <c r="PP37" s="17">
        <v>3</v>
      </c>
      <c r="PQ37" s="17">
        <v>3</v>
      </c>
      <c r="PR37" s="17">
        <v>3</v>
      </c>
      <c r="PS37" s="17">
        <v>0</v>
      </c>
      <c r="PT37" s="17">
        <v>2.2000000000000002</v>
      </c>
      <c r="PU37" s="17">
        <v>2.2000000000000002</v>
      </c>
      <c r="PV37" s="17">
        <v>2.2000000000000002</v>
      </c>
      <c r="PW37" s="17">
        <v>0</v>
      </c>
      <c r="PX37" s="17">
        <v>20.2</v>
      </c>
      <c r="PY37" s="17">
        <v>19.417480000000001</v>
      </c>
      <c r="PZ37" s="17">
        <v>19.417480000000001</v>
      </c>
      <c r="QA37" s="17">
        <v>0.78251999999999999</v>
      </c>
      <c r="QB37" s="17">
        <v>8.3000000000000007</v>
      </c>
      <c r="QC37" s="17">
        <v>7.7</v>
      </c>
      <c r="QD37" s="17">
        <v>7.7</v>
      </c>
      <c r="QE37" s="17">
        <v>0.6</v>
      </c>
      <c r="QF37" s="17">
        <v>7.4</v>
      </c>
      <c r="QG37" s="17">
        <v>7</v>
      </c>
      <c r="QH37" s="17">
        <v>7</v>
      </c>
      <c r="QI37" s="17">
        <v>0.4</v>
      </c>
      <c r="QJ37" s="17">
        <v>3.3</v>
      </c>
      <c r="QK37" s="17">
        <v>3.4</v>
      </c>
      <c r="QL37" s="17">
        <v>3.4</v>
      </c>
      <c r="QM37" s="17">
        <v>-0.1</v>
      </c>
      <c r="QN37" s="17">
        <v>18.2</v>
      </c>
      <c r="QO37" s="17">
        <v>17.864080000000001</v>
      </c>
      <c r="QP37" s="17">
        <v>17.864080000000001</v>
      </c>
      <c r="QQ37" s="17">
        <v>0.33592</v>
      </c>
      <c r="QR37" s="17">
        <v>13.1</v>
      </c>
      <c r="QS37" s="17"/>
      <c r="QT37" s="17">
        <v>13.260999999999999</v>
      </c>
      <c r="QU37" s="17">
        <v>-0.161</v>
      </c>
      <c r="QV37" s="17">
        <v>15.6</v>
      </c>
      <c r="QW37" s="17"/>
      <c r="QX37" s="17">
        <v>15.481999999999999</v>
      </c>
      <c r="QY37" s="17">
        <v>0.11799999999999999</v>
      </c>
      <c r="QZ37" s="17">
        <v>16.899999999999999</v>
      </c>
      <c r="RA37" s="17">
        <v>12.606</v>
      </c>
      <c r="RB37" s="17">
        <v>12.606</v>
      </c>
      <c r="RC37" s="17">
        <v>4.2939999999999996</v>
      </c>
      <c r="RD37" s="17">
        <v>54.8</v>
      </c>
      <c r="RE37" s="17">
        <v>55.2</v>
      </c>
      <c r="RF37" s="17">
        <v>44.514000000000003</v>
      </c>
      <c r="RG37" s="17">
        <v>10.286</v>
      </c>
      <c r="RH37" s="17">
        <v>3.9</v>
      </c>
      <c r="RI37" s="17">
        <v>4.2</v>
      </c>
      <c r="RJ37" s="17">
        <v>4.2</v>
      </c>
      <c r="RK37" s="17">
        <v>-0.3</v>
      </c>
      <c r="RL37" s="17">
        <v>2.1</v>
      </c>
      <c r="RM37" s="17">
        <v>2.4</v>
      </c>
      <c r="RN37" s="17">
        <v>2.4</v>
      </c>
      <c r="RO37" s="17">
        <v>-0.3</v>
      </c>
      <c r="RP37" s="17">
        <v>2.4</v>
      </c>
      <c r="RQ37" s="17">
        <v>2.4</v>
      </c>
      <c r="RR37" s="17">
        <v>2.4</v>
      </c>
      <c r="RS37" s="17">
        <v>0</v>
      </c>
      <c r="RT37" s="17">
        <v>1.1000000000000001</v>
      </c>
      <c r="RU37" s="17">
        <v>1.4</v>
      </c>
      <c r="RV37" s="17">
        <v>1.4</v>
      </c>
      <c r="RW37" s="17">
        <v>-0.3</v>
      </c>
      <c r="RX37" s="17">
        <v>15.2</v>
      </c>
      <c r="RY37" s="17"/>
      <c r="RZ37" s="17">
        <v>15.369</v>
      </c>
      <c r="SA37" s="17">
        <v>-0.16900000000000001</v>
      </c>
      <c r="SB37" s="17">
        <v>2.4</v>
      </c>
      <c r="SC37" s="17">
        <v>2.3610000000000002</v>
      </c>
      <c r="SD37" s="17">
        <v>2.3610000000000002</v>
      </c>
      <c r="SE37" s="17">
        <v>3.9E-2</v>
      </c>
      <c r="SF37" s="17">
        <v>20.2</v>
      </c>
      <c r="SG37" s="17">
        <v>3.8144300000000002</v>
      </c>
      <c r="SH37" s="17">
        <v>10.0335</v>
      </c>
      <c r="SI37" s="17">
        <v>10.166499999999999</v>
      </c>
      <c r="SJ37" s="17">
        <v>1.3</v>
      </c>
      <c r="SK37" s="17">
        <v>1.18</v>
      </c>
      <c r="SL37" s="17">
        <v>1.18</v>
      </c>
      <c r="SM37" s="17">
        <v>0.12</v>
      </c>
      <c r="SN37" s="17"/>
      <c r="SO37" s="17">
        <v>0.4</v>
      </c>
      <c r="SP37" s="17">
        <v>0.4</v>
      </c>
      <c r="SQ37" s="17">
        <v>-0.4</v>
      </c>
      <c r="SR37" s="17">
        <v>5</v>
      </c>
      <c r="SS37" s="17">
        <v>4.9000000000000004</v>
      </c>
      <c r="ST37" s="17">
        <v>4.9000000000000004</v>
      </c>
      <c r="SU37" s="17">
        <v>0.1</v>
      </c>
      <c r="SV37" s="17">
        <v>3.3</v>
      </c>
      <c r="SW37" s="17">
        <v>3</v>
      </c>
      <c r="SX37" s="17">
        <v>3</v>
      </c>
      <c r="SY37" s="17">
        <v>0.3</v>
      </c>
      <c r="SZ37" s="17">
        <v>3.8</v>
      </c>
      <c r="TA37" s="17">
        <v>3.5</v>
      </c>
      <c r="TB37" s="17">
        <v>3.5</v>
      </c>
      <c r="TC37" s="17">
        <v>0.3</v>
      </c>
      <c r="TD37" s="17">
        <v>6.6</v>
      </c>
      <c r="TE37" s="17">
        <v>5.5</v>
      </c>
      <c r="TF37" s="17">
        <v>5.5</v>
      </c>
      <c r="TG37" s="17">
        <v>1.1000000000000001</v>
      </c>
      <c r="TH37" s="17">
        <v>10</v>
      </c>
      <c r="TI37" s="17">
        <v>9.5</v>
      </c>
      <c r="TJ37" s="17">
        <v>9.5</v>
      </c>
      <c r="TK37" s="17">
        <v>0.5</v>
      </c>
      <c r="TL37" s="17">
        <v>22.9</v>
      </c>
      <c r="TM37" s="17">
        <v>24.847000000000001</v>
      </c>
      <c r="TN37" s="17">
        <v>24.847000000000001</v>
      </c>
      <c r="TO37" s="17">
        <v>-1.9470000000000001</v>
      </c>
      <c r="TP37" s="17">
        <v>0</v>
      </c>
      <c r="TQ37" s="17"/>
      <c r="TR37" s="17">
        <v>0</v>
      </c>
      <c r="TS37" s="17">
        <v>0</v>
      </c>
      <c r="TT37" s="17">
        <v>29.4</v>
      </c>
      <c r="TU37" s="17"/>
      <c r="TV37" s="17">
        <v>31.922000000000001</v>
      </c>
      <c r="TW37" s="17">
        <v>-2.5219999999999998</v>
      </c>
      <c r="TX37" s="17">
        <v>40.18</v>
      </c>
      <c r="TY37" s="17">
        <v>50.1</v>
      </c>
      <c r="TZ37" s="17">
        <v>50.451000000000001</v>
      </c>
      <c r="UA37" s="17">
        <v>-10.271000000000001</v>
      </c>
      <c r="UB37" s="17">
        <v>52.13</v>
      </c>
      <c r="UC37" s="17">
        <v>65.5</v>
      </c>
      <c r="UD37" s="17">
        <v>61.896000000000001</v>
      </c>
      <c r="UE37" s="17">
        <v>-9.766</v>
      </c>
      <c r="UF37" s="17">
        <v>7.55</v>
      </c>
      <c r="UG37" s="17">
        <v>8.5</v>
      </c>
      <c r="UH37" s="17">
        <v>6.298</v>
      </c>
      <c r="UI37" s="17">
        <v>1.252</v>
      </c>
      <c r="UJ37" s="17">
        <v>3.67</v>
      </c>
      <c r="UK37" s="17">
        <v>6.9</v>
      </c>
      <c r="UL37" s="17">
        <v>5.2859999999999996</v>
      </c>
      <c r="UM37" s="17">
        <v>-1.6160000000000001</v>
      </c>
      <c r="UN37" s="17">
        <v>5.6</v>
      </c>
      <c r="UO37" s="17">
        <v>4</v>
      </c>
      <c r="UP37" s="17">
        <v>5.5</v>
      </c>
      <c r="UQ37" s="17">
        <v>0.1</v>
      </c>
      <c r="UR37" s="17">
        <v>2.2000000000000002</v>
      </c>
      <c r="US37" s="17">
        <v>1</v>
      </c>
      <c r="UT37" s="17">
        <v>2</v>
      </c>
      <c r="UU37" s="17">
        <v>0.2</v>
      </c>
      <c r="UV37" s="17"/>
      <c r="UW37" s="17"/>
      <c r="UX37" s="17"/>
      <c r="UY37" s="17">
        <v>0</v>
      </c>
      <c r="UZ37" s="17">
        <v>5.3</v>
      </c>
      <c r="VA37" s="17">
        <v>4</v>
      </c>
      <c r="VB37" s="17">
        <v>4</v>
      </c>
      <c r="VC37" s="17">
        <v>1.3</v>
      </c>
      <c r="VD37" s="17">
        <v>6</v>
      </c>
      <c r="VE37" s="17">
        <v>4.8</v>
      </c>
      <c r="VF37" s="17">
        <v>4.8</v>
      </c>
      <c r="VG37" s="17">
        <v>1.2</v>
      </c>
      <c r="VH37" s="17">
        <v>5.8</v>
      </c>
      <c r="VI37" s="17">
        <v>4.8</v>
      </c>
      <c r="VJ37" s="17">
        <v>4.8</v>
      </c>
      <c r="VK37" s="17">
        <v>1</v>
      </c>
      <c r="VL37" s="17">
        <v>17.2</v>
      </c>
      <c r="VM37" s="17">
        <v>17.14</v>
      </c>
      <c r="VN37" s="17">
        <v>17.14</v>
      </c>
      <c r="VO37" s="17">
        <v>0.06</v>
      </c>
      <c r="VP37" s="17">
        <v>217.5</v>
      </c>
      <c r="VQ37" s="17"/>
      <c r="VR37" s="17">
        <v>238.81</v>
      </c>
      <c r="VS37" s="17">
        <v>-21.31</v>
      </c>
      <c r="VT37" s="17">
        <v>13.1</v>
      </c>
      <c r="VU37" s="17"/>
      <c r="VV37" s="17">
        <v>12.542999999999999</v>
      </c>
      <c r="VW37" s="17">
        <v>0.55700000000000005</v>
      </c>
      <c r="VX37" s="17">
        <v>121.1</v>
      </c>
      <c r="VY37" s="17"/>
      <c r="VZ37" s="17">
        <v>124.771</v>
      </c>
      <c r="WA37" s="17">
        <v>-3.6709999999999998</v>
      </c>
      <c r="WB37" s="17">
        <v>0.6</v>
      </c>
      <c r="WC37" s="17">
        <v>0.6</v>
      </c>
      <c r="WD37" s="17">
        <v>0.6</v>
      </c>
      <c r="WE37" s="17">
        <v>0</v>
      </c>
      <c r="WF37" s="17">
        <v>0</v>
      </c>
      <c r="WG37" s="17">
        <v>37.4</v>
      </c>
      <c r="WH37" s="17">
        <v>33</v>
      </c>
      <c r="WI37" s="17">
        <v>-33</v>
      </c>
      <c r="WJ37" s="17">
        <v>0</v>
      </c>
      <c r="WK37" s="17">
        <v>48.7</v>
      </c>
      <c r="WL37" s="17">
        <v>48</v>
      </c>
      <c r="WM37" s="17">
        <v>-48</v>
      </c>
      <c r="WN37" s="17">
        <v>87.1</v>
      </c>
      <c r="WO37" s="17"/>
      <c r="WP37" s="17">
        <v>89.876999999999995</v>
      </c>
      <c r="WQ37" s="17">
        <v>-2.7770000000000001</v>
      </c>
      <c r="WR37" s="17">
        <v>13.1</v>
      </c>
      <c r="WS37" s="17"/>
      <c r="WT37" s="17">
        <v>3.895</v>
      </c>
      <c r="WU37" s="17">
        <v>9.2050000000000001</v>
      </c>
      <c r="WV37" s="17">
        <v>10</v>
      </c>
      <c r="WW37" s="17">
        <v>10</v>
      </c>
      <c r="WX37" s="17">
        <v>10</v>
      </c>
      <c r="WY37" s="17">
        <v>0</v>
      </c>
      <c r="WZ37" s="17">
        <v>20</v>
      </c>
      <c r="XA37" s="17">
        <v>18.4466</v>
      </c>
      <c r="XB37" s="17">
        <v>18.4466</v>
      </c>
      <c r="XC37" s="17">
        <v>1.5533999999999999</v>
      </c>
      <c r="XD37" s="17">
        <v>9.5</v>
      </c>
      <c r="XE37" s="17">
        <v>10.8</v>
      </c>
      <c r="XF37" s="17">
        <v>10.8</v>
      </c>
      <c r="XG37" s="17">
        <v>-1.3</v>
      </c>
      <c r="XH37" s="17">
        <v>32.200000000000003</v>
      </c>
      <c r="XI37" s="17">
        <v>25</v>
      </c>
      <c r="XJ37" s="17">
        <v>35</v>
      </c>
      <c r="XK37" s="17">
        <v>-2.8</v>
      </c>
      <c r="XL37" s="17">
        <v>18.7</v>
      </c>
      <c r="XM37" s="17">
        <v>25</v>
      </c>
      <c r="XN37" s="17"/>
      <c r="XO37" s="17">
        <v>18.7</v>
      </c>
      <c r="XP37" s="17">
        <v>14.2</v>
      </c>
      <c r="XQ37" s="17">
        <v>15</v>
      </c>
      <c r="XR37" s="17">
        <v>14</v>
      </c>
      <c r="XS37" s="17">
        <v>0.2</v>
      </c>
      <c r="XT37" s="17">
        <v>15.8</v>
      </c>
      <c r="XU37" s="17">
        <v>18</v>
      </c>
      <c r="XV37" s="17">
        <v>18</v>
      </c>
      <c r="XW37" s="17">
        <v>-2.2000000000000002</v>
      </c>
      <c r="XX37" s="17">
        <v>8.6</v>
      </c>
      <c r="XY37" s="17">
        <v>8.25</v>
      </c>
      <c r="XZ37" s="17">
        <v>8.25</v>
      </c>
      <c r="YA37" s="17">
        <v>0.35</v>
      </c>
      <c r="YB37" s="17"/>
      <c r="YC37" s="17"/>
      <c r="YD37" s="17"/>
      <c r="YE37" s="17">
        <v>0</v>
      </c>
      <c r="YF37" s="17"/>
      <c r="YG37" s="17"/>
      <c r="YH37" s="17"/>
      <c r="YI37" s="17">
        <v>0</v>
      </c>
    </row>
    <row r="38" spans="1:659" ht="24" customHeight="1" x14ac:dyDescent="0.25">
      <c r="A38" s="1"/>
      <c r="B38" s="16" t="s">
        <v>41</v>
      </c>
      <c r="C38" s="16" t="s">
        <v>847</v>
      </c>
      <c r="D38" s="17">
        <v>30.1</v>
      </c>
      <c r="E38" s="17">
        <v>53.240310000000001</v>
      </c>
      <c r="F38" s="17">
        <v>69.885080000000002</v>
      </c>
      <c r="G38" s="17">
        <v>-39.785080000000001</v>
      </c>
      <c r="H38" s="17">
        <v>648.29999999999995</v>
      </c>
      <c r="I38" s="17">
        <v>643.65809000000002</v>
      </c>
      <c r="J38" s="17">
        <v>643.65809000000002</v>
      </c>
      <c r="K38" s="17">
        <v>4.6419100000000002</v>
      </c>
      <c r="L38" s="17">
        <v>215.7</v>
      </c>
      <c r="M38" s="17">
        <v>209.39341999999999</v>
      </c>
      <c r="N38" s="17">
        <v>209.39341999999999</v>
      </c>
      <c r="O38" s="17">
        <v>6.3065800000000003</v>
      </c>
      <c r="P38" s="17"/>
      <c r="Q38" s="17"/>
      <c r="R38" s="17"/>
      <c r="S38" s="17">
        <v>0</v>
      </c>
      <c r="T38" s="17"/>
      <c r="U38" s="17"/>
      <c r="V38" s="17"/>
      <c r="W38" s="17">
        <v>0</v>
      </c>
      <c r="X38" s="17">
        <v>41.1</v>
      </c>
      <c r="Y38" s="17">
        <v>20.618559999999999</v>
      </c>
      <c r="Z38" s="17">
        <v>53.426960000000001</v>
      </c>
      <c r="AA38" s="17">
        <v>-12.32696</v>
      </c>
      <c r="AB38" s="17">
        <v>84.2</v>
      </c>
      <c r="AC38" s="17">
        <v>82.578999999999994</v>
      </c>
      <c r="AD38" s="17">
        <v>92.945300000000003</v>
      </c>
      <c r="AE38" s="17">
        <v>-8.7453000000000003</v>
      </c>
      <c r="AF38" s="17"/>
      <c r="AG38" s="17"/>
      <c r="AH38" s="17"/>
      <c r="AI38" s="17">
        <v>0</v>
      </c>
      <c r="AJ38" s="17"/>
      <c r="AK38" s="17"/>
      <c r="AL38" s="17"/>
      <c r="AM38" s="17">
        <v>0</v>
      </c>
      <c r="AN38" s="17">
        <v>185.8</v>
      </c>
      <c r="AO38" s="17">
        <v>196.22801999999999</v>
      </c>
      <c r="AP38" s="17">
        <v>195.09115</v>
      </c>
      <c r="AQ38" s="17">
        <v>-9.29115</v>
      </c>
      <c r="AR38" s="17">
        <v>204.2</v>
      </c>
      <c r="AS38" s="17">
        <v>196.22801999999999</v>
      </c>
      <c r="AT38" s="17">
        <v>195.09115</v>
      </c>
      <c r="AU38" s="17">
        <v>9.1088500000000003</v>
      </c>
      <c r="AV38" s="17">
        <v>208.3</v>
      </c>
      <c r="AW38" s="17">
        <v>196.22801999999999</v>
      </c>
      <c r="AX38" s="17">
        <v>195.09115</v>
      </c>
      <c r="AY38" s="17">
        <v>13.20885</v>
      </c>
      <c r="AZ38" s="17">
        <v>287.3</v>
      </c>
      <c r="BA38" s="17">
        <v>295.22593999999998</v>
      </c>
      <c r="BB38" s="17">
        <v>292.63672000000003</v>
      </c>
      <c r="BC38" s="17">
        <v>-5.3367199999999997</v>
      </c>
      <c r="BD38" s="17">
        <v>212.3</v>
      </c>
      <c r="BE38" s="17">
        <v>208.07390000000001</v>
      </c>
      <c r="BF38" s="17">
        <v>208.28218000000001</v>
      </c>
      <c r="BG38" s="17">
        <v>4.0178200000000004</v>
      </c>
      <c r="BH38" s="17">
        <v>110</v>
      </c>
      <c r="BI38" s="17">
        <v>104.34936999999999</v>
      </c>
      <c r="BJ38" s="17">
        <v>104.14109000000001</v>
      </c>
      <c r="BK38" s="17">
        <v>5.8589099999999998</v>
      </c>
      <c r="BL38" s="17">
        <v>286.60000000000002</v>
      </c>
      <c r="BM38" s="17">
        <v>381.30583000000001</v>
      </c>
      <c r="BN38" s="17">
        <v>381.30583000000001</v>
      </c>
      <c r="BO38" s="17">
        <v>-94.705830000000006</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117.8</v>
      </c>
      <c r="CK38" s="17">
        <v>111.2509</v>
      </c>
      <c r="CL38" s="17">
        <v>111.2509</v>
      </c>
      <c r="CM38" s="17">
        <v>6.5491000000000001</v>
      </c>
      <c r="CN38" s="17">
        <v>7</v>
      </c>
      <c r="CO38" s="17">
        <v>5.1333399999999996</v>
      </c>
      <c r="CP38" s="17">
        <v>5.1333399999999996</v>
      </c>
      <c r="CQ38" s="17">
        <v>1.86666</v>
      </c>
      <c r="CR38" s="17">
        <v>5.3</v>
      </c>
      <c r="CS38" s="17">
        <v>2.8177599999999998</v>
      </c>
      <c r="CT38" s="17">
        <v>2.8177599999999998</v>
      </c>
      <c r="CU38" s="17">
        <v>2.48224</v>
      </c>
      <c r="CV38" s="17">
        <v>0</v>
      </c>
      <c r="CW38" s="17"/>
      <c r="CX38" s="17">
        <v>22.389009999999999</v>
      </c>
      <c r="CY38" s="17">
        <v>-22.389009999999999</v>
      </c>
      <c r="CZ38" s="17">
        <v>6.3</v>
      </c>
      <c r="DA38" s="17">
        <v>6.8787000000000003</v>
      </c>
      <c r="DB38" s="17">
        <v>6.8787000000000003</v>
      </c>
      <c r="DC38" s="17">
        <v>-0.57869999999999999</v>
      </c>
      <c r="DD38" s="17">
        <v>10.3</v>
      </c>
      <c r="DE38" s="17">
        <v>11.13653</v>
      </c>
      <c r="DF38" s="17">
        <v>11.13653</v>
      </c>
      <c r="DG38" s="17">
        <v>-0.83653</v>
      </c>
      <c r="DH38" s="17">
        <v>51.3</v>
      </c>
      <c r="DI38" s="17">
        <v>60.991280000000003</v>
      </c>
      <c r="DJ38" s="17">
        <v>46.410699999999999</v>
      </c>
      <c r="DK38" s="17">
        <v>4.8893000000000004</v>
      </c>
      <c r="DL38" s="17"/>
      <c r="DM38" s="17"/>
      <c r="DN38" s="17"/>
      <c r="DO38" s="17">
        <v>0</v>
      </c>
      <c r="DP38" s="17"/>
      <c r="DQ38" s="17"/>
      <c r="DR38" s="17"/>
      <c r="DS38" s="17">
        <v>0</v>
      </c>
      <c r="DT38" s="17"/>
      <c r="DU38" s="17"/>
      <c r="DV38" s="17"/>
      <c r="DW38" s="17">
        <v>0</v>
      </c>
      <c r="DX38" s="17"/>
      <c r="DY38" s="17"/>
      <c r="DZ38" s="17"/>
      <c r="EA38" s="17">
        <v>0</v>
      </c>
      <c r="EB38" s="17">
        <v>55.5</v>
      </c>
      <c r="EC38" s="17">
        <v>56.515709999999999</v>
      </c>
      <c r="ED38" s="17">
        <v>56.515709999999999</v>
      </c>
      <c r="EE38" s="17">
        <v>-1.0157099999999999</v>
      </c>
      <c r="EF38" s="17">
        <v>94</v>
      </c>
      <c r="EG38" s="17">
        <v>94.010540000000006</v>
      </c>
      <c r="EH38" s="17">
        <v>94.289400000000001</v>
      </c>
      <c r="EI38" s="17">
        <v>-0.28939999999999999</v>
      </c>
      <c r="EJ38" s="17"/>
      <c r="EK38" s="17"/>
      <c r="EL38" s="17"/>
      <c r="EM38" s="17">
        <v>0</v>
      </c>
      <c r="EN38" s="17"/>
      <c r="EO38" s="17"/>
      <c r="EP38" s="17"/>
      <c r="EQ38" s="17">
        <v>0</v>
      </c>
      <c r="ER38" s="17"/>
      <c r="ES38" s="17"/>
      <c r="ET38" s="17"/>
      <c r="EU38" s="17">
        <v>0</v>
      </c>
      <c r="EV38" s="17">
        <v>6.5</v>
      </c>
      <c r="EW38" s="17">
        <v>6.39</v>
      </c>
      <c r="EX38" s="17">
        <v>6.39</v>
      </c>
      <c r="EY38" s="17">
        <v>0.11</v>
      </c>
      <c r="EZ38" s="17">
        <v>175.6</v>
      </c>
      <c r="FA38" s="17">
        <v>173.35545999999999</v>
      </c>
      <c r="FB38" s="17">
        <v>169.44618</v>
      </c>
      <c r="FC38" s="17">
        <v>6.1538199999999996</v>
      </c>
      <c r="FD38" s="17">
        <v>32.4</v>
      </c>
      <c r="FE38" s="17">
        <v>34.788629999999998</v>
      </c>
      <c r="FF38" s="17">
        <v>34.788629999999998</v>
      </c>
      <c r="FG38" s="17">
        <v>-2.38863</v>
      </c>
      <c r="FH38" s="17">
        <v>49.2</v>
      </c>
      <c r="FI38" s="17">
        <v>49.284350000000003</v>
      </c>
      <c r="FJ38" s="17">
        <v>45</v>
      </c>
      <c r="FK38" s="17">
        <v>4.2</v>
      </c>
      <c r="FL38" s="17">
        <v>20.6</v>
      </c>
      <c r="FM38" s="17">
        <v>19.79213</v>
      </c>
      <c r="FN38" s="17">
        <v>19.79213</v>
      </c>
      <c r="FO38" s="17">
        <v>0.80786999999999998</v>
      </c>
      <c r="FP38" s="17">
        <v>18.600000000000001</v>
      </c>
      <c r="FQ38" s="17">
        <v>18.967110000000002</v>
      </c>
      <c r="FR38" s="17">
        <v>17.562139999999999</v>
      </c>
      <c r="FS38" s="17">
        <v>1.03786</v>
      </c>
      <c r="FT38" s="17">
        <v>13.8</v>
      </c>
      <c r="FU38" s="17">
        <v>14.56311</v>
      </c>
      <c r="FV38" s="17">
        <v>14.56311</v>
      </c>
      <c r="FW38" s="17">
        <v>-0.76310999999999996</v>
      </c>
      <c r="FX38" s="17">
        <v>62.1</v>
      </c>
      <c r="FY38" s="17">
        <v>60.791670000000003</v>
      </c>
      <c r="FZ38" s="17">
        <v>60.791670000000003</v>
      </c>
      <c r="GA38" s="17">
        <v>1.30833</v>
      </c>
      <c r="GB38" s="17">
        <v>181.9</v>
      </c>
      <c r="GC38" s="17">
        <v>184.91498000000001</v>
      </c>
      <c r="GD38" s="17">
        <v>185.10007999999999</v>
      </c>
      <c r="GE38" s="17">
        <v>-3.2000799999999998</v>
      </c>
      <c r="GF38" s="17">
        <v>182.4</v>
      </c>
      <c r="GG38" s="17">
        <v>184.91498000000001</v>
      </c>
      <c r="GH38" s="17">
        <v>185.10007999999999</v>
      </c>
      <c r="GI38" s="17">
        <v>-2.7000799999999998</v>
      </c>
      <c r="GJ38" s="17">
        <v>183.6</v>
      </c>
      <c r="GK38" s="17">
        <v>185.47028</v>
      </c>
      <c r="GL38" s="17">
        <v>185.10007999999999</v>
      </c>
      <c r="GM38" s="17">
        <v>-1.5000800000000001</v>
      </c>
      <c r="GN38" s="17">
        <v>63.4</v>
      </c>
      <c r="GO38" s="17">
        <v>60.041420000000002</v>
      </c>
      <c r="GP38" s="17">
        <v>67.535659999999993</v>
      </c>
      <c r="GQ38" s="17">
        <v>-4.1356599999999997</v>
      </c>
      <c r="GR38" s="17">
        <v>8.1999999999999993</v>
      </c>
      <c r="GS38" s="17">
        <v>5.4539999999999997</v>
      </c>
      <c r="GT38" s="17">
        <v>9.09</v>
      </c>
      <c r="GU38" s="17">
        <v>-0.89</v>
      </c>
      <c r="GV38" s="17">
        <v>4.9000000000000004</v>
      </c>
      <c r="GW38" s="17">
        <v>3.9796399999999998</v>
      </c>
      <c r="GX38" s="17">
        <v>9.8520199999999996</v>
      </c>
      <c r="GY38" s="17">
        <v>-4.9520200000000001</v>
      </c>
      <c r="GZ38" s="17">
        <v>31.3</v>
      </c>
      <c r="HA38" s="17">
        <v>35.277670000000001</v>
      </c>
      <c r="HB38" s="17">
        <v>14.089700000000001</v>
      </c>
      <c r="HC38" s="17">
        <v>17.2103</v>
      </c>
      <c r="HD38" s="17">
        <v>35.5</v>
      </c>
      <c r="HE38" s="17">
        <v>35.346119999999999</v>
      </c>
      <c r="HF38" s="17">
        <v>29.520869999999999</v>
      </c>
      <c r="HG38" s="17">
        <v>5.9791299999999996</v>
      </c>
      <c r="HH38" s="17">
        <v>2.2000000000000002</v>
      </c>
      <c r="HI38" s="17">
        <v>1.97359</v>
      </c>
      <c r="HJ38" s="17">
        <v>1.97359</v>
      </c>
      <c r="HK38" s="17">
        <v>0.22641</v>
      </c>
      <c r="HL38" s="17">
        <v>15.9</v>
      </c>
      <c r="HM38" s="17">
        <v>16.664079999999998</v>
      </c>
      <c r="HN38" s="17">
        <v>16.664079999999998</v>
      </c>
      <c r="HO38" s="17">
        <v>-0.76407999999999998</v>
      </c>
      <c r="HP38" s="17">
        <v>74.5</v>
      </c>
      <c r="HQ38" s="17">
        <v>86</v>
      </c>
      <c r="HR38" s="17">
        <v>77.669899999999998</v>
      </c>
      <c r="HS38" s="17">
        <v>-3.1699000000000002</v>
      </c>
      <c r="HT38" s="17"/>
      <c r="HU38" s="17"/>
      <c r="HV38" s="17"/>
      <c r="HW38" s="17">
        <v>0</v>
      </c>
      <c r="HX38" s="17"/>
      <c r="HY38" s="17"/>
      <c r="HZ38" s="17"/>
      <c r="IA38" s="17">
        <v>0</v>
      </c>
      <c r="IB38" s="17">
        <v>21.4</v>
      </c>
      <c r="IC38" s="17">
        <v>19.887440000000002</v>
      </c>
      <c r="ID38" s="17">
        <v>44.275509999999997</v>
      </c>
      <c r="IE38" s="17">
        <v>-22.875509999999998</v>
      </c>
      <c r="IF38" s="17"/>
      <c r="IG38" s="17"/>
      <c r="IH38" s="17"/>
      <c r="II38" s="17">
        <v>0</v>
      </c>
      <c r="IJ38" s="17"/>
      <c r="IK38" s="17"/>
      <c r="IL38" s="17"/>
      <c r="IM38" s="17">
        <v>0</v>
      </c>
      <c r="IN38" s="17">
        <v>46.6</v>
      </c>
      <c r="IO38" s="17"/>
      <c r="IP38" s="17">
        <v>48.181449999999998</v>
      </c>
      <c r="IQ38" s="17">
        <v>-1.58145</v>
      </c>
      <c r="IR38" s="17"/>
      <c r="IS38" s="17"/>
      <c r="IT38" s="17"/>
      <c r="IU38" s="17">
        <v>0</v>
      </c>
      <c r="IV38" s="17"/>
      <c r="IW38" s="17"/>
      <c r="IX38" s="17"/>
      <c r="IY38" s="17">
        <v>0</v>
      </c>
      <c r="IZ38" s="17"/>
      <c r="JA38" s="17"/>
      <c r="JB38" s="17"/>
      <c r="JC38" s="17">
        <v>0</v>
      </c>
      <c r="JD38" s="17">
        <v>41.3</v>
      </c>
      <c r="JE38" s="17">
        <v>40</v>
      </c>
      <c r="JF38" s="17">
        <v>54.434959999999997</v>
      </c>
      <c r="JG38" s="17">
        <v>-13.13496</v>
      </c>
      <c r="JH38" s="17">
        <v>175.88</v>
      </c>
      <c r="JI38" s="17">
        <v>175.38</v>
      </c>
      <c r="JJ38" s="17">
        <v>175.55556000000001</v>
      </c>
      <c r="JK38" s="17">
        <v>0.32444000000000001</v>
      </c>
      <c r="JL38" s="17">
        <v>173.23</v>
      </c>
      <c r="JM38" s="17">
        <v>175.38</v>
      </c>
      <c r="JN38" s="17">
        <v>175.55556000000001</v>
      </c>
      <c r="JO38" s="17">
        <v>-2.3255599999999998</v>
      </c>
      <c r="JP38" s="17">
        <v>207.2</v>
      </c>
      <c r="JQ38" s="17">
        <v>175.38</v>
      </c>
      <c r="JR38" s="17">
        <v>175.55556000000001</v>
      </c>
      <c r="JS38" s="17">
        <v>31.644439999999999</v>
      </c>
      <c r="JT38" s="17">
        <v>271.81</v>
      </c>
      <c r="JU38" s="17">
        <v>263.86</v>
      </c>
      <c r="JV38" s="17">
        <v>263.33332999999999</v>
      </c>
      <c r="JW38" s="17">
        <v>8.4766700000000004</v>
      </c>
      <c r="JX38" s="17">
        <v>0</v>
      </c>
      <c r="JY38" s="17"/>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1.1000000000000001</v>
      </c>
      <c r="LE38" s="17">
        <v>1.1522699999999999</v>
      </c>
      <c r="LF38" s="17">
        <v>1.1522699999999999</v>
      </c>
      <c r="LG38" s="17">
        <v>-5.2269999999999997E-2</v>
      </c>
      <c r="LH38" s="17">
        <v>61.4</v>
      </c>
      <c r="LI38" s="17">
        <v>61.855670000000003</v>
      </c>
      <c r="LJ38" s="17">
        <v>92.121290000000002</v>
      </c>
      <c r="LK38" s="17">
        <v>-30.72129</v>
      </c>
      <c r="LL38" s="17">
        <v>87.5</v>
      </c>
      <c r="LM38" s="17">
        <v>92.444509999999994</v>
      </c>
      <c r="LN38" s="17">
        <v>92.444479999999999</v>
      </c>
      <c r="LO38" s="17">
        <v>-4.9444800000000004</v>
      </c>
      <c r="LP38" s="17">
        <v>63.2</v>
      </c>
      <c r="LQ38" s="17">
        <v>67.133979999999994</v>
      </c>
      <c r="LR38" s="17">
        <v>67.133979999999994</v>
      </c>
      <c r="LS38" s="17">
        <v>-3.93398</v>
      </c>
      <c r="LT38" s="17">
        <v>76</v>
      </c>
      <c r="LU38" s="17">
        <v>72.37388</v>
      </c>
      <c r="LV38" s="17">
        <v>72.37388</v>
      </c>
      <c r="LW38" s="17">
        <v>3.6261199999999998</v>
      </c>
      <c r="LX38" s="17">
        <v>29.3</v>
      </c>
      <c r="LY38" s="17">
        <v>29.951460000000001</v>
      </c>
      <c r="LZ38" s="17">
        <v>29.951460000000001</v>
      </c>
      <c r="MA38" s="17">
        <v>-0.65146000000000004</v>
      </c>
      <c r="MB38" s="17"/>
      <c r="MC38" s="17"/>
      <c r="MD38" s="17"/>
      <c r="ME38" s="17">
        <v>0</v>
      </c>
      <c r="MF38" s="17"/>
      <c r="MG38" s="17"/>
      <c r="MH38" s="17"/>
      <c r="MI38" s="17">
        <v>0</v>
      </c>
      <c r="MJ38" s="17"/>
      <c r="MK38" s="17"/>
      <c r="ML38" s="17"/>
      <c r="MM38" s="17">
        <v>0</v>
      </c>
      <c r="MN38" s="17">
        <v>143.4</v>
      </c>
      <c r="MO38" s="17">
        <v>149.62423000000001</v>
      </c>
      <c r="MP38" s="17">
        <v>158.72166999999999</v>
      </c>
      <c r="MQ38" s="17">
        <v>-15.321669999999999</v>
      </c>
      <c r="MR38" s="17">
        <v>146.30000000000001</v>
      </c>
      <c r="MS38" s="17">
        <v>149.62423000000001</v>
      </c>
      <c r="MT38" s="17">
        <v>158.72166999999999</v>
      </c>
      <c r="MU38" s="17">
        <v>-12.421670000000001</v>
      </c>
      <c r="MV38" s="17">
        <v>147.6</v>
      </c>
      <c r="MW38" s="17">
        <v>150.07355999999999</v>
      </c>
      <c r="MX38" s="17">
        <v>158.72166999999999</v>
      </c>
      <c r="MY38" s="17">
        <v>-11.12167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216.1</v>
      </c>
      <c r="NU38" s="17">
        <v>192.22092000000001</v>
      </c>
      <c r="NV38" s="17">
        <v>192.41333</v>
      </c>
      <c r="NW38" s="17">
        <v>23.686669999999999</v>
      </c>
      <c r="NX38" s="17">
        <v>103.8</v>
      </c>
      <c r="NY38" s="17">
        <v>96.399079999999998</v>
      </c>
      <c r="NZ38" s="17">
        <v>96.206670000000003</v>
      </c>
      <c r="OA38" s="17">
        <v>7.5933299999999999</v>
      </c>
      <c r="OB38" s="17">
        <v>0.9</v>
      </c>
      <c r="OC38" s="17"/>
      <c r="OD38" s="17">
        <v>0.89900000000000002</v>
      </c>
      <c r="OE38" s="17">
        <v>1E-3</v>
      </c>
      <c r="OF38" s="17">
        <v>52.9</v>
      </c>
      <c r="OG38" s="17">
        <v>60.6</v>
      </c>
      <c r="OH38" s="17">
        <v>69.83</v>
      </c>
      <c r="OI38" s="17">
        <v>-16.93</v>
      </c>
      <c r="OJ38" s="17">
        <v>64.7</v>
      </c>
      <c r="OK38" s="17"/>
      <c r="OL38" s="17">
        <v>61.298999999999999</v>
      </c>
      <c r="OM38" s="17">
        <v>3.4009999999999998</v>
      </c>
      <c r="ON38" s="17">
        <v>17.3</v>
      </c>
      <c r="OO38" s="17">
        <v>17.82</v>
      </c>
      <c r="OP38" s="17">
        <v>17.82</v>
      </c>
      <c r="OQ38" s="17">
        <v>-0.52</v>
      </c>
      <c r="OR38" s="17">
        <v>0.3</v>
      </c>
      <c r="OS38" s="17"/>
      <c r="OT38" s="17">
        <v>0.1</v>
      </c>
      <c r="OU38" s="17">
        <v>0.2</v>
      </c>
      <c r="OV38" s="17">
        <v>8.4</v>
      </c>
      <c r="OW38" s="17">
        <v>7.8</v>
      </c>
      <c r="OX38" s="17">
        <v>7.8</v>
      </c>
      <c r="OY38" s="17">
        <v>0.6</v>
      </c>
      <c r="OZ38" s="17"/>
      <c r="PA38" s="17"/>
      <c r="PB38" s="17"/>
      <c r="PC38" s="17">
        <v>0</v>
      </c>
      <c r="PD38" s="17">
        <v>9.9</v>
      </c>
      <c r="PE38" s="17">
        <v>9</v>
      </c>
      <c r="PF38" s="17">
        <v>9</v>
      </c>
      <c r="PG38" s="17">
        <v>0.9</v>
      </c>
      <c r="PH38" s="17">
        <v>4.0999999999999996</v>
      </c>
      <c r="PI38" s="17">
        <v>2.0148199999999998</v>
      </c>
      <c r="PJ38" s="17">
        <v>4.1494099999999996</v>
      </c>
      <c r="PK38" s="17">
        <v>-4.9410000000000003E-2</v>
      </c>
      <c r="PL38" s="17"/>
      <c r="PM38" s="17">
        <v>1</v>
      </c>
      <c r="PN38" s="17">
        <v>1</v>
      </c>
      <c r="PO38" s="17">
        <v>-1</v>
      </c>
      <c r="PP38" s="17">
        <v>2.8</v>
      </c>
      <c r="PQ38" s="17">
        <v>3</v>
      </c>
      <c r="PR38" s="17">
        <v>3</v>
      </c>
      <c r="PS38" s="17">
        <v>-0.2</v>
      </c>
      <c r="PT38" s="17">
        <v>2.2000000000000002</v>
      </c>
      <c r="PU38" s="17">
        <v>2.2000000000000002</v>
      </c>
      <c r="PV38" s="17">
        <v>2.2000000000000002</v>
      </c>
      <c r="PW38" s="17">
        <v>0</v>
      </c>
      <c r="PX38" s="17">
        <v>19.8</v>
      </c>
      <c r="PY38" s="17">
        <v>19.417480000000001</v>
      </c>
      <c r="PZ38" s="17">
        <v>19.417480000000001</v>
      </c>
      <c r="QA38" s="17">
        <v>0.38252000000000003</v>
      </c>
      <c r="QB38" s="17">
        <v>8.1999999999999993</v>
      </c>
      <c r="QC38" s="17">
        <v>7.7</v>
      </c>
      <c r="QD38" s="17">
        <v>7.7</v>
      </c>
      <c r="QE38" s="17">
        <v>0.5</v>
      </c>
      <c r="QF38" s="17">
        <v>7.5</v>
      </c>
      <c r="QG38" s="17">
        <v>7</v>
      </c>
      <c r="QH38" s="17">
        <v>7</v>
      </c>
      <c r="QI38" s="17">
        <v>0.5</v>
      </c>
      <c r="QJ38" s="17">
        <v>3.3</v>
      </c>
      <c r="QK38" s="17">
        <v>3.4</v>
      </c>
      <c r="QL38" s="17">
        <v>3.4</v>
      </c>
      <c r="QM38" s="17">
        <v>-0.1</v>
      </c>
      <c r="QN38" s="17">
        <v>18.2</v>
      </c>
      <c r="QO38" s="17">
        <v>17.864080000000001</v>
      </c>
      <c r="QP38" s="17">
        <v>17.864080000000001</v>
      </c>
      <c r="QQ38" s="17">
        <v>0.33592</v>
      </c>
      <c r="QR38" s="17">
        <v>13</v>
      </c>
      <c r="QS38" s="17"/>
      <c r="QT38" s="17">
        <v>13.007999999999999</v>
      </c>
      <c r="QU38" s="17">
        <v>-8.0000000000000002E-3</v>
      </c>
      <c r="QV38" s="17">
        <v>15.4</v>
      </c>
      <c r="QW38" s="17"/>
      <c r="QX38" s="17">
        <v>15.327999999999999</v>
      </c>
      <c r="QY38" s="17">
        <v>7.1999999999999995E-2</v>
      </c>
      <c r="QZ38" s="17">
        <v>15.7</v>
      </c>
      <c r="RA38" s="17">
        <v>12.673999999999999</v>
      </c>
      <c r="RB38" s="17">
        <v>12.673999999999999</v>
      </c>
      <c r="RC38" s="17">
        <v>3.0259999999999998</v>
      </c>
      <c r="RD38" s="17">
        <v>50.1</v>
      </c>
      <c r="RE38" s="17">
        <v>56.4</v>
      </c>
      <c r="RF38" s="17">
        <v>44.905999999999999</v>
      </c>
      <c r="RG38" s="17">
        <v>5.194</v>
      </c>
      <c r="RH38" s="17">
        <v>3.9</v>
      </c>
      <c r="RI38" s="17">
        <v>4.2</v>
      </c>
      <c r="RJ38" s="17">
        <v>4.2</v>
      </c>
      <c r="RK38" s="17">
        <v>-0.3</v>
      </c>
      <c r="RL38" s="17">
        <v>2.1</v>
      </c>
      <c r="RM38" s="17">
        <v>2.4</v>
      </c>
      <c r="RN38" s="17">
        <v>2.4</v>
      </c>
      <c r="RO38" s="17">
        <v>-0.3</v>
      </c>
      <c r="RP38" s="17">
        <v>2.4</v>
      </c>
      <c r="RQ38" s="17">
        <v>2.4</v>
      </c>
      <c r="RR38" s="17">
        <v>2.4</v>
      </c>
      <c r="RS38" s="17">
        <v>0</v>
      </c>
      <c r="RT38" s="17">
        <v>1.1000000000000001</v>
      </c>
      <c r="RU38" s="17">
        <v>1.4</v>
      </c>
      <c r="RV38" s="17">
        <v>1.4</v>
      </c>
      <c r="RW38" s="17">
        <v>-0.3</v>
      </c>
      <c r="RX38" s="17">
        <v>14.8</v>
      </c>
      <c r="RY38" s="17"/>
      <c r="RZ38" s="17">
        <v>14.484</v>
      </c>
      <c r="SA38" s="17">
        <v>0.316</v>
      </c>
      <c r="SB38" s="17">
        <v>2.4</v>
      </c>
      <c r="SC38" s="17">
        <v>2.3610000000000002</v>
      </c>
      <c r="SD38" s="17">
        <v>2.3610000000000002</v>
      </c>
      <c r="SE38" s="17">
        <v>3.9E-2</v>
      </c>
      <c r="SF38" s="17">
        <v>11.5</v>
      </c>
      <c r="SG38" s="17">
        <v>4.6001200000000004</v>
      </c>
      <c r="SH38" s="17">
        <v>10.24127</v>
      </c>
      <c r="SI38" s="17">
        <v>1.2587299999999999</v>
      </c>
      <c r="SJ38" s="17">
        <v>1.3</v>
      </c>
      <c r="SK38" s="17">
        <v>1.264</v>
      </c>
      <c r="SL38" s="17">
        <v>1.264</v>
      </c>
      <c r="SM38" s="17">
        <v>3.5999999999999997E-2</v>
      </c>
      <c r="SN38" s="17"/>
      <c r="SO38" s="17">
        <v>0.4</v>
      </c>
      <c r="SP38" s="17">
        <v>0.4</v>
      </c>
      <c r="SQ38" s="17">
        <v>-0.4</v>
      </c>
      <c r="SR38" s="17">
        <v>5</v>
      </c>
      <c r="SS38" s="17">
        <v>4.9000000000000004</v>
      </c>
      <c r="ST38" s="17">
        <v>4.9000000000000004</v>
      </c>
      <c r="SU38" s="17">
        <v>0.1</v>
      </c>
      <c r="SV38" s="17">
        <v>3.2</v>
      </c>
      <c r="SW38" s="17">
        <v>3</v>
      </c>
      <c r="SX38" s="17">
        <v>3</v>
      </c>
      <c r="SY38" s="17">
        <v>0.2</v>
      </c>
      <c r="SZ38" s="17">
        <v>3.8</v>
      </c>
      <c r="TA38" s="17">
        <v>3.5</v>
      </c>
      <c r="TB38" s="17">
        <v>3.5</v>
      </c>
      <c r="TC38" s="17">
        <v>0.3</v>
      </c>
      <c r="TD38" s="17">
        <v>5.5</v>
      </c>
      <c r="TE38" s="17">
        <v>5.5</v>
      </c>
      <c r="TF38" s="17">
        <v>5.5</v>
      </c>
      <c r="TG38" s="17">
        <v>0</v>
      </c>
      <c r="TH38" s="17">
        <v>10</v>
      </c>
      <c r="TI38" s="17">
        <v>9.5</v>
      </c>
      <c r="TJ38" s="17">
        <v>9.5</v>
      </c>
      <c r="TK38" s="17">
        <v>0.5</v>
      </c>
      <c r="TL38" s="17">
        <v>23</v>
      </c>
      <c r="TM38" s="17">
        <v>25.143000000000001</v>
      </c>
      <c r="TN38" s="17">
        <v>25.143000000000001</v>
      </c>
      <c r="TO38" s="17">
        <v>-2.1429999999999998</v>
      </c>
      <c r="TP38" s="17">
        <v>0</v>
      </c>
      <c r="TQ38" s="17"/>
      <c r="TR38" s="17">
        <v>0</v>
      </c>
      <c r="TS38" s="17">
        <v>0</v>
      </c>
      <c r="TT38" s="17">
        <v>29.2</v>
      </c>
      <c r="TU38" s="17"/>
      <c r="TV38" s="17">
        <v>27.628</v>
      </c>
      <c r="TW38" s="17">
        <v>1.5720000000000001</v>
      </c>
      <c r="TX38" s="17">
        <v>54.19</v>
      </c>
      <c r="TY38" s="17">
        <v>53.5</v>
      </c>
      <c r="TZ38" s="17">
        <v>49.807000000000002</v>
      </c>
      <c r="UA38" s="17">
        <v>4.383</v>
      </c>
      <c r="UB38" s="17">
        <v>75.88</v>
      </c>
      <c r="UC38" s="17">
        <v>68.3</v>
      </c>
      <c r="UD38" s="17">
        <v>63.103000000000002</v>
      </c>
      <c r="UE38" s="17">
        <v>12.776999999999999</v>
      </c>
      <c r="UF38" s="17">
        <v>8.77</v>
      </c>
      <c r="UG38" s="17">
        <v>8.4</v>
      </c>
      <c r="UH38" s="17">
        <v>6.343</v>
      </c>
      <c r="UI38" s="17">
        <v>2.427</v>
      </c>
      <c r="UJ38" s="17">
        <v>4.1399999999999997</v>
      </c>
      <c r="UK38" s="17">
        <v>7.2</v>
      </c>
      <c r="UL38" s="17">
        <v>5.4050000000000002</v>
      </c>
      <c r="UM38" s="17">
        <v>-1.2649999999999999</v>
      </c>
      <c r="UN38" s="17">
        <v>5.6</v>
      </c>
      <c r="UO38" s="17">
        <v>4</v>
      </c>
      <c r="UP38" s="17">
        <v>5.5</v>
      </c>
      <c r="UQ38" s="17">
        <v>0.1</v>
      </c>
      <c r="UR38" s="17">
        <v>2.2000000000000002</v>
      </c>
      <c r="US38" s="17">
        <v>1</v>
      </c>
      <c r="UT38" s="17">
        <v>2</v>
      </c>
      <c r="UU38" s="17">
        <v>0.2</v>
      </c>
      <c r="UV38" s="17"/>
      <c r="UW38" s="17"/>
      <c r="UX38" s="17"/>
      <c r="UY38" s="17">
        <v>0</v>
      </c>
      <c r="UZ38" s="17">
        <v>5.2</v>
      </c>
      <c r="VA38" s="17">
        <v>4</v>
      </c>
      <c r="VB38" s="17">
        <v>4</v>
      </c>
      <c r="VC38" s="17">
        <v>1.2</v>
      </c>
      <c r="VD38" s="17">
        <v>6</v>
      </c>
      <c r="VE38" s="17">
        <v>4.8</v>
      </c>
      <c r="VF38" s="17">
        <v>4.8</v>
      </c>
      <c r="VG38" s="17">
        <v>1.2</v>
      </c>
      <c r="VH38" s="17">
        <v>5.9</v>
      </c>
      <c r="VI38" s="17">
        <v>4.8</v>
      </c>
      <c r="VJ38" s="17">
        <v>4.8</v>
      </c>
      <c r="VK38" s="17">
        <v>1.1000000000000001</v>
      </c>
      <c r="VL38" s="17">
        <v>18.3</v>
      </c>
      <c r="VM38" s="17">
        <v>17.120999999999999</v>
      </c>
      <c r="VN38" s="17">
        <v>17.120999999999999</v>
      </c>
      <c r="VO38" s="17">
        <v>1.179</v>
      </c>
      <c r="VP38" s="17">
        <v>214.1</v>
      </c>
      <c r="VQ38" s="17"/>
      <c r="VR38" s="17">
        <v>238.81</v>
      </c>
      <c r="VS38" s="17">
        <v>-24.71</v>
      </c>
      <c r="VT38" s="17">
        <v>11.3</v>
      </c>
      <c r="VU38" s="17"/>
      <c r="VV38" s="17">
        <v>11.836</v>
      </c>
      <c r="VW38" s="17">
        <v>-0.53600000000000003</v>
      </c>
      <c r="VX38" s="17">
        <v>121.2</v>
      </c>
      <c r="VY38" s="17"/>
      <c r="VZ38" s="17">
        <v>120.842</v>
      </c>
      <c r="WA38" s="17">
        <v>0.35799999999999998</v>
      </c>
      <c r="WB38" s="17">
        <v>0.6</v>
      </c>
      <c r="WC38" s="17">
        <v>0.6</v>
      </c>
      <c r="WD38" s="17">
        <v>0.6</v>
      </c>
      <c r="WE38" s="17">
        <v>0</v>
      </c>
      <c r="WF38" s="17">
        <v>0</v>
      </c>
      <c r="WG38" s="17">
        <v>47.1</v>
      </c>
      <c r="WH38" s="17">
        <v>45</v>
      </c>
      <c r="WI38" s="17">
        <v>-45</v>
      </c>
      <c r="WJ38" s="17">
        <v>0.6</v>
      </c>
      <c r="WK38" s="17">
        <v>61.7</v>
      </c>
      <c r="WL38" s="17">
        <v>55</v>
      </c>
      <c r="WM38" s="17">
        <v>-54.4</v>
      </c>
      <c r="WN38" s="17">
        <v>86.4</v>
      </c>
      <c r="WO38" s="17"/>
      <c r="WP38" s="17">
        <v>86.718000000000004</v>
      </c>
      <c r="WQ38" s="17">
        <v>-0.318</v>
      </c>
      <c r="WR38" s="17">
        <v>11.4</v>
      </c>
      <c r="WS38" s="17"/>
      <c r="WT38" s="17">
        <v>1.819</v>
      </c>
      <c r="WU38" s="17">
        <v>9.5809999999999995</v>
      </c>
      <c r="WV38" s="17">
        <v>10</v>
      </c>
      <c r="WW38" s="17">
        <v>10</v>
      </c>
      <c r="WX38" s="17">
        <v>10</v>
      </c>
      <c r="WY38" s="17">
        <v>0</v>
      </c>
      <c r="WZ38" s="17">
        <v>20</v>
      </c>
      <c r="XA38" s="17">
        <v>18.4466</v>
      </c>
      <c r="XB38" s="17">
        <v>18.4466</v>
      </c>
      <c r="XC38" s="17">
        <v>1.5533999999999999</v>
      </c>
      <c r="XD38" s="17">
        <v>9.5</v>
      </c>
      <c r="XE38" s="17">
        <v>10.8</v>
      </c>
      <c r="XF38" s="17">
        <v>10.8</v>
      </c>
      <c r="XG38" s="17">
        <v>-1.3</v>
      </c>
      <c r="XH38" s="17">
        <v>33.5</v>
      </c>
      <c r="XI38" s="17">
        <v>25</v>
      </c>
      <c r="XJ38" s="17">
        <v>35</v>
      </c>
      <c r="XK38" s="17">
        <v>-1.5</v>
      </c>
      <c r="XL38" s="17">
        <v>18.5</v>
      </c>
      <c r="XM38" s="17">
        <v>25</v>
      </c>
      <c r="XN38" s="17"/>
      <c r="XO38" s="17">
        <v>18.5</v>
      </c>
      <c r="XP38" s="17">
        <v>13.8</v>
      </c>
      <c r="XQ38" s="17">
        <v>15</v>
      </c>
      <c r="XR38" s="17">
        <v>14</v>
      </c>
      <c r="XS38" s="17">
        <v>-0.2</v>
      </c>
      <c r="XT38" s="17">
        <v>17.2</v>
      </c>
      <c r="XU38" s="17">
        <v>18</v>
      </c>
      <c r="XV38" s="17">
        <v>18</v>
      </c>
      <c r="XW38" s="17">
        <v>-0.8</v>
      </c>
      <c r="XX38" s="17">
        <v>8.4</v>
      </c>
      <c r="XY38" s="17">
        <v>8.25</v>
      </c>
      <c r="XZ38" s="17">
        <v>8.25</v>
      </c>
      <c r="YA38" s="17">
        <v>0.15</v>
      </c>
      <c r="YB38" s="17"/>
      <c r="YC38" s="17"/>
      <c r="YD38" s="17"/>
      <c r="YE38" s="17">
        <v>0</v>
      </c>
      <c r="YF38" s="17"/>
      <c r="YG38" s="17"/>
      <c r="YH38" s="17"/>
      <c r="YI38" s="17">
        <v>0</v>
      </c>
    </row>
    <row r="39" spans="1:659" ht="24" customHeight="1" x14ac:dyDescent="0.25">
      <c r="A39" s="1"/>
      <c r="B39" s="16" t="s">
        <v>41</v>
      </c>
      <c r="C39" s="16" t="s">
        <v>848</v>
      </c>
      <c r="D39" s="17">
        <v>36.6</v>
      </c>
      <c r="E39" s="17">
        <v>74.746080000000006</v>
      </c>
      <c r="F39" s="17">
        <v>75.396389999999997</v>
      </c>
      <c r="G39" s="17">
        <v>-38.796390000000002</v>
      </c>
      <c r="H39" s="17">
        <v>647.1</v>
      </c>
      <c r="I39" s="17">
        <v>643.65809000000002</v>
      </c>
      <c r="J39" s="17">
        <v>643.65809000000002</v>
      </c>
      <c r="K39" s="17">
        <v>3.44191</v>
      </c>
      <c r="L39" s="17">
        <v>214.8</v>
      </c>
      <c r="M39" s="17">
        <v>209.39341999999999</v>
      </c>
      <c r="N39" s="17">
        <v>209.39341999999999</v>
      </c>
      <c r="O39" s="17">
        <v>5.4065799999999999</v>
      </c>
      <c r="P39" s="17"/>
      <c r="Q39" s="17"/>
      <c r="R39" s="17"/>
      <c r="S39" s="17">
        <v>0</v>
      </c>
      <c r="T39" s="17"/>
      <c r="U39" s="17"/>
      <c r="V39" s="17"/>
      <c r="W39" s="17">
        <v>0</v>
      </c>
      <c r="X39" s="17">
        <v>41.6</v>
      </c>
      <c r="Y39" s="17">
        <v>20.618559999999999</v>
      </c>
      <c r="Z39" s="17">
        <v>59.503970000000002</v>
      </c>
      <c r="AA39" s="17">
        <v>-17.903970000000001</v>
      </c>
      <c r="AB39" s="17">
        <v>84.8</v>
      </c>
      <c r="AC39" s="17">
        <v>82.578999999999994</v>
      </c>
      <c r="AD39" s="17">
        <v>92.945300000000003</v>
      </c>
      <c r="AE39" s="17">
        <v>-8.1453000000000007</v>
      </c>
      <c r="AF39" s="17"/>
      <c r="AG39" s="17"/>
      <c r="AH39" s="17"/>
      <c r="AI39" s="17">
        <v>0</v>
      </c>
      <c r="AJ39" s="17"/>
      <c r="AK39" s="17"/>
      <c r="AL39" s="17"/>
      <c r="AM39" s="17">
        <v>0</v>
      </c>
      <c r="AN39" s="17">
        <v>184.8</v>
      </c>
      <c r="AO39" s="17">
        <v>196.22801999999999</v>
      </c>
      <c r="AP39" s="17">
        <v>195.09115</v>
      </c>
      <c r="AQ39" s="17">
        <v>-10.29115</v>
      </c>
      <c r="AR39" s="17">
        <v>204.5</v>
      </c>
      <c r="AS39" s="17">
        <v>196.22801999999999</v>
      </c>
      <c r="AT39" s="17">
        <v>195.09115</v>
      </c>
      <c r="AU39" s="17">
        <v>9.4088499999999993</v>
      </c>
      <c r="AV39" s="17">
        <v>206.9</v>
      </c>
      <c r="AW39" s="17">
        <v>196.22801999999999</v>
      </c>
      <c r="AX39" s="17">
        <v>195.09115</v>
      </c>
      <c r="AY39" s="17">
        <v>11.80885</v>
      </c>
      <c r="AZ39" s="17">
        <v>285.39999999999998</v>
      </c>
      <c r="BA39" s="17">
        <v>295.22593999999998</v>
      </c>
      <c r="BB39" s="17">
        <v>292.63672000000003</v>
      </c>
      <c r="BC39" s="17">
        <v>-7.23672</v>
      </c>
      <c r="BD39" s="17">
        <v>212.4</v>
      </c>
      <c r="BE39" s="17">
        <v>208.07390000000001</v>
      </c>
      <c r="BF39" s="17">
        <v>208.28218000000001</v>
      </c>
      <c r="BG39" s="17">
        <v>4.11782</v>
      </c>
      <c r="BH39" s="17">
        <v>108.7</v>
      </c>
      <c r="BI39" s="17">
        <v>104.34936999999999</v>
      </c>
      <c r="BJ39" s="17">
        <v>104.14109000000001</v>
      </c>
      <c r="BK39" s="17">
        <v>4.55891</v>
      </c>
      <c r="BL39" s="17">
        <v>295.7</v>
      </c>
      <c r="BM39" s="17">
        <v>381.30583000000001</v>
      </c>
      <c r="BN39" s="17">
        <v>381.30583000000001</v>
      </c>
      <c r="BO39" s="17">
        <v>-85.605829999999997</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117.7</v>
      </c>
      <c r="CK39" s="17">
        <v>111.2509</v>
      </c>
      <c r="CL39" s="17">
        <v>111.2509</v>
      </c>
      <c r="CM39" s="17">
        <v>6.4490999999999996</v>
      </c>
      <c r="CN39" s="17">
        <v>7.4</v>
      </c>
      <c r="CO39" s="17">
        <v>5.1333399999999996</v>
      </c>
      <c r="CP39" s="17">
        <v>5.1333399999999996</v>
      </c>
      <c r="CQ39" s="17">
        <v>2.2666599999999999</v>
      </c>
      <c r="CR39" s="17">
        <v>5.3</v>
      </c>
      <c r="CS39" s="17">
        <v>2.8177599999999998</v>
      </c>
      <c r="CT39" s="17">
        <v>2.8177599999999998</v>
      </c>
      <c r="CU39" s="17">
        <v>2.48224</v>
      </c>
      <c r="CV39" s="17">
        <v>0</v>
      </c>
      <c r="CW39" s="17"/>
      <c r="CX39" s="17">
        <v>22.389009999999999</v>
      </c>
      <c r="CY39" s="17">
        <v>-22.389009999999999</v>
      </c>
      <c r="CZ39" s="17">
        <v>6.3</v>
      </c>
      <c r="DA39" s="17">
        <v>6.8787000000000003</v>
      </c>
      <c r="DB39" s="17">
        <v>6.8787000000000003</v>
      </c>
      <c r="DC39" s="17">
        <v>-0.57869999999999999</v>
      </c>
      <c r="DD39" s="17">
        <v>10.199999999999999</v>
      </c>
      <c r="DE39" s="17">
        <v>11.13653</v>
      </c>
      <c r="DF39" s="17">
        <v>11.13653</v>
      </c>
      <c r="DG39" s="17">
        <v>-0.93652999999999997</v>
      </c>
      <c r="DH39" s="17">
        <v>50.9</v>
      </c>
      <c r="DI39" s="17">
        <v>60.991280000000003</v>
      </c>
      <c r="DJ39" s="17">
        <v>60.991280000000003</v>
      </c>
      <c r="DK39" s="17">
        <v>-10.091279999999999</v>
      </c>
      <c r="DL39" s="17"/>
      <c r="DM39" s="17"/>
      <c r="DN39" s="17"/>
      <c r="DO39" s="17">
        <v>0</v>
      </c>
      <c r="DP39" s="17"/>
      <c r="DQ39" s="17"/>
      <c r="DR39" s="17"/>
      <c r="DS39" s="17">
        <v>0</v>
      </c>
      <c r="DT39" s="17"/>
      <c r="DU39" s="17"/>
      <c r="DV39" s="17"/>
      <c r="DW39" s="17">
        <v>0</v>
      </c>
      <c r="DX39" s="17"/>
      <c r="DY39" s="17"/>
      <c r="DZ39" s="17"/>
      <c r="EA39" s="17">
        <v>0</v>
      </c>
      <c r="EB39" s="17">
        <v>55.8</v>
      </c>
      <c r="EC39" s="17">
        <v>56.515709999999999</v>
      </c>
      <c r="ED39" s="17">
        <v>56.515709999999999</v>
      </c>
      <c r="EE39" s="17">
        <v>-0.71570999999999996</v>
      </c>
      <c r="EF39" s="17">
        <v>94.1</v>
      </c>
      <c r="EG39" s="17">
        <v>94.010530000000003</v>
      </c>
      <c r="EH39" s="17">
        <v>94.289500000000004</v>
      </c>
      <c r="EI39" s="17">
        <v>-0.1895</v>
      </c>
      <c r="EJ39" s="17"/>
      <c r="EK39" s="17"/>
      <c r="EL39" s="17"/>
      <c r="EM39" s="17">
        <v>0</v>
      </c>
      <c r="EN39" s="17"/>
      <c r="EO39" s="17"/>
      <c r="EP39" s="17"/>
      <c r="EQ39" s="17">
        <v>0</v>
      </c>
      <c r="ER39" s="17"/>
      <c r="ES39" s="17"/>
      <c r="ET39" s="17"/>
      <c r="EU39" s="17">
        <v>0</v>
      </c>
      <c r="EV39" s="17">
        <v>6.5</v>
      </c>
      <c r="EW39" s="17">
        <v>6.39</v>
      </c>
      <c r="EX39" s="17">
        <v>6.39</v>
      </c>
      <c r="EY39" s="17">
        <v>0.11</v>
      </c>
      <c r="EZ39" s="17">
        <v>176.7</v>
      </c>
      <c r="FA39" s="17">
        <v>178.33222000000001</v>
      </c>
      <c r="FB39" s="17">
        <v>171.71836999999999</v>
      </c>
      <c r="FC39" s="17">
        <v>4.98163</v>
      </c>
      <c r="FD39" s="17">
        <v>31.2</v>
      </c>
      <c r="FE39" s="17">
        <v>34.788629999999998</v>
      </c>
      <c r="FF39" s="17">
        <v>34.788629999999998</v>
      </c>
      <c r="FG39" s="17">
        <v>-3.5886300000000002</v>
      </c>
      <c r="FH39" s="17">
        <v>48.8</v>
      </c>
      <c r="FI39" s="17">
        <v>48.543689999999998</v>
      </c>
      <c r="FJ39" s="17">
        <v>45</v>
      </c>
      <c r="FK39" s="17">
        <v>3.8</v>
      </c>
      <c r="FL39" s="17">
        <v>21.2</v>
      </c>
      <c r="FM39" s="17">
        <v>19.79213</v>
      </c>
      <c r="FN39" s="17">
        <v>19.79213</v>
      </c>
      <c r="FO39" s="17">
        <v>1.40787</v>
      </c>
      <c r="FP39" s="17">
        <v>18.600000000000001</v>
      </c>
      <c r="FQ39" s="17">
        <v>18.967110000000002</v>
      </c>
      <c r="FR39" s="17">
        <v>17.562139999999999</v>
      </c>
      <c r="FS39" s="17">
        <v>1.03786</v>
      </c>
      <c r="FT39" s="17">
        <v>13.9</v>
      </c>
      <c r="FU39" s="17">
        <v>14.56311</v>
      </c>
      <c r="FV39" s="17">
        <v>14.56311</v>
      </c>
      <c r="FW39" s="17">
        <v>-0.66310999999999998</v>
      </c>
      <c r="FX39" s="17">
        <v>60.9</v>
      </c>
      <c r="FY39" s="17">
        <v>60.791670000000003</v>
      </c>
      <c r="FZ39" s="17">
        <v>60.791670000000003</v>
      </c>
      <c r="GA39" s="17">
        <v>0.10833</v>
      </c>
      <c r="GB39" s="17">
        <v>184</v>
      </c>
      <c r="GC39" s="17">
        <v>184.91498000000001</v>
      </c>
      <c r="GD39" s="17">
        <v>185.10007999999999</v>
      </c>
      <c r="GE39" s="17">
        <v>-1.1000799999999999</v>
      </c>
      <c r="GF39" s="17">
        <v>184.5</v>
      </c>
      <c r="GG39" s="17">
        <v>184.91498000000001</v>
      </c>
      <c r="GH39" s="17">
        <v>185.10007999999999</v>
      </c>
      <c r="GI39" s="17">
        <v>-0.60007999999999995</v>
      </c>
      <c r="GJ39" s="17">
        <v>183.3</v>
      </c>
      <c r="GK39" s="17">
        <v>185.47028</v>
      </c>
      <c r="GL39" s="17">
        <v>185.10007999999999</v>
      </c>
      <c r="GM39" s="17">
        <v>-1.8000799999999999</v>
      </c>
      <c r="GN39" s="17">
        <v>64.400000000000006</v>
      </c>
      <c r="GO39" s="17">
        <v>60.041670000000003</v>
      </c>
      <c r="GP39" s="17">
        <v>70.418819999999997</v>
      </c>
      <c r="GQ39" s="17">
        <v>-6.0188199999999998</v>
      </c>
      <c r="GR39" s="17">
        <v>8.1999999999999993</v>
      </c>
      <c r="GS39" s="17">
        <v>5.4539999999999997</v>
      </c>
      <c r="GT39" s="17">
        <v>9.09</v>
      </c>
      <c r="GU39" s="17">
        <v>-0.89</v>
      </c>
      <c r="GV39" s="17">
        <v>5</v>
      </c>
      <c r="GW39" s="17">
        <v>3.9796399999999998</v>
      </c>
      <c r="GX39" s="17">
        <v>9.8520199999999996</v>
      </c>
      <c r="GY39" s="17">
        <v>-4.8520200000000004</v>
      </c>
      <c r="GZ39" s="17">
        <v>20.399999999999999</v>
      </c>
      <c r="HA39" s="17">
        <v>35.277670000000001</v>
      </c>
      <c r="HB39" s="17">
        <v>23.344799999999999</v>
      </c>
      <c r="HC39" s="17">
        <v>-2.9447999999999999</v>
      </c>
      <c r="HD39" s="17">
        <v>31.4</v>
      </c>
      <c r="HE39" s="17">
        <v>35.346119999999999</v>
      </c>
      <c r="HF39" s="17">
        <v>35.346119999999999</v>
      </c>
      <c r="HG39" s="17">
        <v>-3.9461200000000001</v>
      </c>
      <c r="HH39" s="17">
        <v>2.2000000000000002</v>
      </c>
      <c r="HI39" s="17">
        <v>1.97359</v>
      </c>
      <c r="HJ39" s="17">
        <v>1.97359</v>
      </c>
      <c r="HK39" s="17">
        <v>0.22641</v>
      </c>
      <c r="HL39" s="17">
        <v>16.3</v>
      </c>
      <c r="HM39" s="17">
        <v>16.664079999999998</v>
      </c>
      <c r="HN39" s="17">
        <v>16.664079999999998</v>
      </c>
      <c r="HO39" s="17">
        <v>-0.36408000000000001</v>
      </c>
      <c r="HP39" s="17">
        <v>40</v>
      </c>
      <c r="HQ39" s="17">
        <v>86</v>
      </c>
      <c r="HR39" s="17">
        <v>62.589550000000003</v>
      </c>
      <c r="HS39" s="17">
        <v>-22.589549999999999</v>
      </c>
      <c r="HT39" s="17"/>
      <c r="HU39" s="17"/>
      <c r="HV39" s="17"/>
      <c r="HW39" s="17">
        <v>0</v>
      </c>
      <c r="HX39" s="17"/>
      <c r="HY39" s="17"/>
      <c r="HZ39" s="17"/>
      <c r="IA39" s="17">
        <v>0</v>
      </c>
      <c r="IB39" s="17">
        <v>22.1</v>
      </c>
      <c r="IC39" s="17">
        <v>25.325320000000001</v>
      </c>
      <c r="ID39" s="17">
        <v>48.320950000000003</v>
      </c>
      <c r="IE39" s="17">
        <v>-26.220949999999998</v>
      </c>
      <c r="IF39" s="17"/>
      <c r="IG39" s="17"/>
      <c r="IH39" s="17"/>
      <c r="II39" s="17">
        <v>0</v>
      </c>
      <c r="IJ39" s="17"/>
      <c r="IK39" s="17"/>
      <c r="IL39" s="17"/>
      <c r="IM39" s="17">
        <v>0</v>
      </c>
      <c r="IN39" s="17">
        <v>46.1</v>
      </c>
      <c r="IO39" s="17"/>
      <c r="IP39" s="17">
        <v>48.181449999999998</v>
      </c>
      <c r="IQ39" s="17">
        <v>-2.0814499999999998</v>
      </c>
      <c r="IR39" s="17"/>
      <c r="IS39" s="17"/>
      <c r="IT39" s="17"/>
      <c r="IU39" s="17">
        <v>0</v>
      </c>
      <c r="IV39" s="17"/>
      <c r="IW39" s="17"/>
      <c r="IX39" s="17"/>
      <c r="IY39" s="17">
        <v>0</v>
      </c>
      <c r="IZ39" s="17"/>
      <c r="JA39" s="17"/>
      <c r="JB39" s="17"/>
      <c r="JC39" s="17">
        <v>0</v>
      </c>
      <c r="JD39" s="17">
        <v>41.49</v>
      </c>
      <c r="JE39" s="17">
        <v>40</v>
      </c>
      <c r="JF39" s="17">
        <v>57.942999999999998</v>
      </c>
      <c r="JG39" s="17">
        <v>-16.452999999999999</v>
      </c>
      <c r="JH39" s="17">
        <v>175.7</v>
      </c>
      <c r="JI39" s="17">
        <v>175.38</v>
      </c>
      <c r="JJ39" s="17">
        <v>175.55556000000001</v>
      </c>
      <c r="JK39" s="17">
        <v>0.14444000000000001</v>
      </c>
      <c r="JL39" s="17">
        <v>172.36</v>
      </c>
      <c r="JM39" s="17">
        <v>175.38</v>
      </c>
      <c r="JN39" s="17">
        <v>175.55556000000001</v>
      </c>
      <c r="JO39" s="17">
        <v>-3.19556</v>
      </c>
      <c r="JP39" s="17">
        <v>206.73</v>
      </c>
      <c r="JQ39" s="17">
        <v>175.38</v>
      </c>
      <c r="JR39" s="17">
        <v>175.55556000000001</v>
      </c>
      <c r="JS39" s="17">
        <v>31.174440000000001</v>
      </c>
      <c r="JT39" s="17">
        <v>270.33999999999997</v>
      </c>
      <c r="JU39" s="17">
        <v>263.86</v>
      </c>
      <c r="JV39" s="17">
        <v>263.33332999999999</v>
      </c>
      <c r="JW39" s="17">
        <v>7.0066699999999997</v>
      </c>
      <c r="JX39" s="17">
        <v>25.12</v>
      </c>
      <c r="JY39" s="17"/>
      <c r="JZ39" s="17">
        <v>0</v>
      </c>
      <c r="KA39" s="17">
        <v>25.12</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1.1000000000000001</v>
      </c>
      <c r="LE39" s="17">
        <v>1.1522699999999999</v>
      </c>
      <c r="LF39" s="17">
        <v>1.1522699999999999</v>
      </c>
      <c r="LG39" s="17">
        <v>-5.2269999999999997E-2</v>
      </c>
      <c r="LH39" s="17">
        <v>106</v>
      </c>
      <c r="LI39" s="17">
        <v>109.11478</v>
      </c>
      <c r="LJ39" s="17">
        <v>112.60034</v>
      </c>
      <c r="LK39" s="17">
        <v>-6.6003400000000001</v>
      </c>
      <c r="LL39" s="17">
        <v>90</v>
      </c>
      <c r="LM39" s="17">
        <v>92.444500000000005</v>
      </c>
      <c r="LN39" s="17">
        <v>92.444500000000005</v>
      </c>
      <c r="LO39" s="17">
        <v>-2.4445000000000001</v>
      </c>
      <c r="LP39" s="17">
        <v>63.5</v>
      </c>
      <c r="LQ39" s="17">
        <v>67.133979999999994</v>
      </c>
      <c r="LR39" s="17">
        <v>67.133979999999994</v>
      </c>
      <c r="LS39" s="17">
        <v>-3.6339800000000002</v>
      </c>
      <c r="LT39" s="17">
        <v>73</v>
      </c>
      <c r="LU39" s="17">
        <v>72.37388</v>
      </c>
      <c r="LV39" s="17">
        <v>72.37388</v>
      </c>
      <c r="LW39" s="17">
        <v>0.62612000000000001</v>
      </c>
      <c r="LX39" s="17">
        <v>29.6</v>
      </c>
      <c r="LY39" s="17">
        <v>29.951460000000001</v>
      </c>
      <c r="LZ39" s="17">
        <v>29.951460000000001</v>
      </c>
      <c r="MA39" s="17">
        <v>-0.35145999999999999</v>
      </c>
      <c r="MB39" s="17"/>
      <c r="MC39" s="17"/>
      <c r="MD39" s="17"/>
      <c r="ME39" s="17">
        <v>0</v>
      </c>
      <c r="MF39" s="17"/>
      <c r="MG39" s="17"/>
      <c r="MH39" s="17"/>
      <c r="MI39" s="17">
        <v>0</v>
      </c>
      <c r="MJ39" s="17"/>
      <c r="MK39" s="17"/>
      <c r="ML39" s="17"/>
      <c r="MM39" s="17">
        <v>0</v>
      </c>
      <c r="MN39" s="17">
        <v>143.6</v>
      </c>
      <c r="MO39" s="17">
        <v>154.21199999999999</v>
      </c>
      <c r="MP39" s="17">
        <v>158.72166999999999</v>
      </c>
      <c r="MQ39" s="17">
        <v>-15.12167</v>
      </c>
      <c r="MR39" s="17">
        <v>146.1</v>
      </c>
      <c r="MS39" s="17">
        <v>154.21199999999999</v>
      </c>
      <c r="MT39" s="17">
        <v>158.72166999999999</v>
      </c>
      <c r="MU39" s="17">
        <v>-12.62167</v>
      </c>
      <c r="MV39" s="17">
        <v>148.4</v>
      </c>
      <c r="MW39" s="17">
        <v>154.67509999999999</v>
      </c>
      <c r="MX39" s="17">
        <v>158.72166999999999</v>
      </c>
      <c r="MY39" s="17">
        <v>-10.321669999999999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216.2</v>
      </c>
      <c r="NU39" s="17">
        <v>192.22092000000001</v>
      </c>
      <c r="NV39" s="17">
        <v>192.41333</v>
      </c>
      <c r="NW39" s="17">
        <v>23.786670000000001</v>
      </c>
      <c r="NX39" s="17">
        <v>103.7</v>
      </c>
      <c r="NY39" s="17">
        <v>96.399079999999998</v>
      </c>
      <c r="NZ39" s="17">
        <v>96.206670000000003</v>
      </c>
      <c r="OA39" s="17">
        <v>7.4933300000000003</v>
      </c>
      <c r="OB39" s="17">
        <v>0.7</v>
      </c>
      <c r="OC39" s="17"/>
      <c r="OD39" s="17">
        <v>0.75600000000000001</v>
      </c>
      <c r="OE39" s="17">
        <v>-5.6000000000000001E-2</v>
      </c>
      <c r="OF39" s="17">
        <v>59</v>
      </c>
      <c r="OG39" s="17">
        <v>62.7</v>
      </c>
      <c r="OH39" s="17">
        <v>70.47</v>
      </c>
      <c r="OI39" s="17">
        <v>-11.47</v>
      </c>
      <c r="OJ39" s="17">
        <v>61.4</v>
      </c>
      <c r="OK39" s="17"/>
      <c r="OL39" s="17">
        <v>50.218000000000004</v>
      </c>
      <c r="OM39" s="17">
        <v>11.182</v>
      </c>
      <c r="ON39" s="17">
        <v>17.399999999999999</v>
      </c>
      <c r="OO39" s="17">
        <v>17.757000000000001</v>
      </c>
      <c r="OP39" s="17">
        <v>17.757000000000001</v>
      </c>
      <c r="OQ39" s="17">
        <v>-0.35699999999999998</v>
      </c>
      <c r="OR39" s="17">
        <v>0.3</v>
      </c>
      <c r="OS39" s="17"/>
      <c r="OT39" s="17">
        <v>0.1</v>
      </c>
      <c r="OU39" s="17">
        <v>0.2</v>
      </c>
      <c r="OV39" s="17">
        <v>8.3000000000000007</v>
      </c>
      <c r="OW39" s="17">
        <v>7.8</v>
      </c>
      <c r="OX39" s="17">
        <v>7.8</v>
      </c>
      <c r="OY39" s="17">
        <v>0.5</v>
      </c>
      <c r="OZ39" s="17"/>
      <c r="PA39" s="17"/>
      <c r="PB39" s="17"/>
      <c r="PC39" s="17">
        <v>0</v>
      </c>
      <c r="PD39" s="17">
        <v>10</v>
      </c>
      <c r="PE39" s="17">
        <v>9</v>
      </c>
      <c r="PF39" s="17">
        <v>9</v>
      </c>
      <c r="PG39" s="17">
        <v>1</v>
      </c>
      <c r="PH39" s="17">
        <v>3.4</v>
      </c>
      <c r="PI39" s="17">
        <v>2.0148199999999998</v>
      </c>
      <c r="PJ39" s="17">
        <v>4.5448000000000004</v>
      </c>
      <c r="PK39" s="17">
        <v>-1.1448</v>
      </c>
      <c r="PL39" s="17"/>
      <c r="PM39" s="17">
        <v>1</v>
      </c>
      <c r="PN39" s="17">
        <v>1</v>
      </c>
      <c r="PO39" s="17">
        <v>-1</v>
      </c>
      <c r="PP39" s="17">
        <v>2.9</v>
      </c>
      <c r="PQ39" s="17">
        <v>3</v>
      </c>
      <c r="PR39" s="17">
        <v>3</v>
      </c>
      <c r="PS39" s="17">
        <v>-0.1</v>
      </c>
      <c r="PT39" s="17">
        <v>2.2000000000000002</v>
      </c>
      <c r="PU39" s="17">
        <v>2.2000000000000002</v>
      </c>
      <c r="PV39" s="17">
        <v>2.2000000000000002</v>
      </c>
      <c r="PW39" s="17">
        <v>0</v>
      </c>
      <c r="PX39" s="17">
        <v>20.100000000000001</v>
      </c>
      <c r="PY39" s="17">
        <v>19.417480000000001</v>
      </c>
      <c r="PZ39" s="17">
        <v>19.417480000000001</v>
      </c>
      <c r="QA39" s="17">
        <v>0.68252000000000002</v>
      </c>
      <c r="QB39" s="17">
        <v>7.7</v>
      </c>
      <c r="QC39" s="17">
        <v>7.7</v>
      </c>
      <c r="QD39" s="17">
        <v>7.7</v>
      </c>
      <c r="QE39" s="17">
        <v>0</v>
      </c>
      <c r="QF39" s="17">
        <v>4.5</v>
      </c>
      <c r="QG39" s="17">
        <v>7</v>
      </c>
      <c r="QH39" s="17">
        <v>7</v>
      </c>
      <c r="QI39" s="17">
        <v>-2.5</v>
      </c>
      <c r="QJ39" s="17">
        <v>3.3</v>
      </c>
      <c r="QK39" s="17">
        <v>3.4</v>
      </c>
      <c r="QL39" s="17">
        <v>3.4</v>
      </c>
      <c r="QM39" s="17">
        <v>-0.1</v>
      </c>
      <c r="QN39" s="17">
        <v>18.2</v>
      </c>
      <c r="QO39" s="17">
        <v>17.864080000000001</v>
      </c>
      <c r="QP39" s="17">
        <v>17.864080000000001</v>
      </c>
      <c r="QQ39" s="17">
        <v>0.33592</v>
      </c>
      <c r="QR39" s="17">
        <v>12.3</v>
      </c>
      <c r="QS39" s="17"/>
      <c r="QT39" s="17">
        <v>12.127000000000001</v>
      </c>
      <c r="QU39" s="17">
        <v>0.17299999999999999</v>
      </c>
      <c r="QV39" s="17">
        <v>14.7</v>
      </c>
      <c r="QW39" s="17"/>
      <c r="QX39" s="17">
        <v>14.788</v>
      </c>
      <c r="QY39" s="17">
        <v>-8.7999999999999995E-2</v>
      </c>
      <c r="QZ39" s="17">
        <v>15.4</v>
      </c>
      <c r="RA39" s="17">
        <v>12.672000000000001</v>
      </c>
      <c r="RB39" s="17">
        <v>12.672000000000001</v>
      </c>
      <c r="RC39" s="17">
        <v>2.7280000000000002</v>
      </c>
      <c r="RD39" s="17">
        <v>49.5</v>
      </c>
      <c r="RE39" s="17">
        <v>57.8</v>
      </c>
      <c r="RF39" s="17">
        <v>45.223999999999997</v>
      </c>
      <c r="RG39" s="17">
        <v>4.2759999999999998</v>
      </c>
      <c r="RH39" s="17">
        <v>3.9</v>
      </c>
      <c r="RI39" s="17">
        <v>4.2</v>
      </c>
      <c r="RJ39" s="17">
        <v>4.2</v>
      </c>
      <c r="RK39" s="17">
        <v>-0.3</v>
      </c>
      <c r="RL39" s="17">
        <v>2.1</v>
      </c>
      <c r="RM39" s="17">
        <v>2.4</v>
      </c>
      <c r="RN39" s="17">
        <v>2.4</v>
      </c>
      <c r="RO39" s="17">
        <v>-0.3</v>
      </c>
      <c r="RP39" s="17">
        <v>2.4</v>
      </c>
      <c r="RQ39" s="17">
        <v>2.4</v>
      </c>
      <c r="RR39" s="17">
        <v>2.4</v>
      </c>
      <c r="RS39" s="17">
        <v>0</v>
      </c>
      <c r="RT39" s="17">
        <v>1.1000000000000001</v>
      </c>
      <c r="RU39" s="17">
        <v>1.4</v>
      </c>
      <c r="RV39" s="17">
        <v>1.4</v>
      </c>
      <c r="RW39" s="17">
        <v>-0.3</v>
      </c>
      <c r="RX39" s="17">
        <v>13.5</v>
      </c>
      <c r="RY39" s="17"/>
      <c r="RZ39" s="17">
        <v>12.35</v>
      </c>
      <c r="SA39" s="17">
        <v>1.1499999999999999</v>
      </c>
      <c r="SB39" s="17">
        <v>2.4</v>
      </c>
      <c r="SC39" s="17">
        <v>2.3610000000000002</v>
      </c>
      <c r="SD39" s="17">
        <v>2.3610000000000002</v>
      </c>
      <c r="SE39" s="17">
        <v>3.9E-2</v>
      </c>
      <c r="SF39" s="17">
        <v>7.5</v>
      </c>
      <c r="SG39" s="17">
        <v>5.8579400000000001</v>
      </c>
      <c r="SH39" s="17">
        <v>11.177009999999999</v>
      </c>
      <c r="SI39" s="17">
        <v>-3.6770100000000001</v>
      </c>
      <c r="SJ39" s="17">
        <v>1.4</v>
      </c>
      <c r="SK39" s="17">
        <v>1.3</v>
      </c>
      <c r="SL39" s="17">
        <v>1.3</v>
      </c>
      <c r="SM39" s="17">
        <v>0.1</v>
      </c>
      <c r="SN39" s="17"/>
      <c r="SO39" s="17">
        <v>0.4</v>
      </c>
      <c r="SP39" s="17">
        <v>0.4</v>
      </c>
      <c r="SQ39" s="17">
        <v>-0.4</v>
      </c>
      <c r="SR39" s="17">
        <v>4.8</v>
      </c>
      <c r="SS39" s="17">
        <v>4.9000000000000004</v>
      </c>
      <c r="ST39" s="17">
        <v>4.9000000000000004</v>
      </c>
      <c r="SU39" s="17">
        <v>-0.1</v>
      </c>
      <c r="SV39" s="17">
        <v>3.2</v>
      </c>
      <c r="SW39" s="17">
        <v>3</v>
      </c>
      <c r="SX39" s="17">
        <v>3</v>
      </c>
      <c r="SY39" s="17">
        <v>0.2</v>
      </c>
      <c r="SZ39" s="17">
        <v>3.9</v>
      </c>
      <c r="TA39" s="17">
        <v>3.5</v>
      </c>
      <c r="TB39" s="17">
        <v>3.5</v>
      </c>
      <c r="TC39" s="17">
        <v>0.4</v>
      </c>
      <c r="TD39" s="17">
        <v>5.6</v>
      </c>
      <c r="TE39" s="17">
        <v>5.5</v>
      </c>
      <c r="TF39" s="17">
        <v>5.5</v>
      </c>
      <c r="TG39" s="17">
        <v>0.1</v>
      </c>
      <c r="TH39" s="17">
        <v>10</v>
      </c>
      <c r="TI39" s="17">
        <v>9.5</v>
      </c>
      <c r="TJ39" s="17">
        <v>9.5</v>
      </c>
      <c r="TK39" s="17">
        <v>0.5</v>
      </c>
      <c r="TL39" s="17">
        <v>23.8</v>
      </c>
      <c r="TM39" s="17">
        <v>25.094000000000001</v>
      </c>
      <c r="TN39" s="17">
        <v>25.094000000000001</v>
      </c>
      <c r="TO39" s="17">
        <v>-1.294</v>
      </c>
      <c r="TP39" s="17">
        <v>0</v>
      </c>
      <c r="TQ39" s="17"/>
      <c r="TR39" s="17">
        <v>0</v>
      </c>
      <c r="TS39" s="17">
        <v>0</v>
      </c>
      <c r="TT39" s="17">
        <v>28.1</v>
      </c>
      <c r="TU39" s="17"/>
      <c r="TV39" s="17">
        <v>10.176</v>
      </c>
      <c r="TW39" s="17">
        <v>17.923999999999999</v>
      </c>
      <c r="TX39" s="17">
        <v>60</v>
      </c>
      <c r="TY39" s="17">
        <v>57.1</v>
      </c>
      <c r="TZ39" s="17">
        <v>50.789000000000001</v>
      </c>
      <c r="UA39" s="17">
        <v>9.2110000000000003</v>
      </c>
      <c r="UB39" s="17">
        <v>76.400000000000006</v>
      </c>
      <c r="UC39" s="17">
        <v>70.599999999999994</v>
      </c>
      <c r="UD39" s="17">
        <v>64.542000000000002</v>
      </c>
      <c r="UE39" s="17">
        <v>11.858000000000001</v>
      </c>
      <c r="UF39" s="17">
        <v>8.57</v>
      </c>
      <c r="UG39" s="17">
        <v>8.3000000000000007</v>
      </c>
      <c r="UH39" s="17">
        <v>6.1829999999999998</v>
      </c>
      <c r="UI39" s="17">
        <v>2.387</v>
      </c>
      <c r="UJ39" s="17">
        <v>4.1399999999999997</v>
      </c>
      <c r="UK39" s="17">
        <v>7.4</v>
      </c>
      <c r="UL39" s="17">
        <v>5.5460000000000003</v>
      </c>
      <c r="UM39" s="17">
        <v>-1.4059999999999999</v>
      </c>
      <c r="UN39" s="17">
        <v>5.6</v>
      </c>
      <c r="UO39" s="17">
        <v>4</v>
      </c>
      <c r="UP39" s="17">
        <v>5.5</v>
      </c>
      <c r="UQ39" s="17">
        <v>0.1</v>
      </c>
      <c r="UR39" s="17">
        <v>2.2000000000000002</v>
      </c>
      <c r="US39" s="17">
        <v>1</v>
      </c>
      <c r="UT39" s="17">
        <v>2</v>
      </c>
      <c r="UU39" s="17">
        <v>0.2</v>
      </c>
      <c r="UV39" s="17"/>
      <c r="UW39" s="17"/>
      <c r="UX39" s="17"/>
      <c r="UY39" s="17">
        <v>0</v>
      </c>
      <c r="UZ39" s="17">
        <v>5.2</v>
      </c>
      <c r="VA39" s="17">
        <v>4</v>
      </c>
      <c r="VB39" s="17">
        <v>4</v>
      </c>
      <c r="VC39" s="17">
        <v>1.2</v>
      </c>
      <c r="VD39" s="17">
        <v>6</v>
      </c>
      <c r="VE39" s="17">
        <v>4.8</v>
      </c>
      <c r="VF39" s="17">
        <v>4.8</v>
      </c>
      <c r="VG39" s="17">
        <v>1.2</v>
      </c>
      <c r="VH39" s="17">
        <v>5.9</v>
      </c>
      <c r="VI39" s="17">
        <v>4.8</v>
      </c>
      <c r="VJ39" s="17">
        <v>4.8</v>
      </c>
      <c r="VK39" s="17">
        <v>1.1000000000000001</v>
      </c>
      <c r="VL39" s="17">
        <v>17.8</v>
      </c>
      <c r="VM39" s="17">
        <v>16.975999999999999</v>
      </c>
      <c r="VN39" s="17">
        <v>16.975999999999999</v>
      </c>
      <c r="VO39" s="17">
        <v>0.82399999999999995</v>
      </c>
      <c r="VP39" s="17">
        <v>207.2</v>
      </c>
      <c r="VQ39" s="17"/>
      <c r="VR39" s="17">
        <v>227.249</v>
      </c>
      <c r="VS39" s="17">
        <v>-20.048999999999999</v>
      </c>
      <c r="VT39" s="17">
        <v>9.1999999999999993</v>
      </c>
      <c r="VU39" s="17"/>
      <c r="VV39" s="17">
        <v>11.22</v>
      </c>
      <c r="VW39" s="17">
        <v>-2.02</v>
      </c>
      <c r="VX39" s="17">
        <v>118</v>
      </c>
      <c r="VY39" s="17"/>
      <c r="VZ39" s="17">
        <v>102.26</v>
      </c>
      <c r="WA39" s="17">
        <v>15.74</v>
      </c>
      <c r="WB39" s="17">
        <v>0.6</v>
      </c>
      <c r="WC39" s="17">
        <v>0.6</v>
      </c>
      <c r="WD39" s="17">
        <v>0.6</v>
      </c>
      <c r="WE39" s="17">
        <v>0</v>
      </c>
      <c r="WF39" s="17">
        <v>0</v>
      </c>
      <c r="WG39" s="17">
        <v>56.6</v>
      </c>
      <c r="WH39" s="17">
        <v>57</v>
      </c>
      <c r="WI39" s="17">
        <v>-57</v>
      </c>
      <c r="WJ39" s="17">
        <v>14.8</v>
      </c>
      <c r="WK39" s="17">
        <v>70.599999999999994</v>
      </c>
      <c r="WL39" s="17">
        <v>64</v>
      </c>
      <c r="WM39" s="17">
        <v>-49.2</v>
      </c>
      <c r="WN39" s="17">
        <v>84.6</v>
      </c>
      <c r="WO39" s="17"/>
      <c r="WP39" s="17">
        <v>78.453999999999994</v>
      </c>
      <c r="WQ39" s="17">
        <v>6.1459999999999999</v>
      </c>
      <c r="WR39" s="17">
        <v>9.4</v>
      </c>
      <c r="WS39" s="17"/>
      <c r="WT39" s="17">
        <v>0.221</v>
      </c>
      <c r="WU39" s="17">
        <v>9.1790000000000003</v>
      </c>
      <c r="WV39" s="17">
        <v>10</v>
      </c>
      <c r="WW39" s="17">
        <v>10</v>
      </c>
      <c r="WX39" s="17">
        <v>10</v>
      </c>
      <c r="WY39" s="17">
        <v>0</v>
      </c>
      <c r="WZ39" s="17">
        <v>20</v>
      </c>
      <c r="XA39" s="17">
        <v>18.4466</v>
      </c>
      <c r="XB39" s="17">
        <v>18.4466</v>
      </c>
      <c r="XC39" s="17">
        <v>1.5533999999999999</v>
      </c>
      <c r="XD39" s="17">
        <v>9.5</v>
      </c>
      <c r="XE39" s="17">
        <v>10.8</v>
      </c>
      <c r="XF39" s="17">
        <v>10.8</v>
      </c>
      <c r="XG39" s="17">
        <v>-1.3</v>
      </c>
      <c r="XH39" s="17">
        <v>32.700000000000003</v>
      </c>
      <c r="XI39" s="17">
        <v>25</v>
      </c>
      <c r="XJ39" s="17">
        <v>35</v>
      </c>
      <c r="XK39" s="17">
        <v>-2.2999999999999998</v>
      </c>
      <c r="XL39" s="17">
        <v>18.600000000000001</v>
      </c>
      <c r="XM39" s="17">
        <v>25</v>
      </c>
      <c r="XN39" s="17"/>
      <c r="XO39" s="17">
        <v>18.600000000000001</v>
      </c>
      <c r="XP39" s="17">
        <v>13.9</v>
      </c>
      <c r="XQ39" s="17">
        <v>15</v>
      </c>
      <c r="XR39" s="17">
        <v>14</v>
      </c>
      <c r="XS39" s="17">
        <v>-0.1</v>
      </c>
      <c r="XT39" s="17">
        <v>15.1</v>
      </c>
      <c r="XU39" s="17">
        <v>18</v>
      </c>
      <c r="XV39" s="17">
        <v>18</v>
      </c>
      <c r="XW39" s="17">
        <v>-2.9</v>
      </c>
      <c r="XX39" s="17">
        <v>8.3000000000000007</v>
      </c>
      <c r="XY39" s="17">
        <v>8.25</v>
      </c>
      <c r="XZ39" s="17">
        <v>8.25</v>
      </c>
      <c r="YA39" s="17">
        <v>0.05</v>
      </c>
      <c r="YB39" s="17"/>
      <c r="YC39" s="17"/>
      <c r="YD39" s="17"/>
      <c r="YE39" s="17">
        <v>0</v>
      </c>
      <c r="YF39" s="17"/>
      <c r="YG39" s="17"/>
      <c r="YH39" s="17"/>
      <c r="YI39" s="17">
        <v>0</v>
      </c>
    </row>
    <row r="40" spans="1:659" ht="24" customHeight="1" x14ac:dyDescent="0.25">
      <c r="A40" s="1"/>
      <c r="B40" s="18" t="s">
        <v>41</v>
      </c>
      <c r="C40" s="18" t="s">
        <v>849</v>
      </c>
      <c r="D40" s="19">
        <v>34.700000000000003</v>
      </c>
      <c r="E40" s="19">
        <v>23.777539999999998</v>
      </c>
      <c r="F40" s="19">
        <v>75.396389999999997</v>
      </c>
      <c r="G40" s="19">
        <v>-40.696390000000001</v>
      </c>
      <c r="H40" s="19">
        <v>651.5</v>
      </c>
      <c r="I40" s="19">
        <v>643.65809000000002</v>
      </c>
      <c r="J40" s="19">
        <v>643.65809000000002</v>
      </c>
      <c r="K40" s="19">
        <v>7.8419100000000004</v>
      </c>
      <c r="L40" s="19">
        <v>214.9</v>
      </c>
      <c r="M40" s="19">
        <v>209.39341999999999</v>
      </c>
      <c r="N40" s="19">
        <v>209.39341999999999</v>
      </c>
      <c r="O40" s="19">
        <v>5.5065799999999996</v>
      </c>
      <c r="P40" s="19"/>
      <c r="Q40" s="19"/>
      <c r="R40" s="19"/>
      <c r="S40" s="19">
        <v>0</v>
      </c>
      <c r="T40" s="19"/>
      <c r="U40" s="19"/>
      <c r="V40" s="19"/>
      <c r="W40" s="19">
        <v>0</v>
      </c>
      <c r="X40" s="19">
        <v>56.1</v>
      </c>
      <c r="Y40" s="19">
        <v>51.466419999999999</v>
      </c>
      <c r="Z40" s="19">
        <v>59.707769999999996</v>
      </c>
      <c r="AA40" s="19">
        <v>-3.6077699999999999</v>
      </c>
      <c r="AB40" s="19">
        <v>88.4</v>
      </c>
      <c r="AC40" s="19">
        <v>82.578999999999994</v>
      </c>
      <c r="AD40" s="19">
        <v>93.120999999999995</v>
      </c>
      <c r="AE40" s="19">
        <v>-4.7210000000000001</v>
      </c>
      <c r="AF40" s="19"/>
      <c r="AG40" s="19"/>
      <c r="AH40" s="19"/>
      <c r="AI40" s="19">
        <v>0</v>
      </c>
      <c r="AJ40" s="19"/>
      <c r="AK40" s="19"/>
      <c r="AL40" s="19"/>
      <c r="AM40" s="19">
        <v>0</v>
      </c>
      <c r="AN40" s="19">
        <v>174.3</v>
      </c>
      <c r="AO40" s="19">
        <v>194.89606000000001</v>
      </c>
      <c r="AP40" s="19">
        <v>195.09115</v>
      </c>
      <c r="AQ40" s="19">
        <v>-20.791149999999998</v>
      </c>
      <c r="AR40" s="19">
        <v>174.5</v>
      </c>
      <c r="AS40" s="19">
        <v>194.89606000000001</v>
      </c>
      <c r="AT40" s="19">
        <v>195.09115</v>
      </c>
      <c r="AU40" s="19">
        <v>-20.591149999999999</v>
      </c>
      <c r="AV40" s="19">
        <v>174.5</v>
      </c>
      <c r="AW40" s="19">
        <v>194.89606000000001</v>
      </c>
      <c r="AX40" s="19">
        <v>195.09115</v>
      </c>
      <c r="AY40" s="19">
        <v>-20.591149999999999</v>
      </c>
      <c r="AZ40" s="19">
        <v>257.7</v>
      </c>
      <c r="BA40" s="19">
        <v>293.22199999999998</v>
      </c>
      <c r="BB40" s="19">
        <v>292.63672000000003</v>
      </c>
      <c r="BC40" s="19">
        <v>-34.936720000000001</v>
      </c>
      <c r="BD40" s="19">
        <v>210.5</v>
      </c>
      <c r="BE40" s="19">
        <v>208.07390000000001</v>
      </c>
      <c r="BF40" s="19">
        <v>208.28218000000001</v>
      </c>
      <c r="BG40" s="19">
        <v>2.2178200000000001</v>
      </c>
      <c r="BH40" s="19">
        <v>109.3</v>
      </c>
      <c r="BI40" s="19">
        <v>104.34936999999999</v>
      </c>
      <c r="BJ40" s="19">
        <v>104.14109000000001</v>
      </c>
      <c r="BK40" s="19">
        <v>5.1589099999999997</v>
      </c>
      <c r="BL40" s="19">
        <v>220.9</v>
      </c>
      <c r="BM40" s="19">
        <v>381.30583000000001</v>
      </c>
      <c r="BN40" s="19">
        <v>381.30583000000001</v>
      </c>
      <c r="BO40" s="19">
        <v>-160.40583000000001</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117</v>
      </c>
      <c r="CK40" s="19">
        <v>111.2509</v>
      </c>
      <c r="CL40" s="19">
        <v>111.2509</v>
      </c>
      <c r="CM40" s="19">
        <v>5.7491000000000003</v>
      </c>
      <c r="CN40" s="19">
        <v>8</v>
      </c>
      <c r="CO40" s="19">
        <v>5.1333399999999996</v>
      </c>
      <c r="CP40" s="19">
        <v>5.1333399999999996</v>
      </c>
      <c r="CQ40" s="19">
        <v>2.86666</v>
      </c>
      <c r="CR40" s="19">
        <v>5.7</v>
      </c>
      <c r="CS40" s="19">
        <v>2.8177599999999998</v>
      </c>
      <c r="CT40" s="19">
        <v>2.8177599999999998</v>
      </c>
      <c r="CU40" s="19">
        <v>2.8822399999999999</v>
      </c>
      <c r="CV40" s="19">
        <v>0</v>
      </c>
      <c r="CW40" s="19"/>
      <c r="CX40" s="19">
        <v>22.389009999999999</v>
      </c>
      <c r="CY40" s="19">
        <v>-22.389009999999999</v>
      </c>
      <c r="CZ40" s="19">
        <v>6.3</v>
      </c>
      <c r="DA40" s="19">
        <v>6.8787000000000003</v>
      </c>
      <c r="DB40" s="19">
        <v>6.8787000000000003</v>
      </c>
      <c r="DC40" s="19">
        <v>-0.57869999999999999</v>
      </c>
      <c r="DD40" s="19">
        <v>10.199999999999999</v>
      </c>
      <c r="DE40" s="19">
        <v>14.919420000000001</v>
      </c>
      <c r="DF40" s="19">
        <v>11.13653</v>
      </c>
      <c r="DG40" s="19">
        <v>-0.93652999999999997</v>
      </c>
      <c r="DH40" s="19">
        <v>52.2</v>
      </c>
      <c r="DI40" s="19">
        <v>81.708960000000005</v>
      </c>
      <c r="DJ40" s="19">
        <v>60.991280000000003</v>
      </c>
      <c r="DK40" s="19">
        <v>-8.7912800000000004</v>
      </c>
      <c r="DL40" s="19"/>
      <c r="DM40" s="19"/>
      <c r="DN40" s="19"/>
      <c r="DO40" s="19">
        <v>0</v>
      </c>
      <c r="DP40" s="19"/>
      <c r="DQ40" s="19"/>
      <c r="DR40" s="19"/>
      <c r="DS40" s="19">
        <v>0</v>
      </c>
      <c r="DT40" s="19"/>
      <c r="DU40" s="19"/>
      <c r="DV40" s="19"/>
      <c r="DW40" s="19">
        <v>0</v>
      </c>
      <c r="DX40" s="19"/>
      <c r="DY40" s="19"/>
      <c r="DZ40" s="19"/>
      <c r="EA40" s="19">
        <v>0</v>
      </c>
      <c r="EB40" s="19">
        <v>56</v>
      </c>
      <c r="EC40" s="19">
        <v>56.515709999999999</v>
      </c>
      <c r="ED40" s="19">
        <v>56.515709999999999</v>
      </c>
      <c r="EE40" s="19">
        <v>-0.51571</v>
      </c>
      <c r="EF40" s="19">
        <v>93.9</v>
      </c>
      <c r="EG40" s="19">
        <v>94.010530000000003</v>
      </c>
      <c r="EH40" s="19">
        <v>94.289490000000001</v>
      </c>
      <c r="EI40" s="19">
        <v>-0.38949</v>
      </c>
      <c r="EJ40" s="19"/>
      <c r="EK40" s="19"/>
      <c r="EL40" s="19"/>
      <c r="EM40" s="19">
        <v>0</v>
      </c>
      <c r="EN40" s="19"/>
      <c r="EO40" s="19"/>
      <c r="EP40" s="19"/>
      <c r="EQ40" s="19">
        <v>0</v>
      </c>
      <c r="ER40" s="19"/>
      <c r="ES40" s="19"/>
      <c r="ET40" s="19"/>
      <c r="EU40" s="19">
        <v>0</v>
      </c>
      <c r="EV40" s="19">
        <v>6.5</v>
      </c>
      <c r="EW40" s="19">
        <v>6.39</v>
      </c>
      <c r="EX40" s="19">
        <v>6.39</v>
      </c>
      <c r="EY40" s="19">
        <v>0.11</v>
      </c>
      <c r="EZ40" s="19">
        <v>161.6</v>
      </c>
      <c r="FA40" s="19">
        <v>220.38835</v>
      </c>
      <c r="FB40" s="19">
        <v>171.31925000000001</v>
      </c>
      <c r="FC40" s="19">
        <v>-9.7192500000000006</v>
      </c>
      <c r="FD40" s="19">
        <v>30</v>
      </c>
      <c r="FE40" s="19">
        <v>34.788629999999998</v>
      </c>
      <c r="FF40" s="19">
        <v>34.788629999999998</v>
      </c>
      <c r="FG40" s="19">
        <v>-4.7886300000000004</v>
      </c>
      <c r="FH40" s="19">
        <v>48.8</v>
      </c>
      <c r="FI40" s="19">
        <v>48.543689999999998</v>
      </c>
      <c r="FJ40" s="19">
        <v>45</v>
      </c>
      <c r="FK40" s="19">
        <v>3.8</v>
      </c>
      <c r="FL40" s="19">
        <v>20.9</v>
      </c>
      <c r="FM40" s="19">
        <v>19.79213</v>
      </c>
      <c r="FN40" s="19">
        <v>19.79213</v>
      </c>
      <c r="FO40" s="19">
        <v>1.1078699999999999</v>
      </c>
      <c r="FP40" s="19">
        <v>18.600000000000001</v>
      </c>
      <c r="FQ40" s="19">
        <v>18.967110000000002</v>
      </c>
      <c r="FR40" s="19">
        <v>17.562139999999999</v>
      </c>
      <c r="FS40" s="19">
        <v>1.03786</v>
      </c>
      <c r="FT40" s="19">
        <v>13.8</v>
      </c>
      <c r="FU40" s="19">
        <v>14.56311</v>
      </c>
      <c r="FV40" s="19">
        <v>14.56311</v>
      </c>
      <c r="FW40" s="19">
        <v>-0.76310999999999996</v>
      </c>
      <c r="FX40" s="19">
        <v>61.7</v>
      </c>
      <c r="FY40" s="19">
        <v>60.791670000000003</v>
      </c>
      <c r="FZ40" s="19">
        <v>60.791670000000003</v>
      </c>
      <c r="GA40" s="19">
        <v>0.90832999999999997</v>
      </c>
      <c r="GB40" s="19">
        <v>184.4</v>
      </c>
      <c r="GC40" s="19">
        <v>184.91498000000001</v>
      </c>
      <c r="GD40" s="19">
        <v>185.10007999999999</v>
      </c>
      <c r="GE40" s="19">
        <v>-0.70008000000000004</v>
      </c>
      <c r="GF40" s="19">
        <v>185.1</v>
      </c>
      <c r="GG40" s="19">
        <v>184.91498000000001</v>
      </c>
      <c r="GH40" s="19">
        <v>185.10007999999999</v>
      </c>
      <c r="GI40" s="19">
        <v>-8.0000000000000007E-5</v>
      </c>
      <c r="GJ40" s="19">
        <v>183.8</v>
      </c>
      <c r="GK40" s="19">
        <v>185.47028</v>
      </c>
      <c r="GL40" s="19">
        <v>185.10007999999999</v>
      </c>
      <c r="GM40" s="19">
        <v>-1.3000799999999999</v>
      </c>
      <c r="GN40" s="19">
        <v>64.900000000000006</v>
      </c>
      <c r="GO40" s="19">
        <v>62.544049999999999</v>
      </c>
      <c r="GP40" s="19">
        <v>71.283959999999993</v>
      </c>
      <c r="GQ40" s="19">
        <v>-6.3839600000000001</v>
      </c>
      <c r="GR40" s="19">
        <v>8.1999999999999993</v>
      </c>
      <c r="GS40" s="19">
        <v>5.4539999999999997</v>
      </c>
      <c r="GT40" s="19">
        <v>9.09</v>
      </c>
      <c r="GU40" s="19">
        <v>-0.89</v>
      </c>
      <c r="GV40" s="19">
        <v>4.9000000000000004</v>
      </c>
      <c r="GW40" s="19">
        <v>3.9796399999999998</v>
      </c>
      <c r="GX40" s="19">
        <v>9.8520199999999996</v>
      </c>
      <c r="GY40" s="19">
        <v>-4.9520200000000001</v>
      </c>
      <c r="GZ40" s="19">
        <v>28.8</v>
      </c>
      <c r="HA40" s="19">
        <v>27.7242</v>
      </c>
      <c r="HB40" s="19">
        <v>24.68777</v>
      </c>
      <c r="HC40" s="19">
        <v>4.1122300000000003</v>
      </c>
      <c r="HD40" s="19">
        <v>34</v>
      </c>
      <c r="HE40" s="19">
        <v>35.346119999999999</v>
      </c>
      <c r="HF40" s="19">
        <v>35.346119999999999</v>
      </c>
      <c r="HG40" s="19">
        <v>-1.34612</v>
      </c>
      <c r="HH40" s="19">
        <v>2.2000000000000002</v>
      </c>
      <c r="HI40" s="19">
        <v>1.97359</v>
      </c>
      <c r="HJ40" s="19">
        <v>1.97359</v>
      </c>
      <c r="HK40" s="19">
        <v>0.22641</v>
      </c>
      <c r="HL40" s="19">
        <v>16.2</v>
      </c>
      <c r="HM40" s="19">
        <v>16.664079999999998</v>
      </c>
      <c r="HN40" s="19">
        <v>16.664079999999998</v>
      </c>
      <c r="HO40" s="19">
        <v>-0.46407999999999999</v>
      </c>
      <c r="HP40" s="19">
        <v>60.7</v>
      </c>
      <c r="HQ40" s="19">
        <v>59.009779999999999</v>
      </c>
      <c r="HR40" s="19">
        <v>61.246589999999998</v>
      </c>
      <c r="HS40" s="19">
        <v>-0.54659000000000002</v>
      </c>
      <c r="HT40" s="19"/>
      <c r="HU40" s="19"/>
      <c r="HV40" s="19"/>
      <c r="HW40" s="19">
        <v>0</v>
      </c>
      <c r="HX40" s="19"/>
      <c r="HY40" s="19"/>
      <c r="HZ40" s="19"/>
      <c r="IA40" s="19">
        <v>0</v>
      </c>
      <c r="IB40" s="19">
        <v>42.5</v>
      </c>
      <c r="IC40" s="19">
        <v>4.6391799999999996</v>
      </c>
      <c r="ID40" s="19">
        <v>56.103679999999997</v>
      </c>
      <c r="IE40" s="19">
        <v>-13.603680000000001</v>
      </c>
      <c r="IF40" s="19"/>
      <c r="IG40" s="19"/>
      <c r="IH40" s="19"/>
      <c r="II40" s="19">
        <v>0</v>
      </c>
      <c r="IJ40" s="19"/>
      <c r="IK40" s="19"/>
      <c r="IL40" s="19"/>
      <c r="IM40" s="19">
        <v>0</v>
      </c>
      <c r="IN40" s="19">
        <v>46.2</v>
      </c>
      <c r="IO40" s="19"/>
      <c r="IP40" s="19">
        <v>48.181449999999998</v>
      </c>
      <c r="IQ40" s="19">
        <v>-1.9814499999999999</v>
      </c>
      <c r="IR40" s="19"/>
      <c r="IS40" s="19"/>
      <c r="IT40" s="19"/>
      <c r="IU40" s="19">
        <v>0</v>
      </c>
      <c r="IV40" s="19"/>
      <c r="IW40" s="19"/>
      <c r="IX40" s="19"/>
      <c r="IY40" s="19">
        <v>0</v>
      </c>
      <c r="IZ40" s="19"/>
      <c r="JA40" s="19"/>
      <c r="JB40" s="19"/>
      <c r="JC40" s="19">
        <v>0</v>
      </c>
      <c r="JD40" s="19">
        <v>41.65</v>
      </c>
      <c r="JE40" s="19">
        <v>40</v>
      </c>
      <c r="JF40" s="19">
        <v>58.995640000000002</v>
      </c>
      <c r="JG40" s="19">
        <v>-17.34564</v>
      </c>
      <c r="JH40" s="19">
        <v>175.69</v>
      </c>
      <c r="JI40" s="19">
        <v>175.38</v>
      </c>
      <c r="JJ40" s="19">
        <v>175.55556000000001</v>
      </c>
      <c r="JK40" s="19">
        <v>0.13444</v>
      </c>
      <c r="JL40" s="19">
        <v>173.59</v>
      </c>
      <c r="JM40" s="19">
        <v>175.38</v>
      </c>
      <c r="JN40" s="19">
        <v>175.55556000000001</v>
      </c>
      <c r="JO40" s="19">
        <v>-1.96556</v>
      </c>
      <c r="JP40" s="19">
        <v>206.72</v>
      </c>
      <c r="JQ40" s="19">
        <v>175.38</v>
      </c>
      <c r="JR40" s="19">
        <v>175.55556000000001</v>
      </c>
      <c r="JS40" s="19">
        <v>31.164439999999999</v>
      </c>
      <c r="JT40" s="19">
        <v>270.52</v>
      </c>
      <c r="JU40" s="19">
        <v>263.86</v>
      </c>
      <c r="JV40" s="19">
        <v>263.33332999999999</v>
      </c>
      <c r="JW40" s="19">
        <v>7.1866700000000003</v>
      </c>
      <c r="JX40" s="19">
        <v>39.520000000000003</v>
      </c>
      <c r="JY40" s="19"/>
      <c r="JZ40" s="19">
        <v>74.215509999999995</v>
      </c>
      <c r="KA40" s="19">
        <v>-34.695509999999999</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1.1000000000000001</v>
      </c>
      <c r="LE40" s="19">
        <v>1.1522699999999999</v>
      </c>
      <c r="LF40" s="19">
        <v>1.1522699999999999</v>
      </c>
      <c r="LG40" s="19">
        <v>-5.2269999999999997E-2</v>
      </c>
      <c r="LH40" s="19">
        <v>107.6</v>
      </c>
      <c r="LI40" s="19">
        <v>162.73314999999999</v>
      </c>
      <c r="LJ40" s="19">
        <v>129.69469000000001</v>
      </c>
      <c r="LK40" s="19">
        <v>-22.09469</v>
      </c>
      <c r="LL40" s="19">
        <v>98.8</v>
      </c>
      <c r="LM40" s="19">
        <v>94.675250000000005</v>
      </c>
      <c r="LN40" s="19">
        <v>92.444500000000005</v>
      </c>
      <c r="LO40" s="19">
        <v>6.3555000000000001</v>
      </c>
      <c r="LP40" s="19">
        <v>63.8</v>
      </c>
      <c r="LQ40" s="19">
        <v>67.133979999999994</v>
      </c>
      <c r="LR40" s="19">
        <v>67.133979999999994</v>
      </c>
      <c r="LS40" s="19">
        <v>-3.3339799999999999</v>
      </c>
      <c r="LT40" s="19">
        <v>74.900000000000006</v>
      </c>
      <c r="LU40" s="19">
        <v>73.25479</v>
      </c>
      <c r="LV40" s="19">
        <v>72.37388</v>
      </c>
      <c r="LW40" s="19">
        <v>2.5261200000000001</v>
      </c>
      <c r="LX40" s="19">
        <v>30.3</v>
      </c>
      <c r="LY40" s="19">
        <v>29.951460000000001</v>
      </c>
      <c r="LZ40" s="19">
        <v>29.951460000000001</v>
      </c>
      <c r="MA40" s="19">
        <v>0.34854000000000002</v>
      </c>
      <c r="MB40" s="19"/>
      <c r="MC40" s="19"/>
      <c r="MD40" s="19"/>
      <c r="ME40" s="19">
        <v>0</v>
      </c>
      <c r="MF40" s="19"/>
      <c r="MG40" s="19"/>
      <c r="MH40" s="19"/>
      <c r="MI40" s="19">
        <v>0</v>
      </c>
      <c r="MJ40" s="19"/>
      <c r="MK40" s="19"/>
      <c r="ML40" s="19"/>
      <c r="MM40" s="19">
        <v>0</v>
      </c>
      <c r="MN40" s="19">
        <v>144.1</v>
      </c>
      <c r="MO40" s="19">
        <v>158.56294</v>
      </c>
      <c r="MP40" s="19">
        <v>158.72166999999999</v>
      </c>
      <c r="MQ40" s="19">
        <v>-14.62167</v>
      </c>
      <c r="MR40" s="19">
        <v>146.4</v>
      </c>
      <c r="MS40" s="19">
        <v>158.56294</v>
      </c>
      <c r="MT40" s="19">
        <v>158.72166999999999</v>
      </c>
      <c r="MU40" s="19">
        <v>-12.321669999999999</v>
      </c>
      <c r="MV40" s="19">
        <v>148.9</v>
      </c>
      <c r="MW40" s="19">
        <v>159.03910999999999</v>
      </c>
      <c r="MX40" s="19">
        <v>158.72166999999999</v>
      </c>
      <c r="MY40" s="19">
        <v>-9.8216699999999992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216.2</v>
      </c>
      <c r="NU40" s="19">
        <v>192.22092000000001</v>
      </c>
      <c r="NV40" s="19">
        <v>192.41333</v>
      </c>
      <c r="NW40" s="19">
        <v>23.786670000000001</v>
      </c>
      <c r="NX40" s="19">
        <v>103.7</v>
      </c>
      <c r="NY40" s="19">
        <v>96.399079999999998</v>
      </c>
      <c r="NZ40" s="19">
        <v>96.206670000000003</v>
      </c>
      <c r="OA40" s="19">
        <v>7.4933300000000003</v>
      </c>
      <c r="OB40" s="19">
        <v>0.6</v>
      </c>
      <c r="OC40" s="19"/>
      <c r="OD40" s="19">
        <v>0.54700000000000004</v>
      </c>
      <c r="OE40" s="19">
        <v>5.2999999999999999E-2</v>
      </c>
      <c r="OF40" s="19">
        <v>67.900000000000006</v>
      </c>
      <c r="OG40" s="19">
        <v>64.2</v>
      </c>
      <c r="OH40" s="19">
        <v>70.78</v>
      </c>
      <c r="OI40" s="19">
        <v>-2.88</v>
      </c>
      <c r="OJ40" s="19">
        <v>50</v>
      </c>
      <c r="OK40" s="19"/>
      <c r="OL40" s="19">
        <v>31.902000000000001</v>
      </c>
      <c r="OM40" s="19">
        <v>18.097999999999999</v>
      </c>
      <c r="ON40" s="19">
        <v>17.399999999999999</v>
      </c>
      <c r="OO40" s="19">
        <v>17.664999999999999</v>
      </c>
      <c r="OP40" s="19">
        <v>17.664999999999999</v>
      </c>
      <c r="OQ40" s="19">
        <v>-0.26500000000000001</v>
      </c>
      <c r="OR40" s="19">
        <v>0.3</v>
      </c>
      <c r="OS40" s="19"/>
      <c r="OT40" s="19">
        <v>0.1</v>
      </c>
      <c r="OU40" s="19">
        <v>0.2</v>
      </c>
      <c r="OV40" s="19">
        <v>8.3000000000000007</v>
      </c>
      <c r="OW40" s="19">
        <v>7.8</v>
      </c>
      <c r="OX40" s="19">
        <v>7.8</v>
      </c>
      <c r="OY40" s="19">
        <v>0.5</v>
      </c>
      <c r="OZ40" s="19"/>
      <c r="PA40" s="19"/>
      <c r="PB40" s="19"/>
      <c r="PC40" s="19">
        <v>0</v>
      </c>
      <c r="PD40" s="19">
        <v>9.9</v>
      </c>
      <c r="PE40" s="19">
        <v>9</v>
      </c>
      <c r="PF40" s="19">
        <v>9</v>
      </c>
      <c r="PG40" s="19">
        <v>0.9</v>
      </c>
      <c r="PH40" s="19">
        <v>4.4000000000000004</v>
      </c>
      <c r="PI40" s="19">
        <v>4.0218600000000002</v>
      </c>
      <c r="PJ40" s="19">
        <v>4.5580600000000002</v>
      </c>
      <c r="PK40" s="19">
        <v>-0.15806000000000001</v>
      </c>
      <c r="PL40" s="19"/>
      <c r="PM40" s="19">
        <v>1</v>
      </c>
      <c r="PN40" s="19">
        <v>1</v>
      </c>
      <c r="PO40" s="19">
        <v>-1</v>
      </c>
      <c r="PP40" s="19">
        <v>0</v>
      </c>
      <c r="PQ40" s="19">
        <v>3</v>
      </c>
      <c r="PR40" s="19">
        <v>3</v>
      </c>
      <c r="PS40" s="19">
        <v>-3</v>
      </c>
      <c r="PT40" s="19">
        <v>2.2000000000000002</v>
      </c>
      <c r="PU40" s="19">
        <v>2.2000000000000002</v>
      </c>
      <c r="PV40" s="19">
        <v>2.2000000000000002</v>
      </c>
      <c r="PW40" s="19">
        <v>0</v>
      </c>
      <c r="PX40" s="19">
        <v>20.100000000000001</v>
      </c>
      <c r="PY40" s="19">
        <v>19.417480000000001</v>
      </c>
      <c r="PZ40" s="19">
        <v>19.417480000000001</v>
      </c>
      <c r="QA40" s="19">
        <v>0.68252000000000002</v>
      </c>
      <c r="QB40" s="19">
        <v>7.7</v>
      </c>
      <c r="QC40" s="19">
        <v>7.7</v>
      </c>
      <c r="QD40" s="19">
        <v>7.7</v>
      </c>
      <c r="QE40" s="19">
        <v>0</v>
      </c>
      <c r="QF40" s="19">
        <v>0</v>
      </c>
      <c r="QG40" s="19">
        <v>7</v>
      </c>
      <c r="QH40" s="19">
        <v>7</v>
      </c>
      <c r="QI40" s="19">
        <v>-7</v>
      </c>
      <c r="QJ40" s="19">
        <v>3.3</v>
      </c>
      <c r="QK40" s="19">
        <v>3.4</v>
      </c>
      <c r="QL40" s="19">
        <v>3.4</v>
      </c>
      <c r="QM40" s="19">
        <v>-0.1</v>
      </c>
      <c r="QN40" s="19">
        <v>18.2</v>
      </c>
      <c r="QO40" s="19">
        <v>17.864080000000001</v>
      </c>
      <c r="QP40" s="19">
        <v>17.864080000000001</v>
      </c>
      <c r="QQ40" s="19">
        <v>0.33592</v>
      </c>
      <c r="QR40" s="19">
        <v>10.7</v>
      </c>
      <c r="QS40" s="19"/>
      <c r="QT40" s="19">
        <v>8.8840000000000003</v>
      </c>
      <c r="QU40" s="19">
        <v>1.8160000000000001</v>
      </c>
      <c r="QV40" s="19">
        <v>12.4</v>
      </c>
      <c r="QW40" s="19"/>
      <c r="QX40" s="19">
        <v>13.253</v>
      </c>
      <c r="QY40" s="19">
        <v>-0.85299999999999998</v>
      </c>
      <c r="QZ40" s="19">
        <v>16.2</v>
      </c>
      <c r="RA40" s="19">
        <v>12.6</v>
      </c>
      <c r="RB40" s="19">
        <v>12.6</v>
      </c>
      <c r="RC40" s="19">
        <v>3.6</v>
      </c>
      <c r="RD40" s="19">
        <v>53.5</v>
      </c>
      <c r="RE40" s="19">
        <v>58.6</v>
      </c>
      <c r="RF40" s="19">
        <v>45.468000000000004</v>
      </c>
      <c r="RG40" s="19">
        <v>8.032</v>
      </c>
      <c r="RH40" s="19">
        <v>3.8</v>
      </c>
      <c r="RI40" s="19">
        <v>4.2</v>
      </c>
      <c r="RJ40" s="19">
        <v>4.2</v>
      </c>
      <c r="RK40" s="19">
        <v>-0.4</v>
      </c>
      <c r="RL40" s="19">
        <v>2.1</v>
      </c>
      <c r="RM40" s="19">
        <v>2.4</v>
      </c>
      <c r="RN40" s="19">
        <v>2.4</v>
      </c>
      <c r="RO40" s="19">
        <v>-0.3</v>
      </c>
      <c r="RP40" s="19">
        <v>2.4</v>
      </c>
      <c r="RQ40" s="19">
        <v>2.4</v>
      </c>
      <c r="RR40" s="19">
        <v>2.4</v>
      </c>
      <c r="RS40" s="19">
        <v>0</v>
      </c>
      <c r="RT40" s="19">
        <v>1.1000000000000001</v>
      </c>
      <c r="RU40" s="19">
        <v>1.4</v>
      </c>
      <c r="RV40" s="19">
        <v>1.4</v>
      </c>
      <c r="RW40" s="19">
        <v>-0.3</v>
      </c>
      <c r="RX40" s="19">
        <v>10.4</v>
      </c>
      <c r="RY40" s="19"/>
      <c r="RZ40" s="19">
        <v>5.4450000000000003</v>
      </c>
      <c r="SA40" s="19">
        <v>4.9550000000000001</v>
      </c>
      <c r="SB40" s="19">
        <v>2.4</v>
      </c>
      <c r="SC40" s="19">
        <v>2.3610000000000002</v>
      </c>
      <c r="SD40" s="19">
        <v>2.3610000000000002</v>
      </c>
      <c r="SE40" s="19">
        <v>3.9E-2</v>
      </c>
      <c r="SF40" s="19">
        <v>7.7</v>
      </c>
      <c r="SG40" s="19"/>
      <c r="SH40" s="19">
        <v>12.977220000000001</v>
      </c>
      <c r="SI40" s="19">
        <v>-5.2772199999999998</v>
      </c>
      <c r="SJ40" s="19">
        <v>1.4</v>
      </c>
      <c r="SK40" s="19">
        <v>1.3360000000000001</v>
      </c>
      <c r="SL40" s="19">
        <v>1.3360000000000001</v>
      </c>
      <c r="SM40" s="19">
        <v>6.4000000000000001E-2</v>
      </c>
      <c r="SN40" s="19"/>
      <c r="SO40" s="19">
        <v>0.4</v>
      </c>
      <c r="SP40" s="19">
        <v>0.4</v>
      </c>
      <c r="SQ40" s="19">
        <v>-0.4</v>
      </c>
      <c r="SR40" s="19">
        <v>4.8</v>
      </c>
      <c r="SS40" s="19">
        <v>4.9000000000000004</v>
      </c>
      <c r="ST40" s="19">
        <v>4.9000000000000004</v>
      </c>
      <c r="SU40" s="19">
        <v>-0.1</v>
      </c>
      <c r="SV40" s="19">
        <v>3.3</v>
      </c>
      <c r="SW40" s="19">
        <v>3</v>
      </c>
      <c r="SX40" s="19">
        <v>3</v>
      </c>
      <c r="SY40" s="19">
        <v>0.3</v>
      </c>
      <c r="SZ40" s="19">
        <v>3.9</v>
      </c>
      <c r="TA40" s="19">
        <v>3.5</v>
      </c>
      <c r="TB40" s="19">
        <v>3.5</v>
      </c>
      <c r="TC40" s="19">
        <v>0.4</v>
      </c>
      <c r="TD40" s="19">
        <v>5.7</v>
      </c>
      <c r="TE40" s="19">
        <v>5.5</v>
      </c>
      <c r="TF40" s="19">
        <v>5.5</v>
      </c>
      <c r="TG40" s="19">
        <v>0.2</v>
      </c>
      <c r="TH40" s="19">
        <v>10</v>
      </c>
      <c r="TI40" s="19">
        <v>9.5</v>
      </c>
      <c r="TJ40" s="19">
        <v>9.5</v>
      </c>
      <c r="TK40" s="19">
        <v>0.5</v>
      </c>
      <c r="TL40" s="19">
        <v>26.1</v>
      </c>
      <c r="TM40" s="19">
        <v>24.931000000000001</v>
      </c>
      <c r="TN40" s="19">
        <v>24.931000000000001</v>
      </c>
      <c r="TO40" s="19">
        <v>1.169</v>
      </c>
      <c r="TP40" s="19">
        <v>0</v>
      </c>
      <c r="TQ40" s="19"/>
      <c r="TR40" s="19">
        <v>0</v>
      </c>
      <c r="TS40" s="19">
        <v>0</v>
      </c>
      <c r="TT40" s="19">
        <v>22.1</v>
      </c>
      <c r="TU40" s="19"/>
      <c r="TV40" s="19">
        <v>4.5999999999999999E-2</v>
      </c>
      <c r="TW40" s="19">
        <v>22.053999999999998</v>
      </c>
      <c r="TX40" s="19">
        <v>62.34</v>
      </c>
      <c r="TY40" s="19">
        <v>59.6</v>
      </c>
      <c r="TZ40" s="19">
        <v>52.314999999999998</v>
      </c>
      <c r="UA40" s="19">
        <v>10.025</v>
      </c>
      <c r="UB40" s="19">
        <v>76.02</v>
      </c>
      <c r="UC40" s="19">
        <v>73.2</v>
      </c>
      <c r="UD40" s="19">
        <v>66.058999999999997</v>
      </c>
      <c r="UE40" s="19">
        <v>9.9610000000000003</v>
      </c>
      <c r="UF40" s="19">
        <v>10.31</v>
      </c>
      <c r="UG40" s="19">
        <v>8</v>
      </c>
      <c r="UH40" s="19">
        <v>5.9550000000000001</v>
      </c>
      <c r="UI40" s="19">
        <v>4.3550000000000004</v>
      </c>
      <c r="UJ40" s="19">
        <v>6.91</v>
      </c>
      <c r="UK40" s="19">
        <v>7.4</v>
      </c>
      <c r="UL40" s="19">
        <v>5.6959999999999997</v>
      </c>
      <c r="UM40" s="19">
        <v>1.214</v>
      </c>
      <c r="UN40" s="19">
        <v>5.6</v>
      </c>
      <c r="UO40" s="19">
        <v>4</v>
      </c>
      <c r="UP40" s="19">
        <v>5.5</v>
      </c>
      <c r="UQ40" s="19">
        <v>0.1</v>
      </c>
      <c r="UR40" s="19">
        <v>2.2000000000000002</v>
      </c>
      <c r="US40" s="19">
        <v>1</v>
      </c>
      <c r="UT40" s="19">
        <v>2</v>
      </c>
      <c r="UU40" s="19">
        <v>0.2</v>
      </c>
      <c r="UV40" s="19"/>
      <c r="UW40" s="19"/>
      <c r="UX40" s="19"/>
      <c r="UY40" s="19">
        <v>0</v>
      </c>
      <c r="UZ40" s="19">
        <v>5.2</v>
      </c>
      <c r="VA40" s="19">
        <v>4</v>
      </c>
      <c r="VB40" s="19">
        <v>4</v>
      </c>
      <c r="VC40" s="19">
        <v>1.2</v>
      </c>
      <c r="VD40" s="19">
        <v>6</v>
      </c>
      <c r="VE40" s="19">
        <v>4.8</v>
      </c>
      <c r="VF40" s="19">
        <v>4.8</v>
      </c>
      <c r="VG40" s="19">
        <v>1.2</v>
      </c>
      <c r="VH40" s="19">
        <v>5.9</v>
      </c>
      <c r="VI40" s="19">
        <v>4.8</v>
      </c>
      <c r="VJ40" s="19">
        <v>4.8</v>
      </c>
      <c r="VK40" s="19">
        <v>1.1000000000000001</v>
      </c>
      <c r="VL40" s="19">
        <v>17.8</v>
      </c>
      <c r="VM40" s="19">
        <v>16.79</v>
      </c>
      <c r="VN40" s="19">
        <v>16.79</v>
      </c>
      <c r="VO40" s="19">
        <v>1.01</v>
      </c>
      <c r="VP40" s="19">
        <v>187.1</v>
      </c>
      <c r="VQ40" s="19"/>
      <c r="VR40" s="19">
        <v>192.375</v>
      </c>
      <c r="VS40" s="19">
        <v>-5.2750000000000004</v>
      </c>
      <c r="VT40" s="19">
        <v>7</v>
      </c>
      <c r="VU40" s="19"/>
      <c r="VV40" s="19">
        <v>10.368</v>
      </c>
      <c r="VW40" s="19">
        <v>-3.3679999999999999</v>
      </c>
      <c r="VX40" s="19">
        <v>92</v>
      </c>
      <c r="VY40" s="19"/>
      <c r="VZ40" s="19">
        <v>56.817999999999998</v>
      </c>
      <c r="WA40" s="19">
        <v>35.182000000000002</v>
      </c>
      <c r="WB40" s="19">
        <v>0.6</v>
      </c>
      <c r="WC40" s="19">
        <v>0.6</v>
      </c>
      <c r="WD40" s="19">
        <v>0.6</v>
      </c>
      <c r="WE40" s="19">
        <v>0</v>
      </c>
      <c r="WF40" s="19">
        <v>44.5</v>
      </c>
      <c r="WG40" s="19">
        <v>46.4</v>
      </c>
      <c r="WH40" s="19">
        <v>71</v>
      </c>
      <c r="WI40" s="19">
        <v>-26.5</v>
      </c>
      <c r="WJ40" s="19">
        <v>79</v>
      </c>
      <c r="WK40" s="19">
        <v>20.25</v>
      </c>
      <c r="WL40" s="19">
        <v>75</v>
      </c>
      <c r="WM40" s="19">
        <v>4</v>
      </c>
      <c r="WN40" s="19">
        <v>76.2</v>
      </c>
      <c r="WO40" s="19"/>
      <c r="WP40" s="19">
        <v>51.951000000000001</v>
      </c>
      <c r="WQ40" s="19">
        <v>24.248999999999999</v>
      </c>
      <c r="WR40" s="19">
        <v>7.2</v>
      </c>
      <c r="WS40" s="19"/>
      <c r="WT40" s="19">
        <v>0</v>
      </c>
      <c r="WU40" s="19">
        <v>7.2</v>
      </c>
      <c r="WV40" s="19">
        <v>10</v>
      </c>
      <c r="WW40" s="19">
        <v>10</v>
      </c>
      <c r="WX40" s="19">
        <v>10</v>
      </c>
      <c r="WY40" s="19">
        <v>0</v>
      </c>
      <c r="WZ40" s="19">
        <v>20</v>
      </c>
      <c r="XA40" s="19">
        <v>18.4466</v>
      </c>
      <c r="XB40" s="19">
        <v>18.4466</v>
      </c>
      <c r="XC40" s="19">
        <v>1.5533999999999999</v>
      </c>
      <c r="XD40" s="19">
        <v>9.1</v>
      </c>
      <c r="XE40" s="19">
        <v>10.8</v>
      </c>
      <c r="XF40" s="19">
        <v>10.8</v>
      </c>
      <c r="XG40" s="19">
        <v>-1.7</v>
      </c>
      <c r="XH40" s="19">
        <v>31.6</v>
      </c>
      <c r="XI40" s="19">
        <v>25</v>
      </c>
      <c r="XJ40" s="19">
        <v>35</v>
      </c>
      <c r="XK40" s="19">
        <v>-3.4</v>
      </c>
      <c r="XL40" s="19">
        <v>18.899999999999999</v>
      </c>
      <c r="XM40" s="19">
        <v>25</v>
      </c>
      <c r="XN40" s="19"/>
      <c r="XO40" s="19">
        <v>18.899999999999999</v>
      </c>
      <c r="XP40" s="19">
        <v>14.8</v>
      </c>
      <c r="XQ40" s="19">
        <v>15</v>
      </c>
      <c r="XR40" s="19">
        <v>14</v>
      </c>
      <c r="XS40" s="19">
        <v>0.8</v>
      </c>
      <c r="XT40" s="19">
        <v>15.1</v>
      </c>
      <c r="XU40" s="19">
        <v>18</v>
      </c>
      <c r="XV40" s="19">
        <v>18</v>
      </c>
      <c r="XW40" s="19">
        <v>-2.9</v>
      </c>
      <c r="XX40" s="19">
        <v>8.8000000000000007</v>
      </c>
      <c r="XY40" s="19">
        <v>8.25</v>
      </c>
      <c r="XZ40" s="19">
        <v>8.25</v>
      </c>
      <c r="YA40" s="19">
        <v>0.55000000000000004</v>
      </c>
      <c r="YB40" s="19"/>
      <c r="YC40" s="19"/>
      <c r="YD40" s="19"/>
      <c r="YE40" s="19">
        <v>0</v>
      </c>
      <c r="YF40" s="19"/>
      <c r="YG40" s="19"/>
      <c r="YH40" s="19"/>
      <c r="YI40" s="19">
        <v>0</v>
      </c>
    </row>
    <row r="41" spans="1:659" ht="24" customHeight="1" x14ac:dyDescent="0.25">
      <c r="A41" s="1"/>
      <c r="B41" s="13" t="s">
        <v>41</v>
      </c>
      <c r="C41" s="13" t="s">
        <v>850</v>
      </c>
      <c r="D41" s="14">
        <v>31.7</v>
      </c>
      <c r="E41" s="14">
        <v>77.560810000000004</v>
      </c>
      <c r="F41" s="14">
        <v>75.396389999999997</v>
      </c>
      <c r="G41" s="14">
        <v>-43.696390000000001</v>
      </c>
      <c r="H41" s="14">
        <v>597.29999999999995</v>
      </c>
      <c r="I41" s="14">
        <v>643.65809000000002</v>
      </c>
      <c r="J41" s="14">
        <v>643.65809000000002</v>
      </c>
      <c r="K41" s="14">
        <v>-46.358089999999997</v>
      </c>
      <c r="L41" s="14">
        <v>197.6</v>
      </c>
      <c r="M41" s="14">
        <v>209.39341999999999</v>
      </c>
      <c r="N41" s="14">
        <v>209.39341999999999</v>
      </c>
      <c r="O41" s="14">
        <v>-11.793419999999999</v>
      </c>
      <c r="P41" s="14"/>
      <c r="Q41" s="14"/>
      <c r="R41" s="14"/>
      <c r="S41" s="14">
        <v>0</v>
      </c>
      <c r="T41" s="14"/>
      <c r="U41" s="14"/>
      <c r="V41" s="14"/>
      <c r="W41" s="14">
        <v>0</v>
      </c>
      <c r="X41" s="14">
        <v>71.7</v>
      </c>
      <c r="Y41" s="14">
        <v>76.798159999999996</v>
      </c>
      <c r="Z41" s="14">
        <v>64.048990000000003</v>
      </c>
      <c r="AA41" s="14">
        <v>7.6510100000000003</v>
      </c>
      <c r="AB41" s="14">
        <v>85</v>
      </c>
      <c r="AC41" s="14">
        <v>82.578999999999994</v>
      </c>
      <c r="AD41" s="14">
        <v>93.648070000000004</v>
      </c>
      <c r="AE41" s="14">
        <v>-8.6480700000000006</v>
      </c>
      <c r="AF41" s="14"/>
      <c r="AG41" s="14"/>
      <c r="AH41" s="14"/>
      <c r="AI41" s="14">
        <v>0</v>
      </c>
      <c r="AJ41" s="14"/>
      <c r="AK41" s="14"/>
      <c r="AL41" s="14"/>
      <c r="AM41" s="14">
        <v>0</v>
      </c>
      <c r="AN41" s="14">
        <v>185.8</v>
      </c>
      <c r="AO41" s="14">
        <v>194.89606000000001</v>
      </c>
      <c r="AP41" s="14">
        <v>195.09115</v>
      </c>
      <c r="AQ41" s="14">
        <v>-9.29115</v>
      </c>
      <c r="AR41" s="14">
        <v>200.2</v>
      </c>
      <c r="AS41" s="14">
        <v>194.89606000000001</v>
      </c>
      <c r="AT41" s="14">
        <v>195.09115</v>
      </c>
      <c r="AU41" s="14">
        <v>5.1088500000000003</v>
      </c>
      <c r="AV41" s="14">
        <v>200.8</v>
      </c>
      <c r="AW41" s="14">
        <v>194.89606000000001</v>
      </c>
      <c r="AX41" s="14">
        <v>195.09115</v>
      </c>
      <c r="AY41" s="14">
        <v>5.70885</v>
      </c>
      <c r="AZ41" s="14">
        <v>278.89999999999998</v>
      </c>
      <c r="BA41" s="14">
        <v>293.22199999999998</v>
      </c>
      <c r="BB41" s="14">
        <v>292.63672000000003</v>
      </c>
      <c r="BC41" s="14">
        <v>-13.73672</v>
      </c>
      <c r="BD41" s="14">
        <v>211.9</v>
      </c>
      <c r="BE41" s="14">
        <v>208.07390000000001</v>
      </c>
      <c r="BF41" s="14">
        <v>208.28218000000001</v>
      </c>
      <c r="BG41" s="14">
        <v>3.61782</v>
      </c>
      <c r="BH41" s="14">
        <v>110.2</v>
      </c>
      <c r="BI41" s="14">
        <v>104.34936999999999</v>
      </c>
      <c r="BJ41" s="14">
        <v>104.14109000000001</v>
      </c>
      <c r="BK41" s="14">
        <v>6.05891</v>
      </c>
      <c r="BL41" s="14">
        <v>219.2</v>
      </c>
      <c r="BM41" s="14">
        <v>381.30583000000001</v>
      </c>
      <c r="BN41" s="14">
        <v>381.30583000000001</v>
      </c>
      <c r="BO41" s="14">
        <v>-162.10583</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118.5</v>
      </c>
      <c r="CK41" s="14">
        <v>111.2509</v>
      </c>
      <c r="CL41" s="14">
        <v>111.2509</v>
      </c>
      <c r="CM41" s="14">
        <v>7.2491000000000003</v>
      </c>
      <c r="CN41" s="14">
        <v>7.7</v>
      </c>
      <c r="CO41" s="14">
        <v>5.1333399999999996</v>
      </c>
      <c r="CP41" s="14">
        <v>5.1333399999999996</v>
      </c>
      <c r="CQ41" s="14">
        <v>2.5666600000000002</v>
      </c>
      <c r="CR41" s="14">
        <v>5.6</v>
      </c>
      <c r="CS41" s="14">
        <v>2.8177599999999998</v>
      </c>
      <c r="CT41" s="14">
        <v>2.8177599999999998</v>
      </c>
      <c r="CU41" s="14">
        <v>2.7822399999999998</v>
      </c>
      <c r="CV41" s="14">
        <v>0</v>
      </c>
      <c r="CW41" s="14"/>
      <c r="CX41" s="14">
        <v>22.389009999999999</v>
      </c>
      <c r="CY41" s="14">
        <v>-22.389009999999999</v>
      </c>
      <c r="CZ41" s="14">
        <v>6.3</v>
      </c>
      <c r="DA41" s="14">
        <v>6.8787000000000003</v>
      </c>
      <c r="DB41" s="14">
        <v>6.8787000000000003</v>
      </c>
      <c r="DC41" s="14">
        <v>-0.57869999999999999</v>
      </c>
      <c r="DD41" s="14">
        <v>10.3</v>
      </c>
      <c r="DE41" s="14">
        <v>14.919420000000001</v>
      </c>
      <c r="DF41" s="14">
        <v>11.13653</v>
      </c>
      <c r="DG41" s="14">
        <v>-0.83653</v>
      </c>
      <c r="DH41" s="14">
        <v>51.6</v>
      </c>
      <c r="DI41" s="14">
        <v>86.702269999999999</v>
      </c>
      <c r="DJ41" s="14">
        <v>60.991280000000003</v>
      </c>
      <c r="DK41" s="14">
        <v>-9.3912800000000001</v>
      </c>
      <c r="DL41" s="14"/>
      <c r="DM41" s="14"/>
      <c r="DN41" s="14"/>
      <c r="DO41" s="14">
        <v>0</v>
      </c>
      <c r="DP41" s="14"/>
      <c r="DQ41" s="14"/>
      <c r="DR41" s="14"/>
      <c r="DS41" s="14">
        <v>0</v>
      </c>
      <c r="DT41" s="14"/>
      <c r="DU41" s="14"/>
      <c r="DV41" s="14"/>
      <c r="DW41" s="14">
        <v>0</v>
      </c>
      <c r="DX41" s="14"/>
      <c r="DY41" s="14"/>
      <c r="DZ41" s="14"/>
      <c r="EA41" s="14">
        <v>0</v>
      </c>
      <c r="EB41" s="14">
        <v>55.7</v>
      </c>
      <c r="EC41" s="14">
        <v>56.515709999999999</v>
      </c>
      <c r="ED41" s="14">
        <v>56.515709999999999</v>
      </c>
      <c r="EE41" s="14">
        <v>-0.81571000000000005</v>
      </c>
      <c r="EF41" s="14">
        <v>94.3</v>
      </c>
      <c r="EG41" s="14">
        <v>100.73663999999999</v>
      </c>
      <c r="EH41" s="14">
        <v>94.289500000000004</v>
      </c>
      <c r="EI41" s="14">
        <v>1.0500000000000001E-2</v>
      </c>
      <c r="EJ41" s="14"/>
      <c r="EK41" s="14"/>
      <c r="EL41" s="14"/>
      <c r="EM41" s="14">
        <v>0</v>
      </c>
      <c r="EN41" s="14"/>
      <c r="EO41" s="14"/>
      <c r="EP41" s="14"/>
      <c r="EQ41" s="14">
        <v>0</v>
      </c>
      <c r="ER41" s="14"/>
      <c r="ES41" s="14"/>
      <c r="ET41" s="14"/>
      <c r="EU41" s="14">
        <v>0</v>
      </c>
      <c r="EV41" s="14">
        <v>6.5</v>
      </c>
      <c r="EW41" s="14">
        <v>6.39</v>
      </c>
      <c r="EX41" s="14">
        <v>6.39</v>
      </c>
      <c r="EY41" s="14">
        <v>0.11</v>
      </c>
      <c r="EZ41" s="14">
        <v>154.4</v>
      </c>
      <c r="FA41" s="14">
        <v>220.38835</v>
      </c>
      <c r="FB41" s="14">
        <v>173.88339999999999</v>
      </c>
      <c r="FC41" s="14">
        <v>-19.4834</v>
      </c>
      <c r="FD41" s="14">
        <v>31.7</v>
      </c>
      <c r="FE41" s="14">
        <v>34.788629999999998</v>
      </c>
      <c r="FF41" s="14">
        <v>34.788629999999998</v>
      </c>
      <c r="FG41" s="14">
        <v>-3.0886300000000002</v>
      </c>
      <c r="FH41" s="14">
        <v>55</v>
      </c>
      <c r="FI41" s="14">
        <v>48.543689999999998</v>
      </c>
      <c r="FJ41" s="14">
        <v>112.01031</v>
      </c>
      <c r="FK41" s="14">
        <v>-57.010309999999997</v>
      </c>
      <c r="FL41" s="14">
        <v>20.399999999999999</v>
      </c>
      <c r="FM41" s="14">
        <v>19.79213</v>
      </c>
      <c r="FN41" s="14">
        <v>19.79213</v>
      </c>
      <c r="FO41" s="14">
        <v>0.60787000000000002</v>
      </c>
      <c r="FP41" s="14">
        <v>18.600000000000001</v>
      </c>
      <c r="FQ41" s="14">
        <v>18.967110000000002</v>
      </c>
      <c r="FR41" s="14">
        <v>17.562139999999999</v>
      </c>
      <c r="FS41" s="14">
        <v>1.03786</v>
      </c>
      <c r="FT41" s="14">
        <v>13.8</v>
      </c>
      <c r="FU41" s="14">
        <v>14.56311</v>
      </c>
      <c r="FV41" s="14">
        <v>14.56311</v>
      </c>
      <c r="FW41" s="14">
        <v>-0.76310999999999996</v>
      </c>
      <c r="FX41" s="14">
        <v>61.9</v>
      </c>
      <c r="FY41" s="14">
        <v>60.791670000000003</v>
      </c>
      <c r="FZ41" s="14">
        <v>60.791670000000003</v>
      </c>
      <c r="GA41" s="14">
        <v>1.10833</v>
      </c>
      <c r="GB41" s="14">
        <v>183.3</v>
      </c>
      <c r="GC41" s="14">
        <v>184.91498000000001</v>
      </c>
      <c r="GD41" s="14">
        <v>185.10007999999999</v>
      </c>
      <c r="GE41" s="14">
        <v>-1.8000799999999999</v>
      </c>
      <c r="GF41" s="14">
        <v>183.6</v>
      </c>
      <c r="GG41" s="14">
        <v>184.91498000000001</v>
      </c>
      <c r="GH41" s="14">
        <v>185.10007999999999</v>
      </c>
      <c r="GI41" s="14">
        <v>-1.5000800000000001</v>
      </c>
      <c r="GJ41" s="14">
        <v>183.6</v>
      </c>
      <c r="GK41" s="14">
        <v>185.47028</v>
      </c>
      <c r="GL41" s="14">
        <v>185.10007999999999</v>
      </c>
      <c r="GM41" s="14">
        <v>-1.5000800000000001</v>
      </c>
      <c r="GN41" s="14">
        <v>63.3</v>
      </c>
      <c r="GO41" s="14">
        <v>77.262330000000006</v>
      </c>
      <c r="GP41" s="14">
        <v>74.840109999999996</v>
      </c>
      <c r="GQ41" s="14">
        <v>-11.54011</v>
      </c>
      <c r="GR41" s="14">
        <v>8.1999999999999993</v>
      </c>
      <c r="GS41" s="14">
        <v>5.4539999999999997</v>
      </c>
      <c r="GT41" s="14">
        <v>9.09</v>
      </c>
      <c r="GU41" s="14">
        <v>-0.89</v>
      </c>
      <c r="GV41" s="14">
        <v>4.9000000000000004</v>
      </c>
      <c r="GW41" s="14">
        <v>3.9796399999999998</v>
      </c>
      <c r="GX41" s="14">
        <v>9.8520199999999996</v>
      </c>
      <c r="GY41" s="14">
        <v>-4.9520200000000001</v>
      </c>
      <c r="GZ41" s="14">
        <v>30.4</v>
      </c>
      <c r="HA41" s="14">
        <v>27.7242</v>
      </c>
      <c r="HB41" s="14">
        <v>34.47804</v>
      </c>
      <c r="HC41" s="14">
        <v>-4.0780399999999997</v>
      </c>
      <c r="HD41" s="14">
        <v>37.200000000000003</v>
      </c>
      <c r="HE41" s="14">
        <v>35.346119999999999</v>
      </c>
      <c r="HF41" s="14">
        <v>35.346119999999999</v>
      </c>
      <c r="HG41" s="14">
        <v>1.85388</v>
      </c>
      <c r="HH41" s="14">
        <v>2.2000000000000002</v>
      </c>
      <c r="HI41" s="14">
        <v>1.97359</v>
      </c>
      <c r="HJ41" s="14">
        <v>1.97359</v>
      </c>
      <c r="HK41" s="14">
        <v>0.22641</v>
      </c>
      <c r="HL41" s="14">
        <v>16.100000000000001</v>
      </c>
      <c r="HM41" s="14">
        <v>16.664079999999998</v>
      </c>
      <c r="HN41" s="14">
        <v>16.664079999999998</v>
      </c>
      <c r="HO41" s="14">
        <v>-0.56408000000000003</v>
      </c>
      <c r="HP41" s="14">
        <v>65.7</v>
      </c>
      <c r="HQ41" s="14">
        <v>59.009779999999999</v>
      </c>
      <c r="HR41" s="14">
        <v>51.456310000000002</v>
      </c>
      <c r="HS41" s="14">
        <v>14.243690000000001</v>
      </c>
      <c r="HT41" s="14"/>
      <c r="HU41" s="14"/>
      <c r="HV41" s="14"/>
      <c r="HW41" s="14">
        <v>0</v>
      </c>
      <c r="HX41" s="14"/>
      <c r="HY41" s="14"/>
      <c r="HZ41" s="14"/>
      <c r="IA41" s="14">
        <v>0</v>
      </c>
      <c r="IB41" s="14">
        <v>41.8</v>
      </c>
      <c r="IC41" s="14">
        <v>4.6391799999999996</v>
      </c>
      <c r="ID41" s="14">
        <v>67.207710000000006</v>
      </c>
      <c r="IE41" s="14">
        <v>-25.407710000000002</v>
      </c>
      <c r="IF41" s="14"/>
      <c r="IG41" s="14"/>
      <c r="IH41" s="14"/>
      <c r="II41" s="14">
        <v>0</v>
      </c>
      <c r="IJ41" s="14"/>
      <c r="IK41" s="14"/>
      <c r="IL41" s="14"/>
      <c r="IM41" s="14">
        <v>0</v>
      </c>
      <c r="IN41" s="14">
        <v>46.2</v>
      </c>
      <c r="IO41" s="14"/>
      <c r="IP41" s="14">
        <v>48.181449999999998</v>
      </c>
      <c r="IQ41" s="14">
        <v>-1.9814499999999999</v>
      </c>
      <c r="IR41" s="14"/>
      <c r="IS41" s="14"/>
      <c r="IT41" s="14"/>
      <c r="IU41" s="14">
        <v>0</v>
      </c>
      <c r="IV41" s="14"/>
      <c r="IW41" s="14"/>
      <c r="IX41" s="14"/>
      <c r="IY41" s="14">
        <v>0</v>
      </c>
      <c r="IZ41" s="14"/>
      <c r="JA41" s="14"/>
      <c r="JB41" s="14"/>
      <c r="JC41" s="14">
        <v>0</v>
      </c>
      <c r="JD41" s="14">
        <v>41.42</v>
      </c>
      <c r="JE41" s="14">
        <v>40</v>
      </c>
      <c r="JF41" s="14">
        <v>63.32253</v>
      </c>
      <c r="JG41" s="14">
        <v>-21.902529999999999</v>
      </c>
      <c r="JH41" s="14">
        <v>176.98</v>
      </c>
      <c r="JI41" s="14">
        <v>175.38</v>
      </c>
      <c r="JJ41" s="14">
        <v>175.55556000000001</v>
      </c>
      <c r="JK41" s="14">
        <v>1.4244399999999999</v>
      </c>
      <c r="JL41" s="14">
        <v>173.26</v>
      </c>
      <c r="JM41" s="14">
        <v>175.38</v>
      </c>
      <c r="JN41" s="14">
        <v>175.55556000000001</v>
      </c>
      <c r="JO41" s="14">
        <v>-2.29556</v>
      </c>
      <c r="JP41" s="14">
        <v>207.5</v>
      </c>
      <c r="JQ41" s="14">
        <v>175.38</v>
      </c>
      <c r="JR41" s="14">
        <v>175.55556000000001</v>
      </c>
      <c r="JS41" s="14">
        <v>31.94444</v>
      </c>
      <c r="JT41" s="14">
        <v>271.37</v>
      </c>
      <c r="JU41" s="14">
        <v>263.86</v>
      </c>
      <c r="JV41" s="14">
        <v>263.33332999999999</v>
      </c>
      <c r="JW41" s="14">
        <v>8.0366700000000009</v>
      </c>
      <c r="JX41" s="14">
        <v>55.94</v>
      </c>
      <c r="JY41" s="14"/>
      <c r="JZ41" s="14">
        <v>74.215509999999995</v>
      </c>
      <c r="KA41" s="14">
        <v>-18.275510000000001</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1.1000000000000001</v>
      </c>
      <c r="LE41" s="14">
        <v>1.1522699999999999</v>
      </c>
      <c r="LF41" s="14">
        <v>1.1522699999999999</v>
      </c>
      <c r="LG41" s="14">
        <v>-5.2269999999999997E-2</v>
      </c>
      <c r="LH41" s="14">
        <v>164.5</v>
      </c>
      <c r="LI41" s="14">
        <v>181.57669999999999</v>
      </c>
      <c r="LJ41" s="14">
        <v>165.85629</v>
      </c>
      <c r="LK41" s="14">
        <v>-1.35629</v>
      </c>
      <c r="LL41" s="14">
        <v>111.9</v>
      </c>
      <c r="LM41" s="14">
        <v>112.93577999999999</v>
      </c>
      <c r="LN41" s="14">
        <v>92.444509999999994</v>
      </c>
      <c r="LO41" s="14">
        <v>19.455490000000001</v>
      </c>
      <c r="LP41" s="14">
        <v>62.5</v>
      </c>
      <c r="LQ41" s="14">
        <v>67.133979999999994</v>
      </c>
      <c r="LR41" s="14">
        <v>67.133979999999994</v>
      </c>
      <c r="LS41" s="14">
        <v>-4.6339800000000002</v>
      </c>
      <c r="LT41" s="14">
        <v>74.900000000000006</v>
      </c>
      <c r="LU41" s="14">
        <v>78.567999999999998</v>
      </c>
      <c r="LV41" s="14">
        <v>72.37388</v>
      </c>
      <c r="LW41" s="14">
        <v>2.5261200000000001</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143.6</v>
      </c>
      <c r="MO41" s="14">
        <v>158.56294</v>
      </c>
      <c r="MP41" s="14">
        <v>158.72166999999999</v>
      </c>
      <c r="MQ41" s="14">
        <v>-15.12167</v>
      </c>
      <c r="MR41" s="14">
        <v>146.1</v>
      </c>
      <c r="MS41" s="14">
        <v>158.56294</v>
      </c>
      <c r="MT41" s="14">
        <v>158.72166999999999</v>
      </c>
      <c r="MU41" s="14">
        <v>-12.62167</v>
      </c>
      <c r="MV41" s="14">
        <v>148</v>
      </c>
      <c r="MW41" s="14">
        <v>159.03910999999999</v>
      </c>
      <c r="MX41" s="14">
        <v>158.72166999999999</v>
      </c>
      <c r="MY41" s="14">
        <v>-10.72167</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216.6</v>
      </c>
      <c r="NU41" s="14">
        <v>192.22092000000001</v>
      </c>
      <c r="NV41" s="14">
        <v>192.41333</v>
      </c>
      <c r="NW41" s="14">
        <v>24.186669999999999</v>
      </c>
      <c r="NX41" s="14">
        <v>103.8</v>
      </c>
      <c r="NY41" s="14">
        <v>96.399079999999998</v>
      </c>
      <c r="NZ41" s="14">
        <v>96.206670000000003</v>
      </c>
      <c r="OA41" s="14">
        <v>7.5933299999999999</v>
      </c>
      <c r="OB41" s="14">
        <v>0.4</v>
      </c>
      <c r="OC41" s="14"/>
      <c r="OD41" s="14">
        <v>0.47099999999999997</v>
      </c>
      <c r="OE41" s="14">
        <v>-7.0999999999999994E-2</v>
      </c>
      <c r="OF41" s="14">
        <v>74</v>
      </c>
      <c r="OG41" s="14">
        <v>65.400000000000006</v>
      </c>
      <c r="OH41" s="14">
        <v>71.09</v>
      </c>
      <c r="OI41" s="14">
        <v>2.91</v>
      </c>
      <c r="OJ41" s="14">
        <v>26.5</v>
      </c>
      <c r="OK41" s="14"/>
      <c r="OL41" s="14">
        <v>12.648</v>
      </c>
      <c r="OM41" s="14">
        <v>13.852</v>
      </c>
      <c r="ON41" s="14">
        <v>17.399999999999999</v>
      </c>
      <c r="OO41" s="14">
        <v>17.555</v>
      </c>
      <c r="OP41" s="14">
        <v>17.555</v>
      </c>
      <c r="OQ41" s="14">
        <v>-0.155</v>
      </c>
      <c r="OR41" s="14">
        <v>0.2</v>
      </c>
      <c r="OS41" s="14"/>
      <c r="OT41" s="14">
        <v>0.1</v>
      </c>
      <c r="OU41" s="14">
        <v>0.1</v>
      </c>
      <c r="OV41" s="14">
        <v>8.1999999999999993</v>
      </c>
      <c r="OW41" s="14">
        <v>7.8</v>
      </c>
      <c r="OX41" s="14">
        <v>7.8</v>
      </c>
      <c r="OY41" s="14">
        <v>0.4</v>
      </c>
      <c r="OZ41" s="14"/>
      <c r="PA41" s="14"/>
      <c r="PB41" s="14"/>
      <c r="PC41" s="14">
        <v>0</v>
      </c>
      <c r="PD41" s="14">
        <v>9.9</v>
      </c>
      <c r="PE41" s="14">
        <v>9</v>
      </c>
      <c r="PF41" s="14">
        <v>9</v>
      </c>
      <c r="PG41" s="14">
        <v>0.9</v>
      </c>
      <c r="PH41" s="14">
        <v>5.6</v>
      </c>
      <c r="PI41" s="14">
        <v>5.67</v>
      </c>
      <c r="PJ41" s="14">
        <v>4.8405100000000001</v>
      </c>
      <c r="PK41" s="14">
        <v>0.75949</v>
      </c>
      <c r="PL41" s="14"/>
      <c r="PM41" s="14">
        <v>1</v>
      </c>
      <c r="PN41" s="14">
        <v>1</v>
      </c>
      <c r="PO41" s="14">
        <v>-1</v>
      </c>
      <c r="PP41" s="14">
        <v>0</v>
      </c>
      <c r="PQ41" s="14">
        <v>3</v>
      </c>
      <c r="PR41" s="14">
        <v>3</v>
      </c>
      <c r="PS41" s="14">
        <v>-3</v>
      </c>
      <c r="PT41" s="14">
        <v>2.2000000000000002</v>
      </c>
      <c r="PU41" s="14">
        <v>2.2000000000000002</v>
      </c>
      <c r="PV41" s="14">
        <v>2.2000000000000002</v>
      </c>
      <c r="PW41" s="14">
        <v>0</v>
      </c>
      <c r="PX41" s="14">
        <v>19.7</v>
      </c>
      <c r="PY41" s="14">
        <v>19.417480000000001</v>
      </c>
      <c r="PZ41" s="14">
        <v>19.417480000000001</v>
      </c>
      <c r="QA41" s="14">
        <v>0.28251999999999999</v>
      </c>
      <c r="QB41" s="14">
        <v>7.7</v>
      </c>
      <c r="QC41" s="14">
        <v>7.7</v>
      </c>
      <c r="QD41" s="14">
        <v>7.7</v>
      </c>
      <c r="QE41" s="14">
        <v>0</v>
      </c>
      <c r="QF41" s="14">
        <v>0</v>
      </c>
      <c r="QG41" s="14">
        <v>7</v>
      </c>
      <c r="QH41" s="14">
        <v>7</v>
      </c>
      <c r="QI41" s="14">
        <v>-7</v>
      </c>
      <c r="QJ41" s="14">
        <v>3.3</v>
      </c>
      <c r="QK41" s="14">
        <v>3.4</v>
      </c>
      <c r="QL41" s="14">
        <v>3.4</v>
      </c>
      <c r="QM41" s="14">
        <v>-0.1</v>
      </c>
      <c r="QN41" s="14">
        <v>18.2</v>
      </c>
      <c r="QO41" s="14">
        <v>17.864080000000001</v>
      </c>
      <c r="QP41" s="14">
        <v>17.864080000000001</v>
      </c>
      <c r="QQ41" s="14">
        <v>0.33592</v>
      </c>
      <c r="QR41" s="14">
        <v>5.2</v>
      </c>
      <c r="QS41" s="14"/>
      <c r="QT41" s="14">
        <v>3.5369999999999999</v>
      </c>
      <c r="QU41" s="14">
        <v>1.663</v>
      </c>
      <c r="QV41" s="14">
        <v>5.8</v>
      </c>
      <c r="QW41" s="14"/>
      <c r="QX41" s="14">
        <v>8.6259999999999994</v>
      </c>
      <c r="QY41" s="14">
        <v>-2.8260000000000001</v>
      </c>
      <c r="QZ41" s="14">
        <v>16.8</v>
      </c>
      <c r="RA41" s="14">
        <v>12.55</v>
      </c>
      <c r="RB41" s="14">
        <v>12.55</v>
      </c>
      <c r="RC41" s="14">
        <v>4.25</v>
      </c>
      <c r="RD41" s="14">
        <v>60</v>
      </c>
      <c r="RE41" s="14">
        <v>59.4</v>
      </c>
      <c r="RF41" s="14">
        <v>45.393000000000001</v>
      </c>
      <c r="RG41" s="14">
        <v>14.606999999999999</v>
      </c>
      <c r="RH41" s="14">
        <v>3.8</v>
      </c>
      <c r="RI41" s="14">
        <v>4.2</v>
      </c>
      <c r="RJ41" s="14">
        <v>4.2</v>
      </c>
      <c r="RK41" s="14">
        <v>-0.4</v>
      </c>
      <c r="RL41" s="14">
        <v>2.1</v>
      </c>
      <c r="RM41" s="14">
        <v>2.4</v>
      </c>
      <c r="RN41" s="14">
        <v>2.4</v>
      </c>
      <c r="RO41" s="14">
        <v>-0.3</v>
      </c>
      <c r="RP41" s="14">
        <v>2.4</v>
      </c>
      <c r="RQ41" s="14">
        <v>2.4</v>
      </c>
      <c r="RR41" s="14">
        <v>2.4</v>
      </c>
      <c r="RS41" s="14">
        <v>0</v>
      </c>
      <c r="RT41" s="14">
        <v>1.1000000000000001</v>
      </c>
      <c r="RU41" s="14">
        <v>1.4</v>
      </c>
      <c r="RV41" s="14">
        <v>1.4</v>
      </c>
      <c r="RW41" s="14">
        <v>-0.3</v>
      </c>
      <c r="RX41" s="14">
        <v>3.8</v>
      </c>
      <c r="RY41" s="14"/>
      <c r="RZ41" s="14">
        <v>0.34799999999999998</v>
      </c>
      <c r="SA41" s="14">
        <v>3.452</v>
      </c>
      <c r="SB41" s="14">
        <v>2.1</v>
      </c>
      <c r="SC41" s="14">
        <v>2.3610000000000002</v>
      </c>
      <c r="SD41" s="14">
        <v>2.3610000000000002</v>
      </c>
      <c r="SE41" s="14">
        <v>-0.26100000000000001</v>
      </c>
      <c r="SF41" s="14">
        <v>10.9</v>
      </c>
      <c r="SG41" s="14"/>
      <c r="SH41" s="14">
        <v>15.545669999999999</v>
      </c>
      <c r="SI41" s="14">
        <v>-4.64567</v>
      </c>
      <c r="SJ41" s="14">
        <v>1.4</v>
      </c>
      <c r="SK41" s="14">
        <v>1.4079999999999999</v>
      </c>
      <c r="SL41" s="14">
        <v>1.4079999999999999</v>
      </c>
      <c r="SM41" s="14">
        <v>-8.0000000000000002E-3</v>
      </c>
      <c r="SN41" s="14"/>
      <c r="SO41" s="14">
        <v>0.4</v>
      </c>
      <c r="SP41" s="14">
        <v>0.4</v>
      </c>
      <c r="SQ41" s="14">
        <v>-0.4</v>
      </c>
      <c r="SR41" s="14">
        <v>4.8</v>
      </c>
      <c r="SS41" s="14">
        <v>4.9000000000000004</v>
      </c>
      <c r="ST41" s="14">
        <v>4.9000000000000004</v>
      </c>
      <c r="SU41" s="14">
        <v>-0.1</v>
      </c>
      <c r="SV41" s="14">
        <v>3.3</v>
      </c>
      <c r="SW41" s="14">
        <v>3</v>
      </c>
      <c r="SX41" s="14">
        <v>3</v>
      </c>
      <c r="SY41" s="14">
        <v>0.3</v>
      </c>
      <c r="SZ41" s="14">
        <v>3.9</v>
      </c>
      <c r="TA41" s="14">
        <v>3.5</v>
      </c>
      <c r="TB41" s="14">
        <v>3.5</v>
      </c>
      <c r="TC41" s="14">
        <v>0.4</v>
      </c>
      <c r="TD41" s="14">
        <v>5.6</v>
      </c>
      <c r="TE41" s="14">
        <v>5.5</v>
      </c>
      <c r="TF41" s="14">
        <v>5.5</v>
      </c>
      <c r="TG41" s="14">
        <v>0.1</v>
      </c>
      <c r="TH41" s="14">
        <v>10</v>
      </c>
      <c r="TI41" s="14">
        <v>9.5</v>
      </c>
      <c r="TJ41" s="14">
        <v>9.5</v>
      </c>
      <c r="TK41" s="14">
        <v>0.5</v>
      </c>
      <c r="TL41" s="14">
        <v>26.7</v>
      </c>
      <c r="TM41" s="14">
        <v>24.789000000000001</v>
      </c>
      <c r="TN41" s="14">
        <v>24.789000000000001</v>
      </c>
      <c r="TO41" s="14">
        <v>1.911</v>
      </c>
      <c r="TP41" s="14">
        <v>0</v>
      </c>
      <c r="TQ41" s="14"/>
      <c r="TR41" s="14">
        <v>0</v>
      </c>
      <c r="TS41" s="14">
        <v>0</v>
      </c>
      <c r="TT41" s="14">
        <v>12.2</v>
      </c>
      <c r="TU41" s="14"/>
      <c r="TV41" s="14">
        <v>0</v>
      </c>
      <c r="TW41" s="14">
        <v>12.2</v>
      </c>
      <c r="TX41" s="14">
        <v>64.12</v>
      </c>
      <c r="TY41" s="14">
        <v>61.7</v>
      </c>
      <c r="TZ41" s="14">
        <v>54.323</v>
      </c>
      <c r="UA41" s="14">
        <v>9.7970000000000006</v>
      </c>
      <c r="UB41" s="14">
        <v>65.94</v>
      </c>
      <c r="UC41" s="14">
        <v>75.8</v>
      </c>
      <c r="UD41" s="14">
        <v>68.959999999999994</v>
      </c>
      <c r="UE41" s="14">
        <v>-3.02</v>
      </c>
      <c r="UF41" s="14">
        <v>9.73</v>
      </c>
      <c r="UG41" s="14">
        <v>7.7</v>
      </c>
      <c r="UH41" s="14">
        <v>5.9050000000000002</v>
      </c>
      <c r="UI41" s="14">
        <v>3.8250000000000002</v>
      </c>
      <c r="UJ41" s="14">
        <v>6.84</v>
      </c>
      <c r="UK41" s="14">
        <v>7.2</v>
      </c>
      <c r="UL41" s="14">
        <v>5.6669999999999998</v>
      </c>
      <c r="UM41" s="14">
        <v>1.173</v>
      </c>
      <c r="UN41" s="14">
        <v>5.6</v>
      </c>
      <c r="UO41" s="14">
        <v>4</v>
      </c>
      <c r="UP41" s="14">
        <v>5.5</v>
      </c>
      <c r="UQ41" s="14">
        <v>0.1</v>
      </c>
      <c r="UR41" s="14">
        <v>2.2000000000000002</v>
      </c>
      <c r="US41" s="14">
        <v>1</v>
      </c>
      <c r="UT41" s="14">
        <v>2</v>
      </c>
      <c r="UU41" s="14">
        <v>0.2</v>
      </c>
      <c r="UV41" s="14"/>
      <c r="UW41" s="14"/>
      <c r="UX41" s="14"/>
      <c r="UY41" s="14">
        <v>0</v>
      </c>
      <c r="UZ41" s="14">
        <v>5.4</v>
      </c>
      <c r="VA41" s="14">
        <v>4</v>
      </c>
      <c r="VB41" s="14">
        <v>4</v>
      </c>
      <c r="VC41" s="14">
        <v>1.4</v>
      </c>
      <c r="VD41" s="14">
        <v>6</v>
      </c>
      <c r="VE41" s="14">
        <v>4.8</v>
      </c>
      <c r="VF41" s="14">
        <v>4.8</v>
      </c>
      <c r="VG41" s="14">
        <v>1.2</v>
      </c>
      <c r="VH41" s="14">
        <v>5</v>
      </c>
      <c r="VI41" s="14">
        <v>4.8</v>
      </c>
      <c r="VJ41" s="14">
        <v>4.8</v>
      </c>
      <c r="VK41" s="14">
        <v>0.2</v>
      </c>
      <c r="VL41" s="14">
        <v>17.8</v>
      </c>
      <c r="VM41" s="14">
        <v>16.507999999999999</v>
      </c>
      <c r="VN41" s="14">
        <v>16.507999999999999</v>
      </c>
      <c r="VO41" s="14">
        <v>1.292</v>
      </c>
      <c r="VP41" s="14">
        <v>115.8</v>
      </c>
      <c r="VQ41" s="14"/>
      <c r="VR41" s="14">
        <v>134.41900000000001</v>
      </c>
      <c r="VS41" s="14">
        <v>-18.619</v>
      </c>
      <c r="VT41" s="14">
        <v>4.5</v>
      </c>
      <c r="VU41" s="14"/>
      <c r="VV41" s="14">
        <v>9.1509999999999998</v>
      </c>
      <c r="VW41" s="14">
        <v>-4.6509999999999998</v>
      </c>
      <c r="VX41" s="14">
        <v>50.2</v>
      </c>
      <c r="VY41" s="14"/>
      <c r="VZ41" s="14">
        <v>22.652000000000001</v>
      </c>
      <c r="WA41" s="14">
        <v>27.547999999999998</v>
      </c>
      <c r="WB41" s="14">
        <v>0.6</v>
      </c>
      <c r="WC41" s="14">
        <v>0.6</v>
      </c>
      <c r="WD41" s="14">
        <v>0.6</v>
      </c>
      <c r="WE41" s="14">
        <v>0</v>
      </c>
      <c r="WF41" s="14">
        <v>88</v>
      </c>
      <c r="WG41" s="14">
        <v>52</v>
      </c>
      <c r="WH41" s="14">
        <v>83</v>
      </c>
      <c r="WI41" s="14">
        <v>5</v>
      </c>
      <c r="WJ41" s="14">
        <v>108.7</v>
      </c>
      <c r="WK41" s="14">
        <v>25.5</v>
      </c>
      <c r="WL41" s="14">
        <v>86</v>
      </c>
      <c r="WM41" s="14">
        <v>22.7</v>
      </c>
      <c r="WN41" s="14">
        <v>46.3</v>
      </c>
      <c r="WO41" s="14"/>
      <c r="WP41" s="14">
        <v>23.012</v>
      </c>
      <c r="WQ41" s="14">
        <v>23.288</v>
      </c>
      <c r="WR41" s="14">
        <v>4.8</v>
      </c>
      <c r="WS41" s="14"/>
      <c r="WT41" s="14">
        <v>0</v>
      </c>
      <c r="WU41" s="14">
        <v>4.8</v>
      </c>
      <c r="WV41" s="14">
        <v>10</v>
      </c>
      <c r="WW41" s="14">
        <v>10</v>
      </c>
      <c r="WX41" s="14">
        <v>10</v>
      </c>
      <c r="WY41" s="14">
        <v>0</v>
      </c>
      <c r="WZ41" s="14">
        <v>20</v>
      </c>
      <c r="XA41" s="14">
        <v>18.4466</v>
      </c>
      <c r="XB41" s="14">
        <v>18.4466</v>
      </c>
      <c r="XC41" s="14">
        <v>1.5533999999999999</v>
      </c>
      <c r="XD41" s="14">
        <v>9.5</v>
      </c>
      <c r="XE41" s="14">
        <v>10.8</v>
      </c>
      <c r="XF41" s="14">
        <v>10.8</v>
      </c>
      <c r="XG41" s="14">
        <v>-1.3</v>
      </c>
      <c r="XH41" s="14">
        <v>31.8</v>
      </c>
      <c r="XI41" s="14">
        <v>25</v>
      </c>
      <c r="XJ41" s="14">
        <v>35</v>
      </c>
      <c r="XK41" s="14">
        <v>-3.2</v>
      </c>
      <c r="XL41" s="14">
        <v>19.2</v>
      </c>
      <c r="XM41" s="14">
        <v>25</v>
      </c>
      <c r="XN41" s="14"/>
      <c r="XO41" s="14">
        <v>19.2</v>
      </c>
      <c r="XP41" s="14">
        <v>14.9</v>
      </c>
      <c r="XQ41" s="14">
        <v>15</v>
      </c>
      <c r="XR41" s="14">
        <v>14</v>
      </c>
      <c r="XS41" s="14">
        <v>0.9</v>
      </c>
      <c r="XT41" s="14">
        <v>16.7</v>
      </c>
      <c r="XU41" s="14">
        <v>18</v>
      </c>
      <c r="XV41" s="14">
        <v>18</v>
      </c>
      <c r="XW41" s="14">
        <v>-1.3</v>
      </c>
      <c r="XX41" s="14">
        <v>8.9</v>
      </c>
      <c r="XY41" s="14">
        <v>8.25</v>
      </c>
      <c r="XZ41" s="14">
        <v>8.25</v>
      </c>
      <c r="YA41" s="14">
        <v>0.65</v>
      </c>
      <c r="YB41" s="14"/>
      <c r="YC41" s="14"/>
      <c r="YD41" s="14"/>
      <c r="YE41" s="14">
        <v>0</v>
      </c>
      <c r="YF41" s="14"/>
      <c r="YG41" s="14"/>
      <c r="YH41" s="14"/>
      <c r="YI41" s="14">
        <v>0</v>
      </c>
    </row>
    <row r="42" spans="1:659" ht="24" customHeight="1" x14ac:dyDescent="0.25">
      <c r="A42" s="1"/>
      <c r="B42" s="16" t="s">
        <v>41</v>
      </c>
      <c r="C42" s="16" t="s">
        <v>851</v>
      </c>
      <c r="D42" s="17">
        <v>31.1</v>
      </c>
      <c r="E42" s="17">
        <v>75.555409999999995</v>
      </c>
      <c r="F42" s="17">
        <v>75.396389999999997</v>
      </c>
      <c r="G42" s="17">
        <v>-44.296390000000002</v>
      </c>
      <c r="H42" s="17">
        <v>598</v>
      </c>
      <c r="I42" s="17">
        <v>643.65809000000002</v>
      </c>
      <c r="J42" s="17">
        <v>643.65809000000002</v>
      </c>
      <c r="K42" s="17">
        <v>-45.658090000000001</v>
      </c>
      <c r="L42" s="17">
        <v>201.9</v>
      </c>
      <c r="M42" s="17">
        <v>209.39341999999999</v>
      </c>
      <c r="N42" s="17">
        <v>209.39341999999999</v>
      </c>
      <c r="O42" s="17">
        <v>-7.4934200000000004</v>
      </c>
      <c r="P42" s="17"/>
      <c r="Q42" s="17"/>
      <c r="R42" s="17"/>
      <c r="S42" s="17">
        <v>0</v>
      </c>
      <c r="T42" s="17"/>
      <c r="U42" s="17"/>
      <c r="V42" s="17"/>
      <c r="W42" s="17">
        <v>0</v>
      </c>
      <c r="X42" s="17">
        <v>50.4</v>
      </c>
      <c r="Y42" s="17">
        <v>45.738430000000001</v>
      </c>
      <c r="Z42" s="17">
        <v>60.351790000000001</v>
      </c>
      <c r="AA42" s="17">
        <v>-9.9517900000000008</v>
      </c>
      <c r="AB42" s="17">
        <v>83.1</v>
      </c>
      <c r="AC42" s="17">
        <v>82.578999999999994</v>
      </c>
      <c r="AD42" s="17">
        <v>92.945310000000006</v>
      </c>
      <c r="AE42" s="17">
        <v>-9.8453099999999996</v>
      </c>
      <c r="AF42" s="17"/>
      <c r="AG42" s="17"/>
      <c r="AH42" s="17"/>
      <c r="AI42" s="17">
        <v>0</v>
      </c>
      <c r="AJ42" s="17"/>
      <c r="AK42" s="17"/>
      <c r="AL42" s="17"/>
      <c r="AM42" s="17">
        <v>0</v>
      </c>
      <c r="AN42" s="17">
        <v>186.7</v>
      </c>
      <c r="AO42" s="17">
        <v>194.89606000000001</v>
      </c>
      <c r="AP42" s="17">
        <v>195.09115</v>
      </c>
      <c r="AQ42" s="17">
        <v>-8.3911499999999997</v>
      </c>
      <c r="AR42" s="17">
        <v>205.3</v>
      </c>
      <c r="AS42" s="17">
        <v>194.89606000000001</v>
      </c>
      <c r="AT42" s="17">
        <v>195.09115</v>
      </c>
      <c r="AU42" s="17">
        <v>10.20885</v>
      </c>
      <c r="AV42" s="17">
        <v>205.5</v>
      </c>
      <c r="AW42" s="17">
        <v>194.89606000000001</v>
      </c>
      <c r="AX42" s="17">
        <v>195.09115</v>
      </c>
      <c r="AY42" s="17">
        <v>10.408849999999999</v>
      </c>
      <c r="AZ42" s="17">
        <v>283.60000000000002</v>
      </c>
      <c r="BA42" s="17">
        <v>293.22199999999998</v>
      </c>
      <c r="BB42" s="17">
        <v>292.63672000000003</v>
      </c>
      <c r="BC42" s="17">
        <v>-9.0367200000000008</v>
      </c>
      <c r="BD42" s="17">
        <v>214.8</v>
      </c>
      <c r="BE42" s="17">
        <v>208.07390000000001</v>
      </c>
      <c r="BF42" s="17">
        <v>208.28218000000001</v>
      </c>
      <c r="BG42" s="17">
        <v>6.5178200000000004</v>
      </c>
      <c r="BH42" s="17">
        <v>110.9</v>
      </c>
      <c r="BI42" s="17">
        <v>104.34936999999999</v>
      </c>
      <c r="BJ42" s="17">
        <v>104.14109000000001</v>
      </c>
      <c r="BK42" s="17">
        <v>6.7589100000000002</v>
      </c>
      <c r="BL42" s="17">
        <v>355.7</v>
      </c>
      <c r="BM42" s="17">
        <v>381.30583000000001</v>
      </c>
      <c r="BN42" s="17">
        <v>381.30583000000001</v>
      </c>
      <c r="BO42" s="17">
        <v>-25.605830000000001</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117.1</v>
      </c>
      <c r="CK42" s="17">
        <v>111.2509</v>
      </c>
      <c r="CL42" s="17">
        <v>111.2509</v>
      </c>
      <c r="CM42" s="17">
        <v>5.8491</v>
      </c>
      <c r="CN42" s="17">
        <v>7.5</v>
      </c>
      <c r="CO42" s="17">
        <v>5.1333399999999996</v>
      </c>
      <c r="CP42" s="17">
        <v>5.1333399999999996</v>
      </c>
      <c r="CQ42" s="17">
        <v>2.36666</v>
      </c>
      <c r="CR42" s="17">
        <v>5.6</v>
      </c>
      <c r="CS42" s="17">
        <v>2.8177599999999998</v>
      </c>
      <c r="CT42" s="17">
        <v>2.8177599999999998</v>
      </c>
      <c r="CU42" s="17">
        <v>2.7822399999999998</v>
      </c>
      <c r="CV42" s="17">
        <v>0</v>
      </c>
      <c r="CW42" s="17"/>
      <c r="CX42" s="17">
        <v>22.389009999999999</v>
      </c>
      <c r="CY42" s="17">
        <v>-22.389009999999999</v>
      </c>
      <c r="CZ42" s="17">
        <v>6.3</v>
      </c>
      <c r="DA42" s="17">
        <v>6.8787000000000003</v>
      </c>
      <c r="DB42" s="17">
        <v>6.8787000000000003</v>
      </c>
      <c r="DC42" s="17">
        <v>-0.57869999999999999</v>
      </c>
      <c r="DD42" s="17">
        <v>10.3</v>
      </c>
      <c r="DE42" s="17">
        <v>14.919420000000001</v>
      </c>
      <c r="DF42" s="17">
        <v>11.13653</v>
      </c>
      <c r="DG42" s="17">
        <v>-0.83653</v>
      </c>
      <c r="DH42" s="17">
        <v>51.4</v>
      </c>
      <c r="DI42" s="17">
        <v>82.988380000000006</v>
      </c>
      <c r="DJ42" s="17">
        <v>60.991280000000003</v>
      </c>
      <c r="DK42" s="17">
        <v>-9.5912799999999994</v>
      </c>
      <c r="DL42" s="17"/>
      <c r="DM42" s="17"/>
      <c r="DN42" s="17"/>
      <c r="DO42" s="17">
        <v>0</v>
      </c>
      <c r="DP42" s="17"/>
      <c r="DQ42" s="17"/>
      <c r="DR42" s="17"/>
      <c r="DS42" s="17">
        <v>0</v>
      </c>
      <c r="DT42" s="17"/>
      <c r="DU42" s="17"/>
      <c r="DV42" s="17"/>
      <c r="DW42" s="17">
        <v>0</v>
      </c>
      <c r="DX42" s="17"/>
      <c r="DY42" s="17"/>
      <c r="DZ42" s="17"/>
      <c r="EA42" s="17">
        <v>0</v>
      </c>
      <c r="EB42" s="17">
        <v>55.5</v>
      </c>
      <c r="EC42" s="17">
        <v>56.515709999999999</v>
      </c>
      <c r="ED42" s="17">
        <v>56.515709999999999</v>
      </c>
      <c r="EE42" s="17">
        <v>-1.0157099999999999</v>
      </c>
      <c r="EF42" s="17">
        <v>94.5</v>
      </c>
      <c r="EG42" s="17">
        <v>100.42667</v>
      </c>
      <c r="EH42" s="17">
        <v>110.21751999999999</v>
      </c>
      <c r="EI42" s="17">
        <v>-15.71752</v>
      </c>
      <c r="EJ42" s="17"/>
      <c r="EK42" s="17"/>
      <c r="EL42" s="17"/>
      <c r="EM42" s="17">
        <v>0</v>
      </c>
      <c r="EN42" s="17"/>
      <c r="EO42" s="17"/>
      <c r="EP42" s="17"/>
      <c r="EQ42" s="17">
        <v>0</v>
      </c>
      <c r="ER42" s="17"/>
      <c r="ES42" s="17"/>
      <c r="ET42" s="17"/>
      <c r="EU42" s="17">
        <v>0</v>
      </c>
      <c r="EV42" s="17">
        <v>6.5</v>
      </c>
      <c r="EW42" s="17">
        <v>6.39</v>
      </c>
      <c r="EX42" s="17">
        <v>6.39</v>
      </c>
      <c r="EY42" s="17">
        <v>0.11</v>
      </c>
      <c r="EZ42" s="17">
        <v>218.2</v>
      </c>
      <c r="FA42" s="17">
        <v>220.38835</v>
      </c>
      <c r="FB42" s="17">
        <v>176.554</v>
      </c>
      <c r="FC42" s="17">
        <v>41.646000000000001</v>
      </c>
      <c r="FD42" s="17">
        <v>31.8</v>
      </c>
      <c r="FE42" s="17">
        <v>34.788629999999998</v>
      </c>
      <c r="FF42" s="17">
        <v>34.788629999999998</v>
      </c>
      <c r="FG42" s="17">
        <v>-2.9886300000000001</v>
      </c>
      <c r="FH42" s="17">
        <v>57.7</v>
      </c>
      <c r="FI42" s="17">
        <v>48.543689999999998</v>
      </c>
      <c r="FJ42" s="17">
        <v>112.01031</v>
      </c>
      <c r="FK42" s="17">
        <v>-54.310310000000001</v>
      </c>
      <c r="FL42" s="17">
        <v>18.7</v>
      </c>
      <c r="FM42" s="17">
        <v>19.79213</v>
      </c>
      <c r="FN42" s="17">
        <v>19.79213</v>
      </c>
      <c r="FO42" s="17">
        <v>-1.09213</v>
      </c>
      <c r="FP42" s="17">
        <v>18.600000000000001</v>
      </c>
      <c r="FQ42" s="17">
        <v>18.967110000000002</v>
      </c>
      <c r="FR42" s="17">
        <v>17.562139999999999</v>
      </c>
      <c r="FS42" s="17">
        <v>1.03786</v>
      </c>
      <c r="FT42" s="17">
        <v>13.8</v>
      </c>
      <c r="FU42" s="17">
        <v>14.56311</v>
      </c>
      <c r="FV42" s="17">
        <v>14.56311</v>
      </c>
      <c r="FW42" s="17">
        <v>-0.76310999999999996</v>
      </c>
      <c r="FX42" s="17">
        <v>61</v>
      </c>
      <c r="FY42" s="17">
        <v>60.791670000000003</v>
      </c>
      <c r="FZ42" s="17">
        <v>60.791670000000003</v>
      </c>
      <c r="GA42" s="17">
        <v>0.20832999999999999</v>
      </c>
      <c r="GB42" s="17">
        <v>183.1</v>
      </c>
      <c r="GC42" s="17">
        <v>184.91498000000001</v>
      </c>
      <c r="GD42" s="17">
        <v>185.10007999999999</v>
      </c>
      <c r="GE42" s="17">
        <v>-2.0000800000000001</v>
      </c>
      <c r="GF42" s="17">
        <v>183.3</v>
      </c>
      <c r="GG42" s="17">
        <v>184.91498000000001</v>
      </c>
      <c r="GH42" s="17">
        <v>185.10007999999999</v>
      </c>
      <c r="GI42" s="17">
        <v>-1.8000799999999999</v>
      </c>
      <c r="GJ42" s="17">
        <v>184.5</v>
      </c>
      <c r="GK42" s="17">
        <v>185.47028</v>
      </c>
      <c r="GL42" s="17">
        <v>185.10007999999999</v>
      </c>
      <c r="GM42" s="17">
        <v>-0.60007999999999995</v>
      </c>
      <c r="GN42" s="17">
        <v>64.099999999999994</v>
      </c>
      <c r="GO42" s="17">
        <v>70.239630000000005</v>
      </c>
      <c r="GP42" s="17">
        <v>81.394840000000002</v>
      </c>
      <c r="GQ42" s="17">
        <v>-17.294840000000001</v>
      </c>
      <c r="GR42" s="17">
        <v>8.3000000000000007</v>
      </c>
      <c r="GS42" s="17">
        <v>5.4539999999999997</v>
      </c>
      <c r="GT42" s="17">
        <v>9.09</v>
      </c>
      <c r="GU42" s="17">
        <v>-0.79</v>
      </c>
      <c r="GV42" s="17">
        <v>4.9000000000000004</v>
      </c>
      <c r="GW42" s="17">
        <v>3.9796399999999998</v>
      </c>
      <c r="GX42" s="17">
        <v>9.8520199999999996</v>
      </c>
      <c r="GY42" s="17">
        <v>-4.9520200000000001</v>
      </c>
      <c r="GZ42" s="17">
        <v>30.6</v>
      </c>
      <c r="HA42" s="17">
        <v>27.7242</v>
      </c>
      <c r="HB42" s="17">
        <v>28.652799999999999</v>
      </c>
      <c r="HC42" s="17">
        <v>1.9472</v>
      </c>
      <c r="HD42" s="17">
        <v>37</v>
      </c>
      <c r="HE42" s="17">
        <v>35.346119999999999</v>
      </c>
      <c r="HF42" s="17">
        <v>35.346119999999999</v>
      </c>
      <c r="HG42" s="17">
        <v>1.65388</v>
      </c>
      <c r="HH42" s="17">
        <v>2.2000000000000002</v>
      </c>
      <c r="HI42" s="17">
        <v>1.97359</v>
      </c>
      <c r="HJ42" s="17">
        <v>1.97359</v>
      </c>
      <c r="HK42" s="17">
        <v>0.22641</v>
      </c>
      <c r="HL42" s="17">
        <v>15.9</v>
      </c>
      <c r="HM42" s="17">
        <v>16.664079999999998</v>
      </c>
      <c r="HN42" s="17">
        <v>16.664079999999998</v>
      </c>
      <c r="HO42" s="17">
        <v>-0.76407999999999998</v>
      </c>
      <c r="HP42" s="17">
        <v>68.2</v>
      </c>
      <c r="HQ42" s="17">
        <v>59.009779999999999</v>
      </c>
      <c r="HR42" s="17">
        <v>57.281559999999999</v>
      </c>
      <c r="HS42" s="17">
        <v>10.91844</v>
      </c>
      <c r="HT42" s="17"/>
      <c r="HU42" s="17"/>
      <c r="HV42" s="17"/>
      <c r="HW42" s="17">
        <v>0</v>
      </c>
      <c r="HX42" s="17"/>
      <c r="HY42" s="17"/>
      <c r="HZ42" s="17"/>
      <c r="IA42" s="17">
        <v>0</v>
      </c>
      <c r="IB42" s="17">
        <v>41.5</v>
      </c>
      <c r="IC42" s="17">
        <v>78.465479999999999</v>
      </c>
      <c r="ID42" s="17">
        <v>85.482579999999999</v>
      </c>
      <c r="IE42" s="17">
        <v>-43.982579999999999</v>
      </c>
      <c r="IF42" s="17"/>
      <c r="IG42" s="17"/>
      <c r="IH42" s="17"/>
      <c r="II42" s="17">
        <v>0</v>
      </c>
      <c r="IJ42" s="17"/>
      <c r="IK42" s="17"/>
      <c r="IL42" s="17"/>
      <c r="IM42" s="17">
        <v>0</v>
      </c>
      <c r="IN42" s="17">
        <v>46.8</v>
      </c>
      <c r="IO42" s="17"/>
      <c r="IP42" s="17">
        <v>48.181449999999998</v>
      </c>
      <c r="IQ42" s="17">
        <v>-1.3814500000000001</v>
      </c>
      <c r="IR42" s="17"/>
      <c r="IS42" s="17"/>
      <c r="IT42" s="17"/>
      <c r="IU42" s="17">
        <v>0</v>
      </c>
      <c r="IV42" s="17"/>
      <c r="IW42" s="17"/>
      <c r="IX42" s="17"/>
      <c r="IY42" s="17">
        <v>0</v>
      </c>
      <c r="IZ42" s="17"/>
      <c r="JA42" s="17"/>
      <c r="JB42" s="17"/>
      <c r="JC42" s="17">
        <v>0</v>
      </c>
      <c r="JD42" s="17">
        <v>41.28</v>
      </c>
      <c r="JE42" s="17">
        <v>40</v>
      </c>
      <c r="JF42" s="17">
        <v>71.297899999999998</v>
      </c>
      <c r="JG42" s="17">
        <v>-30.017900000000001</v>
      </c>
      <c r="JH42" s="17">
        <v>176.34</v>
      </c>
      <c r="JI42" s="17">
        <v>175.38</v>
      </c>
      <c r="JJ42" s="17">
        <v>175.55556000000001</v>
      </c>
      <c r="JK42" s="17">
        <v>0.78444000000000003</v>
      </c>
      <c r="JL42" s="17">
        <v>173.67</v>
      </c>
      <c r="JM42" s="17">
        <v>175.38</v>
      </c>
      <c r="JN42" s="17">
        <v>175.55556000000001</v>
      </c>
      <c r="JO42" s="17">
        <v>-1.8855599999999999</v>
      </c>
      <c r="JP42" s="17">
        <v>208.08</v>
      </c>
      <c r="JQ42" s="17">
        <v>175.38</v>
      </c>
      <c r="JR42" s="17">
        <v>175.55556000000001</v>
      </c>
      <c r="JS42" s="17">
        <v>32.524439999999998</v>
      </c>
      <c r="JT42" s="17">
        <v>272.02999999999997</v>
      </c>
      <c r="JU42" s="17">
        <v>263.86</v>
      </c>
      <c r="JV42" s="17">
        <v>263.33332999999999</v>
      </c>
      <c r="JW42" s="17">
        <v>8.6966699999999992</v>
      </c>
      <c r="JX42" s="17">
        <v>75.900000000000006</v>
      </c>
      <c r="JY42" s="17"/>
      <c r="JZ42" s="17">
        <v>74.215509999999995</v>
      </c>
      <c r="KA42" s="17">
        <v>1.68449</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1.1000000000000001</v>
      </c>
      <c r="LE42" s="17">
        <v>1.1522699999999999</v>
      </c>
      <c r="LF42" s="17">
        <v>1.1522699999999999</v>
      </c>
      <c r="LG42" s="17">
        <v>-5.2269999999999997E-2</v>
      </c>
      <c r="LH42" s="17">
        <v>174</v>
      </c>
      <c r="LI42" s="17">
        <v>181.57664</v>
      </c>
      <c r="LJ42" s="17">
        <v>181.57642999999999</v>
      </c>
      <c r="LK42" s="17">
        <v>-7.5764300000000002</v>
      </c>
      <c r="LL42" s="17">
        <v>102.3</v>
      </c>
      <c r="LM42" s="17">
        <v>97.670640000000006</v>
      </c>
      <c r="LN42" s="17">
        <v>97.25027</v>
      </c>
      <c r="LO42" s="17">
        <v>5.0497300000000003</v>
      </c>
      <c r="LP42" s="17">
        <v>62.2</v>
      </c>
      <c r="LQ42" s="17">
        <v>67.133979999999994</v>
      </c>
      <c r="LR42" s="17">
        <v>67.133979999999994</v>
      </c>
      <c r="LS42" s="17">
        <v>-4.93398</v>
      </c>
      <c r="LT42" s="17">
        <v>75.099999999999994</v>
      </c>
      <c r="LU42" s="17">
        <v>74.437650000000005</v>
      </c>
      <c r="LV42" s="17">
        <v>72.37388</v>
      </c>
      <c r="LW42" s="17">
        <v>2.7261199999999999</v>
      </c>
      <c r="LX42" s="17">
        <v>29.1</v>
      </c>
      <c r="LY42" s="17">
        <v>29.951460000000001</v>
      </c>
      <c r="LZ42" s="17">
        <v>29.951460000000001</v>
      </c>
      <c r="MA42" s="17">
        <v>-0.85145999999999999</v>
      </c>
      <c r="MB42" s="17"/>
      <c r="MC42" s="17"/>
      <c r="MD42" s="17"/>
      <c r="ME42" s="17">
        <v>0</v>
      </c>
      <c r="MF42" s="17"/>
      <c r="MG42" s="17"/>
      <c r="MH42" s="17"/>
      <c r="MI42" s="17">
        <v>0</v>
      </c>
      <c r="MJ42" s="17"/>
      <c r="MK42" s="17"/>
      <c r="ML42" s="17"/>
      <c r="MM42" s="17">
        <v>0</v>
      </c>
      <c r="MN42" s="17">
        <v>144.69999999999999</v>
      </c>
      <c r="MO42" s="17">
        <v>158.56294</v>
      </c>
      <c r="MP42" s="17">
        <v>158.72166999999999</v>
      </c>
      <c r="MQ42" s="17">
        <v>-14.02167</v>
      </c>
      <c r="MR42" s="17">
        <v>147</v>
      </c>
      <c r="MS42" s="17">
        <v>158.56294</v>
      </c>
      <c r="MT42" s="17">
        <v>158.72166999999999</v>
      </c>
      <c r="MU42" s="17">
        <v>-11.72167</v>
      </c>
      <c r="MV42" s="17">
        <v>149.30000000000001</v>
      </c>
      <c r="MW42" s="17">
        <v>159.03910999999999</v>
      </c>
      <c r="MX42" s="17">
        <v>158.72166999999999</v>
      </c>
      <c r="MY42" s="17">
        <v>-9.4216700000000007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216.8</v>
      </c>
      <c r="NU42" s="17">
        <v>192.22092000000001</v>
      </c>
      <c r="NV42" s="17">
        <v>192.41333</v>
      </c>
      <c r="NW42" s="17">
        <v>24.386669999999999</v>
      </c>
      <c r="NX42" s="17">
        <v>103.8</v>
      </c>
      <c r="NY42" s="17">
        <v>96.399079999999998</v>
      </c>
      <c r="NZ42" s="17">
        <v>96.206670000000003</v>
      </c>
      <c r="OA42" s="17">
        <v>7.5933299999999999</v>
      </c>
      <c r="OB42" s="17">
        <v>0</v>
      </c>
      <c r="OC42" s="17"/>
      <c r="OD42" s="17">
        <v>0.32600000000000001</v>
      </c>
      <c r="OE42" s="17">
        <v>-0.32600000000000001</v>
      </c>
      <c r="OF42" s="17">
        <v>84.1</v>
      </c>
      <c r="OG42" s="17">
        <v>66.400000000000006</v>
      </c>
      <c r="OH42" s="17">
        <v>70.92</v>
      </c>
      <c r="OI42" s="17">
        <v>13.18</v>
      </c>
      <c r="OJ42" s="17">
        <v>7.8</v>
      </c>
      <c r="OK42" s="17"/>
      <c r="OL42" s="17">
        <v>2.29</v>
      </c>
      <c r="OM42" s="17">
        <v>5.51</v>
      </c>
      <c r="ON42" s="17">
        <v>17.399999999999999</v>
      </c>
      <c r="OO42" s="17">
        <v>17.440000000000001</v>
      </c>
      <c r="OP42" s="17">
        <v>17.440000000000001</v>
      </c>
      <c r="OQ42" s="17">
        <v>-0.04</v>
      </c>
      <c r="OR42" s="17">
        <v>0.1</v>
      </c>
      <c r="OS42" s="17"/>
      <c r="OT42" s="17">
        <v>0.1</v>
      </c>
      <c r="OU42" s="17">
        <v>0</v>
      </c>
      <c r="OV42" s="17">
        <v>8.1999999999999993</v>
      </c>
      <c r="OW42" s="17">
        <v>7.8</v>
      </c>
      <c r="OX42" s="17">
        <v>7.8</v>
      </c>
      <c r="OY42" s="17">
        <v>0.4</v>
      </c>
      <c r="OZ42" s="17"/>
      <c r="PA42" s="17"/>
      <c r="PB42" s="17"/>
      <c r="PC42" s="17">
        <v>0</v>
      </c>
      <c r="PD42" s="17">
        <v>10</v>
      </c>
      <c r="PE42" s="17">
        <v>9</v>
      </c>
      <c r="PF42" s="17">
        <v>9</v>
      </c>
      <c r="PG42" s="17">
        <v>1</v>
      </c>
      <c r="PH42" s="17">
        <v>4.2</v>
      </c>
      <c r="PI42" s="17">
        <v>3.6491799999999999</v>
      </c>
      <c r="PJ42" s="17">
        <v>4.5999600000000003</v>
      </c>
      <c r="PK42" s="17">
        <v>-0.39995999999999998</v>
      </c>
      <c r="PL42" s="17"/>
      <c r="PM42" s="17">
        <v>1</v>
      </c>
      <c r="PN42" s="17">
        <v>1</v>
      </c>
      <c r="PO42" s="17">
        <v>-1</v>
      </c>
      <c r="PP42" s="17">
        <v>0</v>
      </c>
      <c r="PQ42" s="17">
        <v>3</v>
      </c>
      <c r="PR42" s="17">
        <v>3</v>
      </c>
      <c r="PS42" s="17">
        <v>-3</v>
      </c>
      <c r="PT42" s="17">
        <v>2.2000000000000002</v>
      </c>
      <c r="PU42" s="17">
        <v>2.2000000000000002</v>
      </c>
      <c r="PV42" s="17">
        <v>2.2000000000000002</v>
      </c>
      <c r="PW42" s="17">
        <v>0</v>
      </c>
      <c r="PX42" s="17">
        <v>19.8</v>
      </c>
      <c r="PY42" s="17">
        <v>19.417480000000001</v>
      </c>
      <c r="PZ42" s="17">
        <v>19.417480000000001</v>
      </c>
      <c r="QA42" s="17">
        <v>0.38252000000000003</v>
      </c>
      <c r="QB42" s="17">
        <v>7.7</v>
      </c>
      <c r="QC42" s="17">
        <v>7.7</v>
      </c>
      <c r="QD42" s="17">
        <v>7.7</v>
      </c>
      <c r="QE42" s="17">
        <v>0</v>
      </c>
      <c r="QF42" s="17">
        <v>7.5</v>
      </c>
      <c r="QG42" s="17">
        <v>4</v>
      </c>
      <c r="QH42" s="17">
        <v>4</v>
      </c>
      <c r="QI42" s="17">
        <v>3.5</v>
      </c>
      <c r="QJ42" s="17">
        <v>3.3</v>
      </c>
      <c r="QK42" s="17">
        <v>3.4</v>
      </c>
      <c r="QL42" s="17">
        <v>3.4</v>
      </c>
      <c r="QM42" s="17">
        <v>-0.1</v>
      </c>
      <c r="QN42" s="17">
        <v>18.2</v>
      </c>
      <c r="QO42" s="17">
        <v>17.864080000000001</v>
      </c>
      <c r="QP42" s="17">
        <v>17.864080000000001</v>
      </c>
      <c r="QQ42" s="17">
        <v>0.33592</v>
      </c>
      <c r="QR42" s="17">
        <v>0.7</v>
      </c>
      <c r="QS42" s="17"/>
      <c r="QT42" s="17">
        <v>0.36899999999999999</v>
      </c>
      <c r="QU42" s="17">
        <v>0.33100000000000002</v>
      </c>
      <c r="QV42" s="17">
        <v>0.6</v>
      </c>
      <c r="QW42" s="17"/>
      <c r="QX42" s="17">
        <v>2.5649999999999999</v>
      </c>
      <c r="QY42" s="17">
        <v>-1.9650000000000001</v>
      </c>
      <c r="QZ42" s="17">
        <v>19</v>
      </c>
      <c r="RA42" s="17">
        <v>12.523</v>
      </c>
      <c r="RB42" s="17">
        <v>12.523</v>
      </c>
      <c r="RC42" s="17">
        <v>6.4770000000000003</v>
      </c>
      <c r="RD42" s="17">
        <v>65.099999999999994</v>
      </c>
      <c r="RE42" s="17">
        <v>59</v>
      </c>
      <c r="RF42" s="17">
        <v>44.997999999999998</v>
      </c>
      <c r="RG42" s="17">
        <v>20.102</v>
      </c>
      <c r="RH42" s="17">
        <v>3.8</v>
      </c>
      <c r="RI42" s="17">
        <v>4.2</v>
      </c>
      <c r="RJ42" s="17">
        <v>4.2</v>
      </c>
      <c r="RK42" s="17">
        <v>-0.4</v>
      </c>
      <c r="RL42" s="17">
        <v>2.1</v>
      </c>
      <c r="RM42" s="17">
        <v>2.4</v>
      </c>
      <c r="RN42" s="17">
        <v>2.4</v>
      </c>
      <c r="RO42" s="17">
        <v>-0.3</v>
      </c>
      <c r="RP42" s="17">
        <v>2.4</v>
      </c>
      <c r="RQ42" s="17">
        <v>2.4</v>
      </c>
      <c r="RR42" s="17">
        <v>2.4</v>
      </c>
      <c r="RS42" s="17">
        <v>0</v>
      </c>
      <c r="RT42" s="17">
        <v>1.1000000000000001</v>
      </c>
      <c r="RU42" s="17">
        <v>1.4</v>
      </c>
      <c r="RV42" s="17">
        <v>1.4</v>
      </c>
      <c r="RW42" s="17">
        <v>-0.3</v>
      </c>
      <c r="RX42" s="17">
        <v>0.2</v>
      </c>
      <c r="RY42" s="17"/>
      <c r="RZ42" s="17">
        <v>0</v>
      </c>
      <c r="SA42" s="17">
        <v>0.2</v>
      </c>
      <c r="SB42" s="17">
        <v>2.4</v>
      </c>
      <c r="SC42" s="17">
        <v>2.3610000000000002</v>
      </c>
      <c r="SD42" s="17">
        <v>2.3610000000000002</v>
      </c>
      <c r="SE42" s="17">
        <v>3.9E-2</v>
      </c>
      <c r="SF42" s="17">
        <v>11.4</v>
      </c>
      <c r="SG42" s="17">
        <v>18.14968</v>
      </c>
      <c r="SH42" s="17">
        <v>19.772790000000001</v>
      </c>
      <c r="SI42" s="17">
        <v>-8.3727900000000002</v>
      </c>
      <c r="SJ42" s="17">
        <v>1.5</v>
      </c>
      <c r="SK42" s="17">
        <v>1.452</v>
      </c>
      <c r="SL42" s="17">
        <v>1.452</v>
      </c>
      <c r="SM42" s="17">
        <v>4.8000000000000001E-2</v>
      </c>
      <c r="SN42" s="17"/>
      <c r="SO42" s="17">
        <v>0.4</v>
      </c>
      <c r="SP42" s="17">
        <v>0.4</v>
      </c>
      <c r="SQ42" s="17">
        <v>-0.4</v>
      </c>
      <c r="SR42" s="17">
        <v>4.8</v>
      </c>
      <c r="SS42" s="17">
        <v>4.9000000000000004</v>
      </c>
      <c r="ST42" s="17">
        <v>4.9000000000000004</v>
      </c>
      <c r="SU42" s="17">
        <v>-0.1</v>
      </c>
      <c r="SV42" s="17">
        <v>3.3</v>
      </c>
      <c r="SW42" s="17">
        <v>3</v>
      </c>
      <c r="SX42" s="17">
        <v>3</v>
      </c>
      <c r="SY42" s="17">
        <v>0.3</v>
      </c>
      <c r="SZ42" s="17">
        <v>3.9</v>
      </c>
      <c r="TA42" s="17">
        <v>3.5</v>
      </c>
      <c r="TB42" s="17">
        <v>3.5</v>
      </c>
      <c r="TC42" s="17">
        <v>0.4</v>
      </c>
      <c r="TD42" s="17">
        <v>5.5</v>
      </c>
      <c r="TE42" s="17">
        <v>5.5</v>
      </c>
      <c r="TF42" s="17">
        <v>5.5</v>
      </c>
      <c r="TG42" s="17">
        <v>0</v>
      </c>
      <c r="TH42" s="17">
        <v>10</v>
      </c>
      <c r="TI42" s="17">
        <v>9.5</v>
      </c>
      <c r="TJ42" s="17">
        <v>9.5</v>
      </c>
      <c r="TK42" s="17">
        <v>0.5</v>
      </c>
      <c r="TL42" s="17">
        <v>27.6</v>
      </c>
      <c r="TM42" s="17">
        <v>24.654</v>
      </c>
      <c r="TN42" s="17">
        <v>24.654</v>
      </c>
      <c r="TO42" s="17">
        <v>2.9460000000000002</v>
      </c>
      <c r="TP42" s="17">
        <v>0</v>
      </c>
      <c r="TQ42" s="17"/>
      <c r="TR42" s="17">
        <v>0</v>
      </c>
      <c r="TS42" s="17">
        <v>0</v>
      </c>
      <c r="TT42" s="17">
        <v>3.2</v>
      </c>
      <c r="TU42" s="17"/>
      <c r="TV42" s="17">
        <v>0</v>
      </c>
      <c r="TW42" s="17">
        <v>3.2</v>
      </c>
      <c r="TX42" s="17">
        <v>69.62</v>
      </c>
      <c r="TY42" s="17">
        <v>63.3</v>
      </c>
      <c r="TZ42" s="17">
        <v>56.493000000000002</v>
      </c>
      <c r="UA42" s="17">
        <v>13.127000000000001</v>
      </c>
      <c r="UB42" s="17">
        <v>73.31</v>
      </c>
      <c r="UC42" s="17">
        <v>77.2</v>
      </c>
      <c r="UD42" s="17">
        <v>72.323999999999998</v>
      </c>
      <c r="UE42" s="17">
        <v>0.98599999999999999</v>
      </c>
      <c r="UF42" s="17">
        <v>9.48</v>
      </c>
      <c r="UG42" s="17">
        <v>7.6</v>
      </c>
      <c r="UH42" s="17">
        <v>5.9139999999999997</v>
      </c>
      <c r="UI42" s="17">
        <v>3.5659999999999998</v>
      </c>
      <c r="UJ42" s="17">
        <v>8.17</v>
      </c>
      <c r="UK42" s="17">
        <v>6.5</v>
      </c>
      <c r="UL42" s="17">
        <v>5.577</v>
      </c>
      <c r="UM42" s="17">
        <v>2.593</v>
      </c>
      <c r="UN42" s="17">
        <v>5.5</v>
      </c>
      <c r="UO42" s="17">
        <v>4</v>
      </c>
      <c r="UP42" s="17">
        <v>5.5</v>
      </c>
      <c r="UQ42" s="17">
        <v>0</v>
      </c>
      <c r="UR42" s="17">
        <v>2.2000000000000002</v>
      </c>
      <c r="US42" s="17">
        <v>1</v>
      </c>
      <c r="UT42" s="17">
        <v>2</v>
      </c>
      <c r="UU42" s="17">
        <v>0.2</v>
      </c>
      <c r="UV42" s="17"/>
      <c r="UW42" s="17"/>
      <c r="UX42" s="17"/>
      <c r="UY42" s="17">
        <v>0</v>
      </c>
      <c r="UZ42" s="17">
        <v>5.5</v>
      </c>
      <c r="VA42" s="17">
        <v>4</v>
      </c>
      <c r="VB42" s="17">
        <v>4</v>
      </c>
      <c r="VC42" s="17">
        <v>1.5</v>
      </c>
      <c r="VD42" s="17">
        <v>6</v>
      </c>
      <c r="VE42" s="17">
        <v>4.8</v>
      </c>
      <c r="VF42" s="17">
        <v>4.8</v>
      </c>
      <c r="VG42" s="17">
        <v>1.2</v>
      </c>
      <c r="VH42" s="17">
        <v>5.5</v>
      </c>
      <c r="VI42" s="17">
        <v>4.8</v>
      </c>
      <c r="VJ42" s="17">
        <v>4.8</v>
      </c>
      <c r="VK42" s="17">
        <v>0.7</v>
      </c>
      <c r="VL42" s="17">
        <v>17.8</v>
      </c>
      <c r="VM42" s="17">
        <v>16.195</v>
      </c>
      <c r="VN42" s="17">
        <v>16.195</v>
      </c>
      <c r="VO42" s="17">
        <v>1.605</v>
      </c>
      <c r="VP42" s="17">
        <v>33.700000000000003</v>
      </c>
      <c r="VQ42" s="17"/>
      <c r="VR42" s="17">
        <v>57.262999999999998</v>
      </c>
      <c r="VS42" s="17">
        <v>-23.562999999999999</v>
      </c>
      <c r="VT42" s="17">
        <v>2</v>
      </c>
      <c r="VU42" s="17"/>
      <c r="VV42" s="17">
        <v>5.75</v>
      </c>
      <c r="VW42" s="17">
        <v>-3.75</v>
      </c>
      <c r="VX42" s="17">
        <v>12.3</v>
      </c>
      <c r="VY42" s="17"/>
      <c r="VZ42" s="17">
        <v>3.8340000000000001</v>
      </c>
      <c r="WA42" s="17">
        <v>8.4659999999999993</v>
      </c>
      <c r="WB42" s="17">
        <v>0.6</v>
      </c>
      <c r="WC42" s="17">
        <v>0.6</v>
      </c>
      <c r="WD42" s="17">
        <v>0.6</v>
      </c>
      <c r="WE42" s="17">
        <v>0</v>
      </c>
      <c r="WF42" s="17">
        <v>107.4</v>
      </c>
      <c r="WG42" s="17">
        <v>53.9</v>
      </c>
      <c r="WH42" s="17">
        <v>95</v>
      </c>
      <c r="WI42" s="17">
        <v>12.4</v>
      </c>
      <c r="WJ42" s="17">
        <v>106.3</v>
      </c>
      <c r="WK42" s="17">
        <v>35.200000000000003</v>
      </c>
      <c r="WL42" s="17">
        <v>96</v>
      </c>
      <c r="WM42" s="17">
        <v>10.3</v>
      </c>
      <c r="WN42" s="17">
        <v>13.3</v>
      </c>
      <c r="WO42" s="17"/>
      <c r="WP42" s="17">
        <v>4.8319999999999999</v>
      </c>
      <c r="WQ42" s="17">
        <v>8.468</v>
      </c>
      <c r="WR42" s="17">
        <v>2.2999999999999998</v>
      </c>
      <c r="WS42" s="17"/>
      <c r="WT42" s="17">
        <v>0</v>
      </c>
      <c r="WU42" s="17">
        <v>2.2999999999999998</v>
      </c>
      <c r="WV42" s="17">
        <v>10</v>
      </c>
      <c r="WW42" s="17">
        <v>10</v>
      </c>
      <c r="WX42" s="17">
        <v>10</v>
      </c>
      <c r="WY42" s="17">
        <v>0</v>
      </c>
      <c r="WZ42" s="17">
        <v>19.7</v>
      </c>
      <c r="XA42" s="17">
        <v>18.4466</v>
      </c>
      <c r="XB42" s="17">
        <v>18.4466</v>
      </c>
      <c r="XC42" s="17">
        <v>1.2534000000000001</v>
      </c>
      <c r="XD42" s="17">
        <v>8.4</v>
      </c>
      <c r="XE42" s="17">
        <v>10.8</v>
      </c>
      <c r="XF42" s="17">
        <v>10.8</v>
      </c>
      <c r="XG42" s="17">
        <v>-2.4</v>
      </c>
      <c r="XH42" s="17">
        <v>32.200000000000003</v>
      </c>
      <c r="XI42" s="17">
        <v>25</v>
      </c>
      <c r="XJ42" s="17">
        <v>35</v>
      </c>
      <c r="XK42" s="17">
        <v>-2.8</v>
      </c>
      <c r="XL42" s="17">
        <v>19.2</v>
      </c>
      <c r="XM42" s="17">
        <v>25</v>
      </c>
      <c r="XN42" s="17"/>
      <c r="XO42" s="17">
        <v>19.2</v>
      </c>
      <c r="XP42" s="17">
        <v>15</v>
      </c>
      <c r="XQ42" s="17">
        <v>15</v>
      </c>
      <c r="XR42" s="17">
        <v>14</v>
      </c>
      <c r="XS42" s="17">
        <v>1</v>
      </c>
      <c r="XT42" s="17">
        <v>16.899999999999999</v>
      </c>
      <c r="XU42" s="17">
        <v>18</v>
      </c>
      <c r="XV42" s="17">
        <v>18</v>
      </c>
      <c r="XW42" s="17">
        <v>-1.1000000000000001</v>
      </c>
      <c r="XX42" s="17">
        <v>8.6999999999999993</v>
      </c>
      <c r="XY42" s="17">
        <v>8.25</v>
      </c>
      <c r="XZ42" s="17">
        <v>8.25</v>
      </c>
      <c r="YA42" s="17">
        <v>0.45</v>
      </c>
      <c r="YB42" s="17"/>
      <c r="YC42" s="17"/>
      <c r="YD42" s="17"/>
      <c r="YE42" s="17">
        <v>0</v>
      </c>
      <c r="YF42" s="17"/>
      <c r="YG42" s="17"/>
      <c r="YH42" s="17"/>
      <c r="YI42" s="17">
        <v>0</v>
      </c>
    </row>
    <row r="43" spans="1:659" ht="24" customHeight="1" x14ac:dyDescent="0.25">
      <c r="A43" s="1"/>
      <c r="B43" s="16" t="s">
        <v>41</v>
      </c>
      <c r="C43" s="16" t="s">
        <v>852</v>
      </c>
      <c r="D43" s="17">
        <v>25.6</v>
      </c>
      <c r="E43" s="17">
        <v>76.294479999999993</v>
      </c>
      <c r="F43" s="17">
        <v>81.307119999999998</v>
      </c>
      <c r="G43" s="17">
        <v>-55.707120000000003</v>
      </c>
      <c r="H43" s="17">
        <v>595.29999999999995</v>
      </c>
      <c r="I43" s="17">
        <v>643.65809000000002</v>
      </c>
      <c r="J43" s="17">
        <v>643.65809000000002</v>
      </c>
      <c r="K43" s="17">
        <v>-48.358089999999997</v>
      </c>
      <c r="L43" s="17">
        <v>202.3</v>
      </c>
      <c r="M43" s="17">
        <v>209.39341999999999</v>
      </c>
      <c r="N43" s="17">
        <v>209.39341999999999</v>
      </c>
      <c r="O43" s="17">
        <v>-7.0934200000000001</v>
      </c>
      <c r="P43" s="17"/>
      <c r="Q43" s="17"/>
      <c r="R43" s="17"/>
      <c r="S43" s="17">
        <v>0</v>
      </c>
      <c r="T43" s="17"/>
      <c r="U43" s="17"/>
      <c r="V43" s="17"/>
      <c r="W43" s="17">
        <v>0</v>
      </c>
      <c r="X43" s="17">
        <v>39</v>
      </c>
      <c r="Y43" s="17">
        <v>30.92784</v>
      </c>
      <c r="Z43" s="17">
        <v>47.540489999999998</v>
      </c>
      <c r="AA43" s="17">
        <v>-8.5404900000000001</v>
      </c>
      <c r="AB43" s="17">
        <v>83</v>
      </c>
      <c r="AC43" s="17">
        <v>82.578999999999994</v>
      </c>
      <c r="AD43" s="17">
        <v>92.945319999999995</v>
      </c>
      <c r="AE43" s="17">
        <v>-9.9453200000000006</v>
      </c>
      <c r="AF43" s="17"/>
      <c r="AG43" s="17"/>
      <c r="AH43" s="17"/>
      <c r="AI43" s="17">
        <v>0</v>
      </c>
      <c r="AJ43" s="17"/>
      <c r="AK43" s="17"/>
      <c r="AL43" s="17"/>
      <c r="AM43" s="17">
        <v>0</v>
      </c>
      <c r="AN43" s="17">
        <v>186.5</v>
      </c>
      <c r="AO43" s="17">
        <v>194.89606000000001</v>
      </c>
      <c r="AP43" s="17">
        <v>195.09115</v>
      </c>
      <c r="AQ43" s="17">
        <v>-8.5911500000000007</v>
      </c>
      <c r="AR43" s="17">
        <v>200.4</v>
      </c>
      <c r="AS43" s="17">
        <v>194.89606000000001</v>
      </c>
      <c r="AT43" s="17">
        <v>195.09115</v>
      </c>
      <c r="AU43" s="17">
        <v>5.3088499999999996</v>
      </c>
      <c r="AV43" s="17">
        <v>200.6</v>
      </c>
      <c r="AW43" s="17">
        <v>194.89606000000001</v>
      </c>
      <c r="AX43" s="17">
        <v>195.09115</v>
      </c>
      <c r="AY43" s="17">
        <v>5.5088499999999998</v>
      </c>
      <c r="AZ43" s="17">
        <v>281.89999999999998</v>
      </c>
      <c r="BA43" s="17">
        <v>293.22199999999998</v>
      </c>
      <c r="BB43" s="17">
        <v>292.63672000000003</v>
      </c>
      <c r="BC43" s="17">
        <v>-10.73672</v>
      </c>
      <c r="BD43" s="17">
        <v>214.6</v>
      </c>
      <c r="BE43" s="17">
        <v>208.07390000000001</v>
      </c>
      <c r="BF43" s="17">
        <v>208.28218000000001</v>
      </c>
      <c r="BG43" s="17">
        <v>6.3178200000000002</v>
      </c>
      <c r="BH43" s="17">
        <v>110.7</v>
      </c>
      <c r="BI43" s="17">
        <v>104.34936999999999</v>
      </c>
      <c r="BJ43" s="17">
        <v>104.14109000000001</v>
      </c>
      <c r="BK43" s="17">
        <v>6.55891</v>
      </c>
      <c r="BL43" s="17">
        <v>358.1</v>
      </c>
      <c r="BM43" s="17">
        <v>381.30583000000001</v>
      </c>
      <c r="BN43" s="17">
        <v>381.30583000000001</v>
      </c>
      <c r="BO43" s="17">
        <v>-23.205829999999999</v>
      </c>
      <c r="BP43" s="17">
        <v>4.2</v>
      </c>
      <c r="BQ43" s="17">
        <v>4.4318400000000002</v>
      </c>
      <c r="BR43" s="17">
        <v>4.4318400000000002</v>
      </c>
      <c r="BS43" s="17">
        <v>-0.23183999999999999</v>
      </c>
      <c r="BT43" s="17"/>
      <c r="BU43" s="17"/>
      <c r="BV43" s="17"/>
      <c r="BW43" s="17">
        <v>0</v>
      </c>
      <c r="BX43" s="17"/>
      <c r="BY43" s="17"/>
      <c r="BZ43" s="17"/>
      <c r="CA43" s="17">
        <v>0</v>
      </c>
      <c r="CB43" s="17"/>
      <c r="CC43" s="17"/>
      <c r="CD43" s="17"/>
      <c r="CE43" s="17">
        <v>0</v>
      </c>
      <c r="CF43" s="17"/>
      <c r="CG43" s="17"/>
      <c r="CH43" s="17"/>
      <c r="CI43" s="17">
        <v>0</v>
      </c>
      <c r="CJ43" s="17">
        <v>116.3</v>
      </c>
      <c r="CK43" s="17">
        <v>111.2509</v>
      </c>
      <c r="CL43" s="17">
        <v>111.2509</v>
      </c>
      <c r="CM43" s="17">
        <v>5.0491000000000001</v>
      </c>
      <c r="CN43" s="17">
        <v>7.2</v>
      </c>
      <c r="CO43" s="17">
        <v>5.1333399999999996</v>
      </c>
      <c r="CP43" s="17">
        <v>5.1333399999999996</v>
      </c>
      <c r="CQ43" s="17">
        <v>2.0666600000000002</v>
      </c>
      <c r="CR43" s="17">
        <v>5.8</v>
      </c>
      <c r="CS43" s="17">
        <v>2.8177599999999998</v>
      </c>
      <c r="CT43" s="17">
        <v>2.8177599999999998</v>
      </c>
      <c r="CU43" s="17">
        <v>2.98224</v>
      </c>
      <c r="CV43" s="17">
        <v>22.2</v>
      </c>
      <c r="CW43" s="17"/>
      <c r="CX43" s="17">
        <v>22.389009999999999</v>
      </c>
      <c r="CY43" s="17">
        <v>-0.18901000000000001</v>
      </c>
      <c r="CZ43" s="17">
        <v>6.2</v>
      </c>
      <c r="DA43" s="17">
        <v>6.8787000000000003</v>
      </c>
      <c r="DB43" s="17">
        <v>6.8787000000000003</v>
      </c>
      <c r="DC43" s="17">
        <v>-0.67869999999999997</v>
      </c>
      <c r="DD43" s="17">
        <v>10.199999999999999</v>
      </c>
      <c r="DE43" s="17">
        <v>14.919420000000001</v>
      </c>
      <c r="DF43" s="17">
        <v>11.13653</v>
      </c>
      <c r="DG43" s="17">
        <v>-0.93652999999999997</v>
      </c>
      <c r="DH43" s="17">
        <v>51.2</v>
      </c>
      <c r="DI43" s="17">
        <v>80.873069999999998</v>
      </c>
      <c r="DJ43" s="17">
        <v>60.991280000000003</v>
      </c>
      <c r="DK43" s="17">
        <v>-9.7912800000000004</v>
      </c>
      <c r="DL43" s="17"/>
      <c r="DM43" s="17"/>
      <c r="DN43" s="17"/>
      <c r="DO43" s="17">
        <v>0</v>
      </c>
      <c r="DP43" s="17"/>
      <c r="DQ43" s="17"/>
      <c r="DR43" s="17"/>
      <c r="DS43" s="17">
        <v>0</v>
      </c>
      <c r="DT43" s="17"/>
      <c r="DU43" s="17"/>
      <c r="DV43" s="17"/>
      <c r="DW43" s="17">
        <v>0</v>
      </c>
      <c r="DX43" s="17"/>
      <c r="DY43" s="17"/>
      <c r="DZ43" s="17"/>
      <c r="EA43" s="17">
        <v>0</v>
      </c>
      <c r="EB43" s="17">
        <v>55.2</v>
      </c>
      <c r="EC43" s="17">
        <v>56.515709999999999</v>
      </c>
      <c r="ED43" s="17">
        <v>56.515709999999999</v>
      </c>
      <c r="EE43" s="17">
        <v>-1.3157099999999999</v>
      </c>
      <c r="EF43" s="17">
        <v>93.8</v>
      </c>
      <c r="EG43" s="17">
        <v>94.010530000000003</v>
      </c>
      <c r="EH43" s="17">
        <v>97.345010000000002</v>
      </c>
      <c r="EI43" s="17">
        <v>-3.54501</v>
      </c>
      <c r="EJ43" s="17"/>
      <c r="EK43" s="17"/>
      <c r="EL43" s="17"/>
      <c r="EM43" s="17">
        <v>0</v>
      </c>
      <c r="EN43" s="17"/>
      <c r="EO43" s="17"/>
      <c r="EP43" s="17"/>
      <c r="EQ43" s="17">
        <v>0</v>
      </c>
      <c r="ER43" s="17"/>
      <c r="ES43" s="17"/>
      <c r="ET43" s="17"/>
      <c r="EU43" s="17">
        <v>0</v>
      </c>
      <c r="EV43" s="17">
        <v>6.5</v>
      </c>
      <c r="EW43" s="17">
        <v>6.39</v>
      </c>
      <c r="EX43" s="17">
        <v>6.39</v>
      </c>
      <c r="EY43" s="17">
        <v>0.11</v>
      </c>
      <c r="EZ43" s="17">
        <v>363.1</v>
      </c>
      <c r="FA43" s="17">
        <v>220.38835</v>
      </c>
      <c r="FB43" s="17">
        <v>172.01951</v>
      </c>
      <c r="FC43" s="17">
        <v>191.08049</v>
      </c>
      <c r="FD43" s="17">
        <v>28</v>
      </c>
      <c r="FE43" s="17">
        <v>34.788629999999998</v>
      </c>
      <c r="FF43" s="17">
        <v>34.788629999999998</v>
      </c>
      <c r="FG43" s="17">
        <v>-6.7886300000000004</v>
      </c>
      <c r="FH43" s="17">
        <v>48</v>
      </c>
      <c r="FI43" s="17">
        <v>48.543689999999998</v>
      </c>
      <c r="FJ43" s="17">
        <v>112.01031</v>
      </c>
      <c r="FK43" s="17">
        <v>-64.010310000000004</v>
      </c>
      <c r="FL43" s="17">
        <v>17.600000000000001</v>
      </c>
      <c r="FM43" s="17">
        <v>19.79213</v>
      </c>
      <c r="FN43" s="17">
        <v>19.79213</v>
      </c>
      <c r="FO43" s="17">
        <v>-2.1921300000000001</v>
      </c>
      <c r="FP43" s="17">
        <v>18.600000000000001</v>
      </c>
      <c r="FQ43" s="17">
        <v>18.967110000000002</v>
      </c>
      <c r="FR43" s="17">
        <v>17.562139999999999</v>
      </c>
      <c r="FS43" s="17">
        <v>1.03786</v>
      </c>
      <c r="FT43" s="17">
        <v>13.9</v>
      </c>
      <c r="FU43" s="17">
        <v>14.56311</v>
      </c>
      <c r="FV43" s="17">
        <v>14.56311</v>
      </c>
      <c r="FW43" s="17">
        <v>-0.66310999999999998</v>
      </c>
      <c r="FX43" s="17">
        <v>59.4</v>
      </c>
      <c r="FY43" s="17">
        <v>60.791670000000003</v>
      </c>
      <c r="FZ43" s="17">
        <v>60.791670000000003</v>
      </c>
      <c r="GA43" s="17">
        <v>-1.39167</v>
      </c>
      <c r="GB43" s="17">
        <v>180.1</v>
      </c>
      <c r="GC43" s="17">
        <v>184.91498000000001</v>
      </c>
      <c r="GD43" s="17">
        <v>185.10007999999999</v>
      </c>
      <c r="GE43" s="17">
        <v>-5.0000799999999996</v>
      </c>
      <c r="GF43" s="17">
        <v>181</v>
      </c>
      <c r="GG43" s="17">
        <v>184.91498000000001</v>
      </c>
      <c r="GH43" s="17">
        <v>185.10007999999999</v>
      </c>
      <c r="GI43" s="17">
        <v>-4.1000800000000002</v>
      </c>
      <c r="GJ43" s="17">
        <v>183.7</v>
      </c>
      <c r="GK43" s="17">
        <v>185.47028</v>
      </c>
      <c r="GL43" s="17">
        <v>185.10007999999999</v>
      </c>
      <c r="GM43" s="17">
        <v>-1.40008</v>
      </c>
      <c r="GN43" s="17">
        <v>79.400000000000006</v>
      </c>
      <c r="GO43" s="17">
        <v>60.041409999999999</v>
      </c>
      <c r="GP43" s="17">
        <v>75.770269999999996</v>
      </c>
      <c r="GQ43" s="17">
        <v>3.6297299999999999</v>
      </c>
      <c r="GR43" s="17">
        <v>8.1999999999999993</v>
      </c>
      <c r="GS43" s="17">
        <v>5.4539999999999997</v>
      </c>
      <c r="GT43" s="17">
        <v>9.09</v>
      </c>
      <c r="GU43" s="17">
        <v>-0.89</v>
      </c>
      <c r="GV43" s="17">
        <v>4.7</v>
      </c>
      <c r="GW43" s="17">
        <v>3.9796399999999998</v>
      </c>
      <c r="GX43" s="17">
        <v>9.8520199999999996</v>
      </c>
      <c r="GY43" s="17">
        <v>-5.1520200000000003</v>
      </c>
      <c r="GZ43" s="17">
        <v>27</v>
      </c>
      <c r="HA43" s="17">
        <v>27.7242</v>
      </c>
      <c r="HB43" s="17">
        <v>34.47804</v>
      </c>
      <c r="HC43" s="17">
        <v>-7.47804</v>
      </c>
      <c r="HD43" s="17">
        <v>36.5</v>
      </c>
      <c r="HE43" s="17">
        <v>35.346119999999999</v>
      </c>
      <c r="HF43" s="17">
        <v>35.346119999999999</v>
      </c>
      <c r="HG43" s="17">
        <v>1.15388</v>
      </c>
      <c r="HH43" s="17">
        <v>2.2000000000000002</v>
      </c>
      <c r="HI43" s="17">
        <v>1.97359</v>
      </c>
      <c r="HJ43" s="17">
        <v>1.97359</v>
      </c>
      <c r="HK43" s="17">
        <v>0.22641</v>
      </c>
      <c r="HL43" s="17">
        <v>15.7</v>
      </c>
      <c r="HM43" s="17">
        <v>16.664079999999998</v>
      </c>
      <c r="HN43" s="17">
        <v>16.664079999999998</v>
      </c>
      <c r="HO43" s="17">
        <v>-0.96408000000000005</v>
      </c>
      <c r="HP43" s="17">
        <v>58.1</v>
      </c>
      <c r="HQ43" s="17">
        <v>59.009779999999999</v>
      </c>
      <c r="HR43" s="17">
        <v>51.456310000000002</v>
      </c>
      <c r="HS43" s="17">
        <v>6.6436900000000003</v>
      </c>
      <c r="HT43" s="17"/>
      <c r="HU43" s="17"/>
      <c r="HV43" s="17"/>
      <c r="HW43" s="17">
        <v>0</v>
      </c>
      <c r="HX43" s="17"/>
      <c r="HY43" s="17"/>
      <c r="HZ43" s="17"/>
      <c r="IA43" s="17">
        <v>0</v>
      </c>
      <c r="IB43" s="17">
        <v>40.4</v>
      </c>
      <c r="IC43" s="17">
        <v>57.288119999999999</v>
      </c>
      <c r="ID43" s="17">
        <v>85.482579999999999</v>
      </c>
      <c r="IE43" s="17">
        <v>-45.08258</v>
      </c>
      <c r="IF43" s="17"/>
      <c r="IG43" s="17"/>
      <c r="IH43" s="17"/>
      <c r="II43" s="17">
        <v>0</v>
      </c>
      <c r="IJ43" s="17"/>
      <c r="IK43" s="17"/>
      <c r="IL43" s="17"/>
      <c r="IM43" s="17">
        <v>0</v>
      </c>
      <c r="IN43" s="17">
        <v>46.9</v>
      </c>
      <c r="IO43" s="17"/>
      <c r="IP43" s="17">
        <v>48.181449999999998</v>
      </c>
      <c r="IQ43" s="17">
        <v>-1.28145</v>
      </c>
      <c r="IR43" s="17"/>
      <c r="IS43" s="17"/>
      <c r="IT43" s="17"/>
      <c r="IU43" s="17">
        <v>0</v>
      </c>
      <c r="IV43" s="17"/>
      <c r="IW43" s="17"/>
      <c r="IX43" s="17"/>
      <c r="IY43" s="17">
        <v>0</v>
      </c>
      <c r="IZ43" s="17"/>
      <c r="JA43" s="17"/>
      <c r="JB43" s="17"/>
      <c r="JC43" s="17">
        <v>0</v>
      </c>
      <c r="JD43" s="17">
        <v>59.95</v>
      </c>
      <c r="JE43" s="17">
        <v>40</v>
      </c>
      <c r="JF43" s="17">
        <v>64.45429</v>
      </c>
      <c r="JG43" s="17">
        <v>-4.5042900000000001</v>
      </c>
      <c r="JH43" s="17">
        <v>176.42</v>
      </c>
      <c r="JI43" s="17">
        <v>178.35103000000001</v>
      </c>
      <c r="JJ43" s="17">
        <v>178.52956</v>
      </c>
      <c r="JK43" s="17">
        <v>-2.1095600000000001</v>
      </c>
      <c r="JL43" s="17">
        <v>174.21</v>
      </c>
      <c r="JM43" s="17">
        <v>178.35103000000001</v>
      </c>
      <c r="JN43" s="17">
        <v>178.52956</v>
      </c>
      <c r="JO43" s="17">
        <v>-4.3195600000000001</v>
      </c>
      <c r="JP43" s="17">
        <v>208.28</v>
      </c>
      <c r="JQ43" s="17">
        <v>178.35103000000001</v>
      </c>
      <c r="JR43" s="17">
        <v>178.52956</v>
      </c>
      <c r="JS43" s="17">
        <v>29.750440000000001</v>
      </c>
      <c r="JT43" s="17">
        <v>272.18</v>
      </c>
      <c r="JU43" s="17">
        <v>268.32992000000002</v>
      </c>
      <c r="JV43" s="17">
        <v>267.79433</v>
      </c>
      <c r="JW43" s="17">
        <v>4.3856700000000002</v>
      </c>
      <c r="JX43" s="17">
        <v>75.94</v>
      </c>
      <c r="JY43" s="17"/>
      <c r="JZ43" s="17">
        <v>74.215509999999995</v>
      </c>
      <c r="KA43" s="17">
        <v>1.7244900000000001</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1.1000000000000001</v>
      </c>
      <c r="LE43" s="17">
        <v>1.1522699999999999</v>
      </c>
      <c r="LF43" s="17">
        <v>1.1522699999999999</v>
      </c>
      <c r="LG43" s="17">
        <v>-5.2269999999999997E-2</v>
      </c>
      <c r="LH43" s="17">
        <v>122</v>
      </c>
      <c r="LI43" s="17">
        <v>150.23555999999999</v>
      </c>
      <c r="LJ43" s="17">
        <v>167.27063999999999</v>
      </c>
      <c r="LK43" s="17">
        <v>-45.27064</v>
      </c>
      <c r="LL43" s="17">
        <v>93.5</v>
      </c>
      <c r="LM43" s="17">
        <v>93.424319999999994</v>
      </c>
      <c r="LN43" s="17">
        <v>92.444500000000005</v>
      </c>
      <c r="LO43" s="17">
        <v>1.0555000000000001</v>
      </c>
      <c r="LP43" s="17">
        <v>61.8</v>
      </c>
      <c r="LQ43" s="17">
        <v>67.133979999999994</v>
      </c>
      <c r="LR43" s="17">
        <v>67.133979999999994</v>
      </c>
      <c r="LS43" s="17">
        <v>-5.3339800000000004</v>
      </c>
      <c r="LT43" s="17">
        <v>74.8</v>
      </c>
      <c r="LU43" s="17">
        <v>72.760800000000003</v>
      </c>
      <c r="LV43" s="17">
        <v>72.37388</v>
      </c>
      <c r="LW43" s="17">
        <v>2.4261200000000001</v>
      </c>
      <c r="LX43" s="17">
        <v>28.9</v>
      </c>
      <c r="LY43" s="17">
        <v>29.951460000000001</v>
      </c>
      <c r="LZ43" s="17">
        <v>29.951460000000001</v>
      </c>
      <c r="MA43" s="17">
        <v>-1.0514600000000001</v>
      </c>
      <c r="MB43" s="17"/>
      <c r="MC43" s="17"/>
      <c r="MD43" s="17"/>
      <c r="ME43" s="17">
        <v>0</v>
      </c>
      <c r="MF43" s="17"/>
      <c r="MG43" s="17"/>
      <c r="MH43" s="17"/>
      <c r="MI43" s="17">
        <v>0</v>
      </c>
      <c r="MJ43" s="17"/>
      <c r="MK43" s="17"/>
      <c r="ML43" s="17"/>
      <c r="MM43" s="17">
        <v>0</v>
      </c>
      <c r="MN43" s="17">
        <v>144.80000000000001</v>
      </c>
      <c r="MO43" s="17">
        <v>158.56294</v>
      </c>
      <c r="MP43" s="17">
        <v>158.72166999999999</v>
      </c>
      <c r="MQ43" s="17">
        <v>-13.921670000000001</v>
      </c>
      <c r="MR43" s="17">
        <v>147.19999999999999</v>
      </c>
      <c r="MS43" s="17">
        <v>158.56294</v>
      </c>
      <c r="MT43" s="17">
        <v>158.72166999999999</v>
      </c>
      <c r="MU43" s="17">
        <v>-11.52167</v>
      </c>
      <c r="MV43" s="17">
        <v>149.1</v>
      </c>
      <c r="MW43" s="17">
        <v>159.03910999999999</v>
      </c>
      <c r="MX43" s="17">
        <v>158.72166999999999</v>
      </c>
      <c r="MY43" s="17">
        <v>-9.6216699999999999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217.1</v>
      </c>
      <c r="NU43" s="17">
        <v>192.22092000000001</v>
      </c>
      <c r="NV43" s="17">
        <v>192.41333</v>
      </c>
      <c r="NW43" s="17">
        <v>24.686669999999999</v>
      </c>
      <c r="NX43" s="17">
        <v>103.9</v>
      </c>
      <c r="NY43" s="17">
        <v>96.399079999999998</v>
      </c>
      <c r="NZ43" s="17">
        <v>96.206670000000003</v>
      </c>
      <c r="OA43" s="17">
        <v>7.6933299999999996</v>
      </c>
      <c r="OB43" s="17">
        <v>0</v>
      </c>
      <c r="OC43" s="17"/>
      <c r="OD43" s="17">
        <v>0.112</v>
      </c>
      <c r="OE43" s="17">
        <v>-0.112</v>
      </c>
      <c r="OF43" s="17">
        <v>89.2</v>
      </c>
      <c r="OG43" s="17">
        <v>67.2</v>
      </c>
      <c r="OH43" s="17">
        <v>70.75</v>
      </c>
      <c r="OI43" s="17">
        <v>18.45</v>
      </c>
      <c r="OJ43" s="17">
        <v>0</v>
      </c>
      <c r="OK43" s="17"/>
      <c r="OL43" s="17">
        <v>5.7000000000000002E-2</v>
      </c>
      <c r="OM43" s="17">
        <v>-5.7000000000000002E-2</v>
      </c>
      <c r="ON43" s="17">
        <v>17.399999999999999</v>
      </c>
      <c r="OO43" s="17">
        <v>17.263000000000002</v>
      </c>
      <c r="OP43" s="17">
        <v>17.263000000000002</v>
      </c>
      <c r="OQ43" s="17">
        <v>0.13700000000000001</v>
      </c>
      <c r="OR43" s="17">
        <v>0.1</v>
      </c>
      <c r="OS43" s="17"/>
      <c r="OT43" s="17">
        <v>0</v>
      </c>
      <c r="OU43" s="17">
        <v>0.1</v>
      </c>
      <c r="OV43" s="17">
        <v>8.3000000000000007</v>
      </c>
      <c r="OW43" s="17">
        <v>7.8</v>
      </c>
      <c r="OX43" s="17">
        <v>7.8</v>
      </c>
      <c r="OY43" s="17">
        <v>0.5</v>
      </c>
      <c r="OZ43" s="17"/>
      <c r="PA43" s="17"/>
      <c r="PB43" s="17"/>
      <c r="PC43" s="17">
        <v>0</v>
      </c>
      <c r="PD43" s="17">
        <v>10</v>
      </c>
      <c r="PE43" s="17">
        <v>9</v>
      </c>
      <c r="PF43" s="17">
        <v>9</v>
      </c>
      <c r="PG43" s="17">
        <v>1</v>
      </c>
      <c r="PH43" s="17">
        <v>3.3</v>
      </c>
      <c r="PI43" s="17">
        <v>2.6855699999999998</v>
      </c>
      <c r="PJ43" s="17">
        <v>3.7664300000000002</v>
      </c>
      <c r="PK43" s="17">
        <v>-0.46643000000000001</v>
      </c>
      <c r="PL43" s="17"/>
      <c r="PM43" s="17">
        <v>1</v>
      </c>
      <c r="PN43" s="17">
        <v>1</v>
      </c>
      <c r="PO43" s="17">
        <v>-1</v>
      </c>
      <c r="PP43" s="17">
        <v>0</v>
      </c>
      <c r="PQ43" s="17">
        <v>3.1</v>
      </c>
      <c r="PR43" s="17">
        <v>3.1</v>
      </c>
      <c r="PS43" s="17">
        <v>-3.1</v>
      </c>
      <c r="PT43" s="17">
        <v>2.2000000000000002</v>
      </c>
      <c r="PU43" s="17">
        <v>2.2000000000000002</v>
      </c>
      <c r="PV43" s="17">
        <v>2.2000000000000002</v>
      </c>
      <c r="PW43" s="17">
        <v>0</v>
      </c>
      <c r="PX43" s="17">
        <v>19.600000000000001</v>
      </c>
      <c r="PY43" s="17">
        <v>19.417480000000001</v>
      </c>
      <c r="PZ43" s="17">
        <v>19.417480000000001</v>
      </c>
      <c r="QA43" s="17">
        <v>0.18251999999999999</v>
      </c>
      <c r="QB43" s="17">
        <v>7.7</v>
      </c>
      <c r="QC43" s="17">
        <v>7.7</v>
      </c>
      <c r="QD43" s="17">
        <v>7.7</v>
      </c>
      <c r="QE43" s="17">
        <v>0</v>
      </c>
      <c r="QF43" s="17">
        <v>7.5</v>
      </c>
      <c r="QG43" s="17">
        <v>4</v>
      </c>
      <c r="QH43" s="17">
        <v>4</v>
      </c>
      <c r="QI43" s="17">
        <v>3.5</v>
      </c>
      <c r="QJ43" s="17">
        <v>3.3</v>
      </c>
      <c r="QK43" s="17">
        <v>3.4</v>
      </c>
      <c r="QL43" s="17">
        <v>3.4</v>
      </c>
      <c r="QM43" s="17">
        <v>-0.1</v>
      </c>
      <c r="QN43" s="17">
        <v>18.2</v>
      </c>
      <c r="QO43" s="17">
        <v>17.864080000000001</v>
      </c>
      <c r="QP43" s="17">
        <v>17.864080000000001</v>
      </c>
      <c r="QQ43" s="17">
        <v>0.33592</v>
      </c>
      <c r="QR43" s="17">
        <v>0</v>
      </c>
      <c r="QS43" s="17"/>
      <c r="QT43" s="17">
        <v>0</v>
      </c>
      <c r="QU43" s="17">
        <v>0</v>
      </c>
      <c r="QV43" s="17">
        <v>0</v>
      </c>
      <c r="QW43" s="17"/>
      <c r="QX43" s="17">
        <v>5.2999999999999999E-2</v>
      </c>
      <c r="QY43" s="17">
        <v>-5.2999999999999999E-2</v>
      </c>
      <c r="QZ43" s="17">
        <v>19.2</v>
      </c>
      <c r="RA43" s="17">
        <v>12.545</v>
      </c>
      <c r="RB43" s="17">
        <v>12.545</v>
      </c>
      <c r="RC43" s="17">
        <v>6.6550000000000002</v>
      </c>
      <c r="RD43" s="17">
        <v>66.7</v>
      </c>
      <c r="RE43" s="17">
        <v>58.2</v>
      </c>
      <c r="RF43" s="17">
        <v>44.527999999999999</v>
      </c>
      <c r="RG43" s="17">
        <v>22.172000000000001</v>
      </c>
      <c r="RH43" s="17">
        <v>3.8</v>
      </c>
      <c r="RI43" s="17">
        <v>4.2</v>
      </c>
      <c r="RJ43" s="17">
        <v>4.2</v>
      </c>
      <c r="RK43" s="17">
        <v>-0.4</v>
      </c>
      <c r="RL43" s="17">
        <v>2.1</v>
      </c>
      <c r="RM43" s="17">
        <v>2.4</v>
      </c>
      <c r="RN43" s="17">
        <v>2.4</v>
      </c>
      <c r="RO43" s="17">
        <v>-0.3</v>
      </c>
      <c r="RP43" s="17">
        <v>2.4</v>
      </c>
      <c r="RQ43" s="17">
        <v>2.4</v>
      </c>
      <c r="RR43" s="17">
        <v>2.4</v>
      </c>
      <c r="RS43" s="17">
        <v>0</v>
      </c>
      <c r="RT43" s="17">
        <v>1.1000000000000001</v>
      </c>
      <c r="RU43" s="17">
        <v>1.4</v>
      </c>
      <c r="RV43" s="17">
        <v>1.4</v>
      </c>
      <c r="RW43" s="17">
        <v>-0.3</v>
      </c>
      <c r="RX43" s="17">
        <v>0</v>
      </c>
      <c r="RY43" s="17"/>
      <c r="RZ43" s="17">
        <v>0</v>
      </c>
      <c r="SA43" s="17">
        <v>0</v>
      </c>
      <c r="SB43" s="17">
        <v>2.4</v>
      </c>
      <c r="SC43" s="17">
        <v>2.3610000000000002</v>
      </c>
      <c r="SD43" s="17">
        <v>2.3610000000000002</v>
      </c>
      <c r="SE43" s="17">
        <v>3.9E-2</v>
      </c>
      <c r="SF43" s="17">
        <v>11.4</v>
      </c>
      <c r="SG43" s="17">
        <v>13.251189999999999</v>
      </c>
      <c r="SH43" s="17">
        <v>19.772790000000001</v>
      </c>
      <c r="SI43" s="17">
        <v>-8.3727900000000002</v>
      </c>
      <c r="SJ43" s="17">
        <v>1.5</v>
      </c>
      <c r="SK43" s="17">
        <v>1.516</v>
      </c>
      <c r="SL43" s="17">
        <v>1.516</v>
      </c>
      <c r="SM43" s="17">
        <v>-1.6E-2</v>
      </c>
      <c r="SN43" s="17"/>
      <c r="SO43" s="17">
        <v>0.4</v>
      </c>
      <c r="SP43" s="17">
        <v>0.4</v>
      </c>
      <c r="SQ43" s="17">
        <v>-0.4</v>
      </c>
      <c r="SR43" s="17">
        <v>4.8</v>
      </c>
      <c r="SS43" s="17">
        <v>4.9000000000000004</v>
      </c>
      <c r="ST43" s="17">
        <v>4.9000000000000004</v>
      </c>
      <c r="SU43" s="17">
        <v>-0.1</v>
      </c>
      <c r="SV43" s="17">
        <v>3.2</v>
      </c>
      <c r="SW43" s="17">
        <v>3</v>
      </c>
      <c r="SX43" s="17">
        <v>3</v>
      </c>
      <c r="SY43" s="17">
        <v>0.2</v>
      </c>
      <c r="SZ43" s="17">
        <v>3.8</v>
      </c>
      <c r="TA43" s="17">
        <v>3.5</v>
      </c>
      <c r="TB43" s="17">
        <v>3.5</v>
      </c>
      <c r="TC43" s="17">
        <v>0.3</v>
      </c>
      <c r="TD43" s="17">
        <v>5.2</v>
      </c>
      <c r="TE43" s="17">
        <v>5.5</v>
      </c>
      <c r="TF43" s="17">
        <v>5.5</v>
      </c>
      <c r="TG43" s="17">
        <v>-0.3</v>
      </c>
      <c r="TH43" s="17">
        <v>10</v>
      </c>
      <c r="TI43" s="17">
        <v>9.5</v>
      </c>
      <c r="TJ43" s="17">
        <v>9.5</v>
      </c>
      <c r="TK43" s="17">
        <v>0.5</v>
      </c>
      <c r="TL43" s="17">
        <v>26.6</v>
      </c>
      <c r="TM43" s="17">
        <v>24.271000000000001</v>
      </c>
      <c r="TN43" s="17">
        <v>24.271000000000001</v>
      </c>
      <c r="TO43" s="17">
        <v>2.3290000000000002</v>
      </c>
      <c r="TP43" s="17">
        <v>0</v>
      </c>
      <c r="TQ43" s="17"/>
      <c r="TR43" s="17">
        <v>0</v>
      </c>
      <c r="TS43" s="17">
        <v>0</v>
      </c>
      <c r="TT43" s="17">
        <v>0</v>
      </c>
      <c r="TU43" s="17"/>
      <c r="TV43" s="17">
        <v>0</v>
      </c>
      <c r="TW43" s="17">
        <v>0</v>
      </c>
      <c r="TX43" s="17">
        <v>59.68</v>
      </c>
      <c r="TY43" s="17">
        <v>64.599999999999994</v>
      </c>
      <c r="TZ43" s="17">
        <v>58.459000000000003</v>
      </c>
      <c r="UA43" s="17">
        <v>1.2210000000000001</v>
      </c>
      <c r="UB43" s="17">
        <v>74.88</v>
      </c>
      <c r="UC43" s="17">
        <v>78.3</v>
      </c>
      <c r="UD43" s="17">
        <v>74.233999999999995</v>
      </c>
      <c r="UE43" s="17">
        <v>0.64600000000000002</v>
      </c>
      <c r="UF43" s="17">
        <v>11.03</v>
      </c>
      <c r="UG43" s="17">
        <v>7.6</v>
      </c>
      <c r="UH43" s="17">
        <v>5.7930000000000001</v>
      </c>
      <c r="UI43" s="17">
        <v>5.2370000000000001</v>
      </c>
      <c r="UJ43" s="17">
        <v>6.68</v>
      </c>
      <c r="UK43" s="17">
        <v>5.7</v>
      </c>
      <c r="UL43" s="17">
        <v>4.97</v>
      </c>
      <c r="UM43" s="17">
        <v>1.71</v>
      </c>
      <c r="UN43" s="17">
        <v>5.5</v>
      </c>
      <c r="UO43" s="17">
        <v>4</v>
      </c>
      <c r="UP43" s="17">
        <v>5.5</v>
      </c>
      <c r="UQ43" s="17">
        <v>0</v>
      </c>
      <c r="UR43" s="17">
        <v>2.2000000000000002</v>
      </c>
      <c r="US43" s="17">
        <v>1</v>
      </c>
      <c r="UT43" s="17">
        <v>2</v>
      </c>
      <c r="UU43" s="17">
        <v>0.2</v>
      </c>
      <c r="UV43" s="17"/>
      <c r="UW43" s="17"/>
      <c r="UX43" s="17"/>
      <c r="UY43" s="17">
        <v>0</v>
      </c>
      <c r="UZ43" s="17">
        <v>5.5</v>
      </c>
      <c r="VA43" s="17">
        <v>4</v>
      </c>
      <c r="VB43" s="17">
        <v>4</v>
      </c>
      <c r="VC43" s="17">
        <v>1.5</v>
      </c>
      <c r="VD43" s="17">
        <v>6</v>
      </c>
      <c r="VE43" s="17">
        <v>4.8</v>
      </c>
      <c r="VF43" s="17">
        <v>4.8</v>
      </c>
      <c r="VG43" s="17">
        <v>1.2</v>
      </c>
      <c r="VH43" s="17">
        <v>6</v>
      </c>
      <c r="VI43" s="17">
        <v>4.8</v>
      </c>
      <c r="VJ43" s="17">
        <v>4.8</v>
      </c>
      <c r="VK43" s="17">
        <v>1.2</v>
      </c>
      <c r="VL43" s="17">
        <v>17.8</v>
      </c>
      <c r="VM43" s="17">
        <v>15.762</v>
      </c>
      <c r="VN43" s="17">
        <v>15.762</v>
      </c>
      <c r="VO43" s="17">
        <v>2.0379999999999998</v>
      </c>
      <c r="VP43" s="17">
        <v>0.6</v>
      </c>
      <c r="VQ43" s="17"/>
      <c r="VR43" s="17">
        <v>12.457000000000001</v>
      </c>
      <c r="VS43" s="17">
        <v>-11.856999999999999</v>
      </c>
      <c r="VT43" s="17">
        <v>0.1</v>
      </c>
      <c r="VU43" s="17"/>
      <c r="VV43" s="17">
        <v>0.16700000000000001</v>
      </c>
      <c r="VW43" s="17">
        <v>-6.7000000000000004E-2</v>
      </c>
      <c r="VX43" s="17">
        <v>0</v>
      </c>
      <c r="VY43" s="17"/>
      <c r="VZ43" s="17">
        <v>0.10199999999999999</v>
      </c>
      <c r="WA43" s="17">
        <v>-0.10199999999999999</v>
      </c>
      <c r="WB43" s="17">
        <v>0.6</v>
      </c>
      <c r="WC43" s="17">
        <v>0.6</v>
      </c>
      <c r="WD43" s="17">
        <v>0.6</v>
      </c>
      <c r="WE43" s="17">
        <v>0</v>
      </c>
      <c r="WF43" s="17">
        <v>94</v>
      </c>
      <c r="WG43" s="17">
        <v>54.6</v>
      </c>
      <c r="WH43" s="17">
        <v>101</v>
      </c>
      <c r="WI43" s="17">
        <v>-7</v>
      </c>
      <c r="WJ43" s="17">
        <v>80.7</v>
      </c>
      <c r="WK43" s="17">
        <v>36.4</v>
      </c>
      <c r="WL43" s="17">
        <v>99</v>
      </c>
      <c r="WM43" s="17">
        <v>-18.3</v>
      </c>
      <c r="WN43" s="17">
        <v>0.1</v>
      </c>
      <c r="WO43" s="17"/>
      <c r="WP43" s="17">
        <v>7.1999999999999995E-2</v>
      </c>
      <c r="WQ43" s="17">
        <v>2.8000000000000001E-2</v>
      </c>
      <c r="WR43" s="17">
        <v>0.2</v>
      </c>
      <c r="WS43" s="17"/>
      <c r="WT43" s="17">
        <v>0</v>
      </c>
      <c r="WU43" s="17">
        <v>0.2</v>
      </c>
      <c r="WV43" s="17">
        <v>10</v>
      </c>
      <c r="WW43" s="17">
        <v>10</v>
      </c>
      <c r="WX43" s="17">
        <v>10</v>
      </c>
      <c r="WY43" s="17">
        <v>0</v>
      </c>
      <c r="WZ43" s="17">
        <v>19.399999999999999</v>
      </c>
      <c r="XA43" s="17">
        <v>18.4466</v>
      </c>
      <c r="XB43" s="17">
        <v>18.4466</v>
      </c>
      <c r="XC43" s="17">
        <v>0.95340000000000003</v>
      </c>
      <c r="XD43" s="17">
        <v>9.5</v>
      </c>
      <c r="XE43" s="17">
        <v>10.8</v>
      </c>
      <c r="XF43" s="17">
        <v>10.8</v>
      </c>
      <c r="XG43" s="17">
        <v>-1.3</v>
      </c>
      <c r="XH43" s="17">
        <v>33.5</v>
      </c>
      <c r="XI43" s="17">
        <v>25</v>
      </c>
      <c r="XJ43" s="17">
        <v>35</v>
      </c>
      <c r="XK43" s="17">
        <v>-1.5</v>
      </c>
      <c r="XL43" s="17">
        <v>19.3</v>
      </c>
      <c r="XM43" s="17">
        <v>25</v>
      </c>
      <c r="XN43" s="17"/>
      <c r="XO43" s="17">
        <v>19.3</v>
      </c>
      <c r="XP43" s="17">
        <v>14.8</v>
      </c>
      <c r="XQ43" s="17">
        <v>15</v>
      </c>
      <c r="XR43" s="17">
        <v>14</v>
      </c>
      <c r="XS43" s="17">
        <v>0.8</v>
      </c>
      <c r="XT43" s="17">
        <v>17.5</v>
      </c>
      <c r="XU43" s="17">
        <v>18</v>
      </c>
      <c r="XV43" s="17">
        <v>18</v>
      </c>
      <c r="XW43" s="17">
        <v>-0.5</v>
      </c>
      <c r="XX43" s="17">
        <v>8.3000000000000007</v>
      </c>
      <c r="XY43" s="17">
        <v>8.25</v>
      </c>
      <c r="XZ43" s="17">
        <v>8.25</v>
      </c>
      <c r="YA43" s="17">
        <v>0.05</v>
      </c>
      <c r="YB43" s="17"/>
      <c r="YC43" s="17"/>
      <c r="YD43" s="17"/>
      <c r="YE43" s="17">
        <v>0</v>
      </c>
      <c r="YF43" s="17"/>
      <c r="YG43" s="17"/>
      <c r="YH43" s="17"/>
      <c r="YI43" s="17">
        <v>0</v>
      </c>
    </row>
    <row r="44" spans="1:659" ht="24" customHeight="1" x14ac:dyDescent="0.25">
      <c r="A44" s="1"/>
      <c r="B44" s="16" t="s">
        <v>41</v>
      </c>
      <c r="C44" s="16" t="s">
        <v>853</v>
      </c>
      <c r="D44" s="17">
        <v>101.4</v>
      </c>
      <c r="E44" s="17">
        <v>81.620249999999999</v>
      </c>
      <c r="F44" s="17">
        <v>93.955650000000006</v>
      </c>
      <c r="G44" s="17">
        <v>7.44435</v>
      </c>
      <c r="H44" s="17">
        <v>596.70000000000005</v>
      </c>
      <c r="I44" s="17">
        <v>643.65809000000002</v>
      </c>
      <c r="J44" s="17">
        <v>643.65809000000002</v>
      </c>
      <c r="K44" s="17">
        <v>-46.958089999999999</v>
      </c>
      <c r="L44" s="17">
        <v>201.9</v>
      </c>
      <c r="M44" s="17">
        <v>209.39341999999999</v>
      </c>
      <c r="N44" s="17">
        <v>209.39341999999999</v>
      </c>
      <c r="O44" s="17">
        <v>-7.4934200000000004</v>
      </c>
      <c r="P44" s="17"/>
      <c r="Q44" s="17"/>
      <c r="R44" s="17"/>
      <c r="S44" s="17">
        <v>0</v>
      </c>
      <c r="T44" s="17"/>
      <c r="U44" s="17"/>
      <c r="V44" s="17"/>
      <c r="W44" s="17">
        <v>0</v>
      </c>
      <c r="X44" s="17">
        <v>40.1</v>
      </c>
      <c r="Y44" s="17">
        <v>30.92784</v>
      </c>
      <c r="Z44" s="17">
        <v>23.185970000000001</v>
      </c>
      <c r="AA44" s="17">
        <v>16.91403</v>
      </c>
      <c r="AB44" s="17">
        <v>84.2</v>
      </c>
      <c r="AC44" s="17">
        <v>82.578999999999994</v>
      </c>
      <c r="AD44" s="17">
        <v>92.945300000000003</v>
      </c>
      <c r="AE44" s="17">
        <v>-8.7453000000000003</v>
      </c>
      <c r="AF44" s="17"/>
      <c r="AG44" s="17"/>
      <c r="AH44" s="17"/>
      <c r="AI44" s="17">
        <v>0</v>
      </c>
      <c r="AJ44" s="17"/>
      <c r="AK44" s="17"/>
      <c r="AL44" s="17"/>
      <c r="AM44" s="17">
        <v>0</v>
      </c>
      <c r="AN44" s="17">
        <v>168</v>
      </c>
      <c r="AO44" s="17">
        <v>194.89606000000001</v>
      </c>
      <c r="AP44" s="17">
        <v>195.09115</v>
      </c>
      <c r="AQ44" s="17">
        <v>-27.091149999999999</v>
      </c>
      <c r="AR44" s="17">
        <v>168.2</v>
      </c>
      <c r="AS44" s="17">
        <v>194.89606000000001</v>
      </c>
      <c r="AT44" s="17">
        <v>195.09115</v>
      </c>
      <c r="AU44" s="17">
        <v>-26.89115</v>
      </c>
      <c r="AV44" s="17">
        <v>168.4</v>
      </c>
      <c r="AW44" s="17">
        <v>194.89606000000001</v>
      </c>
      <c r="AX44" s="17">
        <v>195.09115</v>
      </c>
      <c r="AY44" s="17">
        <v>-26.69115</v>
      </c>
      <c r="AZ44" s="17">
        <v>261</v>
      </c>
      <c r="BA44" s="17">
        <v>293.22199999999998</v>
      </c>
      <c r="BB44" s="17">
        <v>292.63672000000003</v>
      </c>
      <c r="BC44" s="17">
        <v>-31.63672</v>
      </c>
      <c r="BD44" s="17">
        <v>213.8</v>
      </c>
      <c r="BE44" s="17">
        <v>208.07390000000001</v>
      </c>
      <c r="BF44" s="17">
        <v>208.28218000000001</v>
      </c>
      <c r="BG44" s="17">
        <v>5.5178200000000004</v>
      </c>
      <c r="BH44" s="17">
        <v>110.8</v>
      </c>
      <c r="BI44" s="17">
        <v>104.34936999999999</v>
      </c>
      <c r="BJ44" s="17">
        <v>104.14109000000001</v>
      </c>
      <c r="BK44" s="17">
        <v>6.6589099999999997</v>
      </c>
      <c r="BL44" s="17">
        <v>359.6</v>
      </c>
      <c r="BM44" s="17">
        <v>381.30583000000001</v>
      </c>
      <c r="BN44" s="17">
        <v>381.30583000000001</v>
      </c>
      <c r="BO44" s="17">
        <v>-21.705829999999999</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117</v>
      </c>
      <c r="CK44" s="17">
        <v>111.2509</v>
      </c>
      <c r="CL44" s="17">
        <v>111.2509</v>
      </c>
      <c r="CM44" s="17">
        <v>5.7491000000000003</v>
      </c>
      <c r="CN44" s="17">
        <v>7.5</v>
      </c>
      <c r="CO44" s="17">
        <v>5.1333399999999996</v>
      </c>
      <c r="CP44" s="17">
        <v>5.1333399999999996</v>
      </c>
      <c r="CQ44" s="17">
        <v>2.36666</v>
      </c>
      <c r="CR44" s="17">
        <v>5.8</v>
      </c>
      <c r="CS44" s="17">
        <v>2.8177599999999998</v>
      </c>
      <c r="CT44" s="17">
        <v>2.8177599999999998</v>
      </c>
      <c r="CU44" s="17">
        <v>2.98224</v>
      </c>
      <c r="CV44" s="17">
        <v>22.3</v>
      </c>
      <c r="CW44" s="17"/>
      <c r="CX44" s="17">
        <v>22.389009999999999</v>
      </c>
      <c r="CY44" s="17">
        <v>-8.9010000000000006E-2</v>
      </c>
      <c r="CZ44" s="17">
        <v>6.2</v>
      </c>
      <c r="DA44" s="17">
        <v>6.8787000000000003</v>
      </c>
      <c r="DB44" s="17">
        <v>6.8787000000000003</v>
      </c>
      <c r="DC44" s="17">
        <v>-0.67869999999999997</v>
      </c>
      <c r="DD44" s="17">
        <v>10.199999999999999</v>
      </c>
      <c r="DE44" s="17">
        <v>14.919420000000001</v>
      </c>
      <c r="DF44" s="17">
        <v>11.13653</v>
      </c>
      <c r="DG44" s="17">
        <v>-0.93652999999999997</v>
      </c>
      <c r="DH44" s="17">
        <v>120.2</v>
      </c>
      <c r="DI44" s="17">
        <v>76.272139999999993</v>
      </c>
      <c r="DJ44" s="17">
        <v>60.991280000000003</v>
      </c>
      <c r="DK44" s="17">
        <v>59.20872</v>
      </c>
      <c r="DL44" s="17"/>
      <c r="DM44" s="17"/>
      <c r="DN44" s="17"/>
      <c r="DO44" s="17">
        <v>0</v>
      </c>
      <c r="DP44" s="17"/>
      <c r="DQ44" s="17"/>
      <c r="DR44" s="17"/>
      <c r="DS44" s="17">
        <v>0</v>
      </c>
      <c r="DT44" s="17"/>
      <c r="DU44" s="17"/>
      <c r="DV44" s="17"/>
      <c r="DW44" s="17">
        <v>0</v>
      </c>
      <c r="DX44" s="17"/>
      <c r="DY44" s="17"/>
      <c r="DZ44" s="17"/>
      <c r="EA44" s="17">
        <v>0</v>
      </c>
      <c r="EB44" s="17">
        <v>55.4</v>
      </c>
      <c r="EC44" s="17">
        <v>56.515709999999999</v>
      </c>
      <c r="ED44" s="17">
        <v>56.515709999999999</v>
      </c>
      <c r="EE44" s="17">
        <v>-1.11571</v>
      </c>
      <c r="EF44" s="17">
        <v>93.7</v>
      </c>
      <c r="EG44" s="17">
        <v>93.700569999999999</v>
      </c>
      <c r="EH44" s="17">
        <v>75.305970000000002</v>
      </c>
      <c r="EI44" s="17">
        <v>18.394030000000001</v>
      </c>
      <c r="EJ44" s="17"/>
      <c r="EK44" s="17"/>
      <c r="EL44" s="17"/>
      <c r="EM44" s="17">
        <v>0</v>
      </c>
      <c r="EN44" s="17"/>
      <c r="EO44" s="17"/>
      <c r="EP44" s="17"/>
      <c r="EQ44" s="17">
        <v>0</v>
      </c>
      <c r="ER44" s="17"/>
      <c r="ES44" s="17"/>
      <c r="ET44" s="17"/>
      <c r="EU44" s="17">
        <v>0</v>
      </c>
      <c r="EV44" s="17">
        <v>6.5</v>
      </c>
      <c r="EW44" s="17">
        <v>6.39</v>
      </c>
      <c r="EX44" s="17">
        <v>6.39</v>
      </c>
      <c r="EY44" s="17">
        <v>0.11</v>
      </c>
      <c r="EZ44" s="17">
        <v>315.7</v>
      </c>
      <c r="FA44" s="17">
        <v>333.11302999999998</v>
      </c>
      <c r="FB44" s="17">
        <v>288.65980000000002</v>
      </c>
      <c r="FC44" s="17">
        <v>27.040199999999999</v>
      </c>
      <c r="FD44" s="17">
        <v>28</v>
      </c>
      <c r="FE44" s="17">
        <v>34.788629999999998</v>
      </c>
      <c r="FF44" s="17">
        <v>34.788629999999998</v>
      </c>
      <c r="FG44" s="17">
        <v>-6.7886300000000004</v>
      </c>
      <c r="FH44" s="17">
        <v>48</v>
      </c>
      <c r="FI44" s="17">
        <v>48.543689999999998</v>
      </c>
      <c r="FJ44" s="17">
        <v>112.01031</v>
      </c>
      <c r="FK44" s="17">
        <v>-64.010310000000004</v>
      </c>
      <c r="FL44" s="17">
        <v>18.2</v>
      </c>
      <c r="FM44" s="17">
        <v>19.79213</v>
      </c>
      <c r="FN44" s="17">
        <v>19.79213</v>
      </c>
      <c r="FO44" s="17">
        <v>-1.59213</v>
      </c>
      <c r="FP44" s="17">
        <v>18.600000000000001</v>
      </c>
      <c r="FQ44" s="17">
        <v>18.967110000000002</v>
      </c>
      <c r="FR44" s="17">
        <v>17.562139999999999</v>
      </c>
      <c r="FS44" s="17">
        <v>1.03786</v>
      </c>
      <c r="FT44" s="17">
        <v>13.8</v>
      </c>
      <c r="FU44" s="17">
        <v>14.56311</v>
      </c>
      <c r="FV44" s="17">
        <v>14.56311</v>
      </c>
      <c r="FW44" s="17">
        <v>-0.76310999999999996</v>
      </c>
      <c r="FX44" s="17">
        <v>60.2</v>
      </c>
      <c r="FY44" s="17">
        <v>60.791670000000003</v>
      </c>
      <c r="FZ44" s="17">
        <v>60.791670000000003</v>
      </c>
      <c r="GA44" s="17">
        <v>-0.59167000000000003</v>
      </c>
      <c r="GB44" s="17">
        <v>182.1</v>
      </c>
      <c r="GC44" s="17">
        <v>184.91498000000001</v>
      </c>
      <c r="GD44" s="17">
        <v>185.10007999999999</v>
      </c>
      <c r="GE44" s="17">
        <v>-3.0000800000000001</v>
      </c>
      <c r="GF44" s="17">
        <v>182.2</v>
      </c>
      <c r="GG44" s="17">
        <v>184.91498000000001</v>
      </c>
      <c r="GH44" s="17">
        <v>185.10007999999999</v>
      </c>
      <c r="GI44" s="17">
        <v>-2.90008</v>
      </c>
      <c r="GJ44" s="17">
        <v>183.2</v>
      </c>
      <c r="GK44" s="17">
        <v>185.47028</v>
      </c>
      <c r="GL44" s="17">
        <v>185.10007999999999</v>
      </c>
      <c r="GM44" s="17">
        <v>-1.90008</v>
      </c>
      <c r="GN44" s="17">
        <v>79.8</v>
      </c>
      <c r="GO44" s="17">
        <v>60.041409999999999</v>
      </c>
      <c r="GP44" s="17">
        <v>43.661639999999998</v>
      </c>
      <c r="GQ44" s="17">
        <v>36.138359999999999</v>
      </c>
      <c r="GR44" s="17">
        <v>8.1</v>
      </c>
      <c r="GS44" s="17">
        <v>5.4539999999999997</v>
      </c>
      <c r="GT44" s="17">
        <v>9.09</v>
      </c>
      <c r="GU44" s="17">
        <v>-0.99</v>
      </c>
      <c r="GV44" s="17">
        <v>4.7</v>
      </c>
      <c r="GW44" s="17">
        <v>3.9796399999999998</v>
      </c>
      <c r="GX44" s="17">
        <v>9.8520199999999996</v>
      </c>
      <c r="GY44" s="17">
        <v>-5.1520200000000003</v>
      </c>
      <c r="GZ44" s="17">
        <v>19.399999999999999</v>
      </c>
      <c r="HA44" s="17">
        <v>27.7242</v>
      </c>
      <c r="HB44" s="17">
        <v>34.47804</v>
      </c>
      <c r="HC44" s="17">
        <v>-15.07804</v>
      </c>
      <c r="HD44" s="17">
        <v>32.799999999999997</v>
      </c>
      <c r="HE44" s="17">
        <v>35.346119999999999</v>
      </c>
      <c r="HF44" s="17">
        <v>35.346119999999999</v>
      </c>
      <c r="HG44" s="17">
        <v>-2.5461200000000002</v>
      </c>
      <c r="HH44" s="17">
        <v>2.2000000000000002</v>
      </c>
      <c r="HI44" s="17">
        <v>1.97359</v>
      </c>
      <c r="HJ44" s="17">
        <v>1.97359</v>
      </c>
      <c r="HK44" s="17">
        <v>0.22641</v>
      </c>
      <c r="HL44" s="17">
        <v>15.8</v>
      </c>
      <c r="HM44" s="17">
        <v>16.664079999999998</v>
      </c>
      <c r="HN44" s="17">
        <v>16.664079999999998</v>
      </c>
      <c r="HO44" s="17">
        <v>-0.86407999999999996</v>
      </c>
      <c r="HP44" s="17">
        <v>58.3</v>
      </c>
      <c r="HQ44" s="17">
        <v>59.009779999999999</v>
      </c>
      <c r="HR44" s="17">
        <v>51.456310000000002</v>
      </c>
      <c r="HS44" s="17">
        <v>6.8436899999999996</v>
      </c>
      <c r="HT44" s="17"/>
      <c r="HU44" s="17"/>
      <c r="HV44" s="17"/>
      <c r="HW44" s="17">
        <v>0</v>
      </c>
      <c r="HX44" s="17"/>
      <c r="HY44" s="17"/>
      <c r="HZ44" s="17"/>
      <c r="IA44" s="17">
        <v>0</v>
      </c>
      <c r="IB44" s="17">
        <v>41.3</v>
      </c>
      <c r="IC44" s="17">
        <v>21.814579999999999</v>
      </c>
      <c r="ID44" s="17">
        <v>85.482579999999999</v>
      </c>
      <c r="IE44" s="17">
        <v>-44.182580000000002</v>
      </c>
      <c r="IF44" s="17"/>
      <c r="IG44" s="17"/>
      <c r="IH44" s="17"/>
      <c r="II44" s="17">
        <v>0</v>
      </c>
      <c r="IJ44" s="17"/>
      <c r="IK44" s="17"/>
      <c r="IL44" s="17"/>
      <c r="IM44" s="17">
        <v>0</v>
      </c>
      <c r="IN44" s="17">
        <v>47</v>
      </c>
      <c r="IO44" s="17"/>
      <c r="IP44" s="17">
        <v>48.181449999999998</v>
      </c>
      <c r="IQ44" s="17">
        <v>-1.1814499999999999</v>
      </c>
      <c r="IR44" s="17"/>
      <c r="IS44" s="17"/>
      <c r="IT44" s="17"/>
      <c r="IU44" s="17">
        <v>0</v>
      </c>
      <c r="IV44" s="17"/>
      <c r="IW44" s="17"/>
      <c r="IX44" s="17"/>
      <c r="IY44" s="17">
        <v>0</v>
      </c>
      <c r="IZ44" s="17"/>
      <c r="JA44" s="17"/>
      <c r="JB44" s="17"/>
      <c r="JC44" s="17">
        <v>0</v>
      </c>
      <c r="JD44" s="17">
        <v>60.37</v>
      </c>
      <c r="JE44" s="17">
        <v>40</v>
      </c>
      <c r="JF44" s="17">
        <v>25.386610000000001</v>
      </c>
      <c r="JG44" s="17">
        <v>34.98339</v>
      </c>
      <c r="JH44" s="17">
        <v>176.23</v>
      </c>
      <c r="JI44" s="17">
        <v>178.35103000000001</v>
      </c>
      <c r="JJ44" s="17">
        <v>178.52956</v>
      </c>
      <c r="JK44" s="17">
        <v>-2.29956</v>
      </c>
      <c r="JL44" s="17">
        <v>173.94</v>
      </c>
      <c r="JM44" s="17">
        <v>178.35103000000001</v>
      </c>
      <c r="JN44" s="17">
        <v>178.52956</v>
      </c>
      <c r="JO44" s="17">
        <v>-4.5895599999999996</v>
      </c>
      <c r="JP44" s="17">
        <v>208.15</v>
      </c>
      <c r="JQ44" s="17">
        <v>178.35103000000001</v>
      </c>
      <c r="JR44" s="17">
        <v>178.52956</v>
      </c>
      <c r="JS44" s="17">
        <v>29.620439999999999</v>
      </c>
      <c r="JT44" s="17">
        <v>272.23</v>
      </c>
      <c r="JU44" s="17">
        <v>268.32992000000002</v>
      </c>
      <c r="JV44" s="17">
        <v>267.79433</v>
      </c>
      <c r="JW44" s="17">
        <v>4.43567</v>
      </c>
      <c r="JX44" s="17">
        <v>75.67</v>
      </c>
      <c r="JY44" s="17"/>
      <c r="JZ44" s="17">
        <v>74.215509999999995</v>
      </c>
      <c r="KA44" s="17">
        <v>1.4544900000000001</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1.1000000000000001</v>
      </c>
      <c r="LE44" s="17">
        <v>1.1522699999999999</v>
      </c>
      <c r="LF44" s="17">
        <v>1.1522699999999999</v>
      </c>
      <c r="LG44" s="17">
        <v>-5.2269999999999997E-2</v>
      </c>
      <c r="LH44" s="17">
        <v>86.3</v>
      </c>
      <c r="LI44" s="17">
        <v>94.557259999999999</v>
      </c>
      <c r="LJ44" s="17">
        <v>162.92527999999999</v>
      </c>
      <c r="LK44" s="17">
        <v>-76.625280000000004</v>
      </c>
      <c r="LL44" s="17">
        <v>87.5</v>
      </c>
      <c r="LM44" s="17">
        <v>87.638729999999995</v>
      </c>
      <c r="LN44" s="17">
        <v>87.63879</v>
      </c>
      <c r="LO44" s="17">
        <v>-0.13879</v>
      </c>
      <c r="LP44" s="17">
        <v>62.2</v>
      </c>
      <c r="LQ44" s="17">
        <v>67.133979999999994</v>
      </c>
      <c r="LR44" s="17">
        <v>67.133979999999994</v>
      </c>
      <c r="LS44" s="17">
        <v>-4.93398</v>
      </c>
      <c r="LT44" s="17">
        <v>72.900000000000006</v>
      </c>
      <c r="LU44" s="17">
        <v>72.37388</v>
      </c>
      <c r="LV44" s="17">
        <v>72.37388</v>
      </c>
      <c r="LW44" s="17">
        <v>0.52612000000000003</v>
      </c>
      <c r="LX44" s="17">
        <v>29.1</v>
      </c>
      <c r="LY44" s="17">
        <v>29.951460000000001</v>
      </c>
      <c r="LZ44" s="17">
        <v>29.951460000000001</v>
      </c>
      <c r="MA44" s="17">
        <v>-0.85145999999999999</v>
      </c>
      <c r="MB44" s="17"/>
      <c r="MC44" s="17"/>
      <c r="MD44" s="17"/>
      <c r="ME44" s="17">
        <v>0</v>
      </c>
      <c r="MF44" s="17"/>
      <c r="MG44" s="17"/>
      <c r="MH44" s="17"/>
      <c r="MI44" s="17">
        <v>0</v>
      </c>
      <c r="MJ44" s="17"/>
      <c r="MK44" s="17"/>
      <c r="ML44" s="17"/>
      <c r="MM44" s="17">
        <v>0</v>
      </c>
      <c r="MN44" s="17">
        <v>145.4</v>
      </c>
      <c r="MO44" s="17">
        <v>156.61431999999999</v>
      </c>
      <c r="MP44" s="17">
        <v>158.72166999999999</v>
      </c>
      <c r="MQ44" s="17">
        <v>-13.321669999999999</v>
      </c>
      <c r="MR44" s="17">
        <v>147.4</v>
      </c>
      <c r="MS44" s="17">
        <v>156.61431999999999</v>
      </c>
      <c r="MT44" s="17">
        <v>158.72166999999999</v>
      </c>
      <c r="MU44" s="17">
        <v>-11.321669999999999</v>
      </c>
      <c r="MV44" s="17">
        <v>149</v>
      </c>
      <c r="MW44" s="17">
        <v>157.08463</v>
      </c>
      <c r="MX44" s="17">
        <v>158.72166999999999</v>
      </c>
      <c r="MY44" s="17">
        <v>-9.7216699999999996</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217.1</v>
      </c>
      <c r="NU44" s="17">
        <v>192.22092000000001</v>
      </c>
      <c r="NV44" s="17">
        <v>192.41333</v>
      </c>
      <c r="NW44" s="17">
        <v>24.686669999999999</v>
      </c>
      <c r="NX44" s="17">
        <v>104</v>
      </c>
      <c r="NY44" s="17">
        <v>96.399079999999998</v>
      </c>
      <c r="NZ44" s="17">
        <v>96.206670000000003</v>
      </c>
      <c r="OA44" s="17">
        <v>7.7933300000000001</v>
      </c>
      <c r="OB44" s="17">
        <v>0</v>
      </c>
      <c r="OC44" s="17"/>
      <c r="OD44" s="17">
        <v>5.3999999999999999E-2</v>
      </c>
      <c r="OE44" s="17">
        <v>-5.3999999999999999E-2</v>
      </c>
      <c r="OF44" s="17">
        <v>93.6</v>
      </c>
      <c r="OG44" s="17">
        <v>67.599999999999994</v>
      </c>
      <c r="OH44" s="17">
        <v>70.55</v>
      </c>
      <c r="OI44" s="17">
        <v>23.05</v>
      </c>
      <c r="OJ44" s="17">
        <v>0</v>
      </c>
      <c r="OK44" s="17"/>
      <c r="OL44" s="17">
        <v>0</v>
      </c>
      <c r="OM44" s="17">
        <v>0</v>
      </c>
      <c r="ON44" s="17">
        <v>17.399999999999999</v>
      </c>
      <c r="OO44" s="17">
        <v>17.065999999999999</v>
      </c>
      <c r="OP44" s="17">
        <v>17.065999999999999</v>
      </c>
      <c r="OQ44" s="17">
        <v>0.33400000000000002</v>
      </c>
      <c r="OR44" s="17">
        <v>0</v>
      </c>
      <c r="OS44" s="17"/>
      <c r="OT44" s="17">
        <v>0</v>
      </c>
      <c r="OU44" s="17">
        <v>0</v>
      </c>
      <c r="OV44" s="17">
        <v>8.1999999999999993</v>
      </c>
      <c r="OW44" s="17">
        <v>7.8</v>
      </c>
      <c r="OX44" s="17">
        <v>7.8</v>
      </c>
      <c r="OY44" s="17">
        <v>0.4</v>
      </c>
      <c r="OZ44" s="17"/>
      <c r="PA44" s="17"/>
      <c r="PB44" s="17"/>
      <c r="PC44" s="17">
        <v>0</v>
      </c>
      <c r="PD44" s="17">
        <v>9.9</v>
      </c>
      <c r="PE44" s="17">
        <v>9</v>
      </c>
      <c r="PF44" s="17">
        <v>9</v>
      </c>
      <c r="PG44" s="17">
        <v>0.9</v>
      </c>
      <c r="PH44" s="17">
        <v>3.3</v>
      </c>
      <c r="PI44" s="17">
        <v>2.6855699999999998</v>
      </c>
      <c r="PJ44" s="17">
        <v>2.1818599999999999</v>
      </c>
      <c r="PK44" s="17">
        <v>1.1181399999999999</v>
      </c>
      <c r="PL44" s="17"/>
      <c r="PM44" s="17">
        <v>1</v>
      </c>
      <c r="PN44" s="17">
        <v>1</v>
      </c>
      <c r="PO44" s="17">
        <v>-1</v>
      </c>
      <c r="PP44" s="17">
        <v>0</v>
      </c>
      <c r="PQ44" s="17">
        <v>3.1</v>
      </c>
      <c r="PR44" s="17">
        <v>3.1</v>
      </c>
      <c r="PS44" s="17">
        <v>-3.1</v>
      </c>
      <c r="PT44" s="17">
        <v>2.2000000000000002</v>
      </c>
      <c r="PU44" s="17">
        <v>2.2000000000000002</v>
      </c>
      <c r="PV44" s="17">
        <v>2.2000000000000002</v>
      </c>
      <c r="PW44" s="17">
        <v>0</v>
      </c>
      <c r="PX44" s="17">
        <v>19.7</v>
      </c>
      <c r="PY44" s="17">
        <v>19.417480000000001</v>
      </c>
      <c r="PZ44" s="17">
        <v>19.417480000000001</v>
      </c>
      <c r="QA44" s="17">
        <v>0.28251999999999999</v>
      </c>
      <c r="QB44" s="17">
        <v>7.7</v>
      </c>
      <c r="QC44" s="17">
        <v>7.7</v>
      </c>
      <c r="QD44" s="17">
        <v>7.7</v>
      </c>
      <c r="QE44" s="17">
        <v>0</v>
      </c>
      <c r="QF44" s="17">
        <v>7.5</v>
      </c>
      <c r="QG44" s="17">
        <v>4</v>
      </c>
      <c r="QH44" s="17">
        <v>4</v>
      </c>
      <c r="QI44" s="17">
        <v>3.5</v>
      </c>
      <c r="QJ44" s="17">
        <v>3.3</v>
      </c>
      <c r="QK44" s="17">
        <v>3.4</v>
      </c>
      <c r="QL44" s="17">
        <v>3.4</v>
      </c>
      <c r="QM44" s="17">
        <v>-0.1</v>
      </c>
      <c r="QN44" s="17">
        <v>18.2</v>
      </c>
      <c r="QO44" s="17">
        <v>17.864080000000001</v>
      </c>
      <c r="QP44" s="17">
        <v>17.864080000000001</v>
      </c>
      <c r="QQ44" s="17">
        <v>0.33592</v>
      </c>
      <c r="QR44" s="17">
        <v>0</v>
      </c>
      <c r="QS44" s="17"/>
      <c r="QT44" s="17">
        <v>0</v>
      </c>
      <c r="QU44" s="17">
        <v>0</v>
      </c>
      <c r="QV44" s="17">
        <v>0</v>
      </c>
      <c r="QW44" s="17"/>
      <c r="QX44" s="17">
        <v>0</v>
      </c>
      <c r="QY44" s="17">
        <v>0</v>
      </c>
      <c r="QZ44" s="17">
        <v>20.8</v>
      </c>
      <c r="RA44" s="17">
        <v>12.618</v>
      </c>
      <c r="RB44" s="17">
        <v>12.618</v>
      </c>
      <c r="RC44" s="17">
        <v>8.1820000000000004</v>
      </c>
      <c r="RD44" s="17">
        <v>68.2</v>
      </c>
      <c r="RE44" s="17">
        <v>57.5</v>
      </c>
      <c r="RF44" s="17">
        <v>43.984999999999999</v>
      </c>
      <c r="RG44" s="17">
        <v>24.215</v>
      </c>
      <c r="RH44" s="17">
        <v>4.8</v>
      </c>
      <c r="RI44" s="17">
        <v>4.2</v>
      </c>
      <c r="RJ44" s="17">
        <v>4.2</v>
      </c>
      <c r="RK44" s="17">
        <v>0.6</v>
      </c>
      <c r="RL44" s="17">
        <v>2.1</v>
      </c>
      <c r="RM44" s="17">
        <v>2.4</v>
      </c>
      <c r="RN44" s="17">
        <v>2.4</v>
      </c>
      <c r="RO44" s="17">
        <v>-0.3</v>
      </c>
      <c r="RP44" s="17">
        <v>2.4</v>
      </c>
      <c r="RQ44" s="17">
        <v>2.4</v>
      </c>
      <c r="RR44" s="17">
        <v>2.4</v>
      </c>
      <c r="RS44" s="17">
        <v>0</v>
      </c>
      <c r="RT44" s="17">
        <v>1.4</v>
      </c>
      <c r="RU44" s="17">
        <v>1.4</v>
      </c>
      <c r="RV44" s="17">
        <v>1.4</v>
      </c>
      <c r="RW44" s="17">
        <v>0</v>
      </c>
      <c r="RX44" s="17">
        <v>0</v>
      </c>
      <c r="RY44" s="17"/>
      <c r="RZ44" s="17">
        <v>0</v>
      </c>
      <c r="SA44" s="17">
        <v>0</v>
      </c>
      <c r="SB44" s="17">
        <v>2.4</v>
      </c>
      <c r="SC44" s="17">
        <v>2.3610000000000002</v>
      </c>
      <c r="SD44" s="17">
        <v>2.3610000000000002</v>
      </c>
      <c r="SE44" s="17">
        <v>3.9E-2</v>
      </c>
      <c r="SF44" s="17">
        <v>11.4</v>
      </c>
      <c r="SG44" s="17">
        <v>5.0458800000000004</v>
      </c>
      <c r="SH44" s="17">
        <v>19.772790000000001</v>
      </c>
      <c r="SI44" s="17">
        <v>-8.3727900000000002</v>
      </c>
      <c r="SJ44" s="17">
        <v>1.6</v>
      </c>
      <c r="SK44" s="17">
        <v>1.52</v>
      </c>
      <c r="SL44" s="17">
        <v>1.52</v>
      </c>
      <c r="SM44" s="17">
        <v>0.08</v>
      </c>
      <c r="SN44" s="17"/>
      <c r="SO44" s="17">
        <v>0.4</v>
      </c>
      <c r="SP44" s="17">
        <v>0.4</v>
      </c>
      <c r="SQ44" s="17">
        <v>-0.4</v>
      </c>
      <c r="SR44" s="17">
        <v>4.8</v>
      </c>
      <c r="SS44" s="17">
        <v>4.9000000000000004</v>
      </c>
      <c r="ST44" s="17">
        <v>4.9000000000000004</v>
      </c>
      <c r="SU44" s="17">
        <v>-0.1</v>
      </c>
      <c r="SV44" s="17">
        <v>3.2</v>
      </c>
      <c r="SW44" s="17">
        <v>3</v>
      </c>
      <c r="SX44" s="17">
        <v>3</v>
      </c>
      <c r="SY44" s="17">
        <v>0.2</v>
      </c>
      <c r="SZ44" s="17">
        <v>3.7</v>
      </c>
      <c r="TA44" s="17">
        <v>3.5</v>
      </c>
      <c r="TB44" s="17">
        <v>3.5</v>
      </c>
      <c r="TC44" s="17">
        <v>0.2</v>
      </c>
      <c r="TD44" s="17">
        <v>5.3</v>
      </c>
      <c r="TE44" s="17">
        <v>5.5</v>
      </c>
      <c r="TF44" s="17">
        <v>5.5</v>
      </c>
      <c r="TG44" s="17">
        <v>-0.2</v>
      </c>
      <c r="TH44" s="17">
        <v>10</v>
      </c>
      <c r="TI44" s="17">
        <v>9.5</v>
      </c>
      <c r="TJ44" s="17">
        <v>9.5</v>
      </c>
      <c r="TK44" s="17">
        <v>0.5</v>
      </c>
      <c r="TL44" s="17">
        <v>25</v>
      </c>
      <c r="TM44" s="17">
        <v>23.803999999999998</v>
      </c>
      <c r="TN44" s="17">
        <v>23.803999999999998</v>
      </c>
      <c r="TO44" s="17">
        <v>1.196</v>
      </c>
      <c r="TP44" s="17">
        <v>0</v>
      </c>
      <c r="TQ44" s="17"/>
      <c r="TR44" s="17">
        <v>0</v>
      </c>
      <c r="TS44" s="17">
        <v>0</v>
      </c>
      <c r="TT44" s="17">
        <v>0</v>
      </c>
      <c r="TU44" s="17"/>
      <c r="TV44" s="17">
        <v>0</v>
      </c>
      <c r="TW44" s="17">
        <v>0</v>
      </c>
      <c r="TX44" s="17">
        <v>62.92</v>
      </c>
      <c r="TY44" s="17">
        <v>63.7</v>
      </c>
      <c r="TZ44" s="17">
        <v>60.356999999999999</v>
      </c>
      <c r="UA44" s="17">
        <v>2.5630000000000002</v>
      </c>
      <c r="UB44" s="17">
        <v>88.07</v>
      </c>
      <c r="UC44" s="17">
        <v>78.599999999999994</v>
      </c>
      <c r="UD44" s="17">
        <v>75.661000000000001</v>
      </c>
      <c r="UE44" s="17">
        <v>12.409000000000001</v>
      </c>
      <c r="UF44" s="17">
        <v>7.21</v>
      </c>
      <c r="UG44" s="17">
        <v>7.2</v>
      </c>
      <c r="UH44" s="17">
        <v>5.6289999999999996</v>
      </c>
      <c r="UI44" s="17">
        <v>1.581</v>
      </c>
      <c r="UJ44" s="17">
        <v>7.47</v>
      </c>
      <c r="UK44" s="17">
        <v>5.0999999999999996</v>
      </c>
      <c r="UL44" s="17">
        <v>4.1909999999999998</v>
      </c>
      <c r="UM44" s="17">
        <v>3.2789999999999999</v>
      </c>
      <c r="UN44" s="17">
        <v>5.5</v>
      </c>
      <c r="UO44" s="17">
        <v>4</v>
      </c>
      <c r="UP44" s="17">
        <v>5.5</v>
      </c>
      <c r="UQ44" s="17">
        <v>0</v>
      </c>
      <c r="UR44" s="17">
        <v>2.2000000000000002</v>
      </c>
      <c r="US44" s="17">
        <v>1</v>
      </c>
      <c r="UT44" s="17">
        <v>2</v>
      </c>
      <c r="UU44" s="17">
        <v>0.2</v>
      </c>
      <c r="UV44" s="17"/>
      <c r="UW44" s="17"/>
      <c r="UX44" s="17"/>
      <c r="UY44" s="17">
        <v>0</v>
      </c>
      <c r="UZ44" s="17">
        <v>5.7</v>
      </c>
      <c r="VA44" s="17">
        <v>4</v>
      </c>
      <c r="VB44" s="17">
        <v>4</v>
      </c>
      <c r="VC44" s="17">
        <v>1.7</v>
      </c>
      <c r="VD44" s="17">
        <v>6</v>
      </c>
      <c r="VE44" s="17">
        <v>4.8</v>
      </c>
      <c r="VF44" s="17">
        <v>4.8</v>
      </c>
      <c r="VG44" s="17">
        <v>1.2</v>
      </c>
      <c r="VH44" s="17">
        <v>6</v>
      </c>
      <c r="VI44" s="17">
        <v>4.8</v>
      </c>
      <c r="VJ44" s="17">
        <v>4.8</v>
      </c>
      <c r="VK44" s="17">
        <v>1.2</v>
      </c>
      <c r="VL44" s="17">
        <v>17.8</v>
      </c>
      <c r="VM44" s="17">
        <v>15.289</v>
      </c>
      <c r="VN44" s="17">
        <v>15.289</v>
      </c>
      <c r="VO44" s="17">
        <v>2.5110000000000001</v>
      </c>
      <c r="VP44" s="17">
        <v>0</v>
      </c>
      <c r="VQ44" s="17"/>
      <c r="VR44" s="17">
        <v>2.0630000000000002</v>
      </c>
      <c r="VS44" s="17">
        <v>-2.0630000000000002</v>
      </c>
      <c r="VT44" s="17">
        <v>0</v>
      </c>
      <c r="VU44" s="17"/>
      <c r="VV44" s="17">
        <v>0</v>
      </c>
      <c r="VW44" s="17">
        <v>0</v>
      </c>
      <c r="VX44" s="17">
        <v>0</v>
      </c>
      <c r="VY44" s="17"/>
      <c r="VZ44" s="17">
        <v>0</v>
      </c>
      <c r="WA44" s="17">
        <v>0</v>
      </c>
      <c r="WB44" s="17">
        <v>0.6</v>
      </c>
      <c r="WC44" s="17">
        <v>0.6</v>
      </c>
      <c r="WD44" s="17">
        <v>0.6</v>
      </c>
      <c r="WE44" s="17">
        <v>0</v>
      </c>
      <c r="WF44" s="17">
        <v>95.6</v>
      </c>
      <c r="WG44" s="17">
        <v>54.9</v>
      </c>
      <c r="WH44" s="17">
        <v>102</v>
      </c>
      <c r="WI44" s="17">
        <v>-6.4</v>
      </c>
      <c r="WJ44" s="17">
        <v>76.400000000000006</v>
      </c>
      <c r="WK44" s="17">
        <v>36.200000000000003</v>
      </c>
      <c r="WL44" s="17">
        <v>96</v>
      </c>
      <c r="WM44" s="17">
        <v>-19.600000000000001</v>
      </c>
      <c r="WN44" s="17">
        <v>0</v>
      </c>
      <c r="WO44" s="17"/>
      <c r="WP44" s="17">
        <v>0</v>
      </c>
      <c r="WQ44" s="17">
        <v>0</v>
      </c>
      <c r="WR44" s="17">
        <v>0</v>
      </c>
      <c r="WS44" s="17"/>
      <c r="WT44" s="17">
        <v>0</v>
      </c>
      <c r="WU44" s="17">
        <v>0</v>
      </c>
      <c r="WV44" s="17">
        <v>10</v>
      </c>
      <c r="WW44" s="17">
        <v>10</v>
      </c>
      <c r="WX44" s="17">
        <v>10</v>
      </c>
      <c r="WY44" s="17">
        <v>0</v>
      </c>
      <c r="WZ44" s="17">
        <v>19.3</v>
      </c>
      <c r="XA44" s="17">
        <v>18.4466</v>
      </c>
      <c r="XB44" s="17">
        <v>18.4466</v>
      </c>
      <c r="XC44" s="17">
        <v>0.85340000000000005</v>
      </c>
      <c r="XD44" s="17">
        <v>9.5</v>
      </c>
      <c r="XE44" s="17">
        <v>10.8</v>
      </c>
      <c r="XF44" s="17">
        <v>10.8</v>
      </c>
      <c r="XG44" s="17">
        <v>-1.3</v>
      </c>
      <c r="XH44" s="17">
        <v>34</v>
      </c>
      <c r="XI44" s="17">
        <v>25</v>
      </c>
      <c r="XJ44" s="17">
        <v>35</v>
      </c>
      <c r="XK44" s="17">
        <v>-1</v>
      </c>
      <c r="XL44" s="17">
        <v>20.8</v>
      </c>
      <c r="XM44" s="17">
        <v>25</v>
      </c>
      <c r="XN44" s="17"/>
      <c r="XO44" s="17">
        <v>20.8</v>
      </c>
      <c r="XP44" s="17">
        <v>15</v>
      </c>
      <c r="XQ44" s="17">
        <v>15</v>
      </c>
      <c r="XR44" s="17">
        <v>14</v>
      </c>
      <c r="XS44" s="17">
        <v>1</v>
      </c>
      <c r="XT44" s="17">
        <v>17.2</v>
      </c>
      <c r="XU44" s="17">
        <v>18</v>
      </c>
      <c r="XV44" s="17">
        <v>18</v>
      </c>
      <c r="XW44" s="17">
        <v>-0.8</v>
      </c>
      <c r="XX44" s="17">
        <v>8.8000000000000007</v>
      </c>
      <c r="XY44" s="17">
        <v>8.25</v>
      </c>
      <c r="XZ44" s="17">
        <v>8.25</v>
      </c>
      <c r="YA44" s="17">
        <v>0.55000000000000004</v>
      </c>
      <c r="YB44" s="17"/>
      <c r="YC44" s="17"/>
      <c r="YD44" s="17"/>
      <c r="YE44" s="17">
        <v>0</v>
      </c>
      <c r="YF44" s="17"/>
      <c r="YG44" s="17"/>
      <c r="YH44" s="17"/>
      <c r="YI44" s="17">
        <v>0</v>
      </c>
    </row>
    <row r="45" spans="1:659" ht="24" customHeight="1" x14ac:dyDescent="0.25">
      <c r="A45" s="1"/>
      <c r="B45" s="16" t="s">
        <v>41</v>
      </c>
      <c r="C45" s="16" t="s">
        <v>854</v>
      </c>
      <c r="D45" s="17">
        <v>101.5</v>
      </c>
      <c r="E45" s="17">
        <v>102.61159000000001</v>
      </c>
      <c r="F45" s="17">
        <v>110.26418</v>
      </c>
      <c r="G45" s="17">
        <v>-8.7641799999999996</v>
      </c>
      <c r="H45" s="17">
        <v>597</v>
      </c>
      <c r="I45" s="17">
        <v>643.65809000000002</v>
      </c>
      <c r="J45" s="17">
        <v>643.65809000000002</v>
      </c>
      <c r="K45" s="17">
        <v>-46.658090000000001</v>
      </c>
      <c r="L45" s="17">
        <v>203.1</v>
      </c>
      <c r="M45" s="17">
        <v>209.39341999999999</v>
      </c>
      <c r="N45" s="17">
        <v>209.39341999999999</v>
      </c>
      <c r="O45" s="17">
        <v>-6.2934200000000002</v>
      </c>
      <c r="P45" s="17"/>
      <c r="Q45" s="17"/>
      <c r="R45" s="17"/>
      <c r="S45" s="17">
        <v>0</v>
      </c>
      <c r="T45" s="17"/>
      <c r="U45" s="17"/>
      <c r="V45" s="17"/>
      <c r="W45" s="17">
        <v>0</v>
      </c>
      <c r="X45" s="17">
        <v>48.9</v>
      </c>
      <c r="Y45" s="17">
        <v>43.780299999999997</v>
      </c>
      <c r="Z45" s="17">
        <v>45.700749999999999</v>
      </c>
      <c r="AA45" s="17">
        <v>3.1992500000000001</v>
      </c>
      <c r="AB45" s="17">
        <v>83.9</v>
      </c>
      <c r="AC45" s="17">
        <v>82.578999999999994</v>
      </c>
      <c r="AD45" s="17">
        <v>93.120990000000006</v>
      </c>
      <c r="AE45" s="17">
        <v>-9.2209900000000005</v>
      </c>
      <c r="AF45" s="17"/>
      <c r="AG45" s="17"/>
      <c r="AH45" s="17"/>
      <c r="AI45" s="17">
        <v>0</v>
      </c>
      <c r="AJ45" s="17"/>
      <c r="AK45" s="17"/>
      <c r="AL45" s="17"/>
      <c r="AM45" s="17">
        <v>0</v>
      </c>
      <c r="AN45" s="17">
        <v>184.2</v>
      </c>
      <c r="AO45" s="17">
        <v>194.89606000000001</v>
      </c>
      <c r="AP45" s="17">
        <v>195.09115</v>
      </c>
      <c r="AQ45" s="17">
        <v>-10.89115</v>
      </c>
      <c r="AR45" s="17">
        <v>184</v>
      </c>
      <c r="AS45" s="17">
        <v>194.89606000000001</v>
      </c>
      <c r="AT45" s="17">
        <v>195.09115</v>
      </c>
      <c r="AU45" s="17">
        <v>-11.091150000000001</v>
      </c>
      <c r="AV45" s="17">
        <v>184.4</v>
      </c>
      <c r="AW45" s="17">
        <v>194.89606000000001</v>
      </c>
      <c r="AX45" s="17">
        <v>195.09115</v>
      </c>
      <c r="AY45" s="17">
        <v>-10.69115</v>
      </c>
      <c r="AZ45" s="17">
        <v>274.2</v>
      </c>
      <c r="BA45" s="17">
        <v>293.22199999999998</v>
      </c>
      <c r="BB45" s="17">
        <v>292.63672000000003</v>
      </c>
      <c r="BC45" s="17">
        <v>-18.436720000000001</v>
      </c>
      <c r="BD45" s="17">
        <v>213.2</v>
      </c>
      <c r="BE45" s="17">
        <v>208.07390000000001</v>
      </c>
      <c r="BF45" s="17">
        <v>208.28218000000001</v>
      </c>
      <c r="BG45" s="17">
        <v>4.9178199999999999</v>
      </c>
      <c r="BH45" s="17">
        <v>111</v>
      </c>
      <c r="BI45" s="17">
        <v>104.34936999999999</v>
      </c>
      <c r="BJ45" s="17">
        <v>104.14109000000001</v>
      </c>
      <c r="BK45" s="17">
        <v>6.8589099999999998</v>
      </c>
      <c r="BL45" s="17">
        <v>361.2</v>
      </c>
      <c r="BM45" s="17">
        <v>381.30583000000001</v>
      </c>
      <c r="BN45" s="17">
        <v>381.30583000000001</v>
      </c>
      <c r="BO45" s="17">
        <v>-20.105830000000001</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116.1</v>
      </c>
      <c r="CK45" s="17">
        <v>111.2509</v>
      </c>
      <c r="CL45" s="17">
        <v>111.2509</v>
      </c>
      <c r="CM45" s="17">
        <v>4.8491</v>
      </c>
      <c r="CN45" s="17">
        <v>7.5</v>
      </c>
      <c r="CO45" s="17">
        <v>5.1333399999999996</v>
      </c>
      <c r="CP45" s="17">
        <v>5.1333399999999996</v>
      </c>
      <c r="CQ45" s="17">
        <v>2.36666</v>
      </c>
      <c r="CR45" s="17">
        <v>5.8</v>
      </c>
      <c r="CS45" s="17">
        <v>2.8177599999999998</v>
      </c>
      <c r="CT45" s="17">
        <v>2.8177599999999998</v>
      </c>
      <c r="CU45" s="17">
        <v>2.98224</v>
      </c>
      <c r="CV45" s="17">
        <v>22.1</v>
      </c>
      <c r="CW45" s="17"/>
      <c r="CX45" s="17">
        <v>22.389009999999999</v>
      </c>
      <c r="CY45" s="17">
        <v>-0.28900999999999999</v>
      </c>
      <c r="CZ45" s="17">
        <v>6.4</v>
      </c>
      <c r="DA45" s="17">
        <v>6.8787000000000003</v>
      </c>
      <c r="DB45" s="17">
        <v>6.8787000000000003</v>
      </c>
      <c r="DC45" s="17">
        <v>-0.47870000000000001</v>
      </c>
      <c r="DD45" s="17">
        <v>13.1</v>
      </c>
      <c r="DE45" s="17">
        <v>14.919420000000001</v>
      </c>
      <c r="DF45" s="17">
        <v>11.13653</v>
      </c>
      <c r="DG45" s="17">
        <v>1.96347</v>
      </c>
      <c r="DH45" s="17">
        <v>120.7</v>
      </c>
      <c r="DI45" s="17">
        <v>81.708969999999994</v>
      </c>
      <c r="DJ45" s="17">
        <v>60.991280000000003</v>
      </c>
      <c r="DK45" s="17">
        <v>59.70872</v>
      </c>
      <c r="DL45" s="17"/>
      <c r="DM45" s="17"/>
      <c r="DN45" s="17"/>
      <c r="DO45" s="17">
        <v>0</v>
      </c>
      <c r="DP45" s="17"/>
      <c r="DQ45" s="17"/>
      <c r="DR45" s="17"/>
      <c r="DS45" s="17">
        <v>0</v>
      </c>
      <c r="DT45" s="17"/>
      <c r="DU45" s="17"/>
      <c r="DV45" s="17"/>
      <c r="DW45" s="17">
        <v>0</v>
      </c>
      <c r="DX45" s="17"/>
      <c r="DY45" s="17"/>
      <c r="DZ45" s="17"/>
      <c r="EA45" s="17">
        <v>0</v>
      </c>
      <c r="EB45" s="17">
        <v>55.5</v>
      </c>
      <c r="EC45" s="17">
        <v>56.515709999999999</v>
      </c>
      <c r="ED45" s="17">
        <v>56.515709999999999</v>
      </c>
      <c r="EE45" s="17">
        <v>-1.0157099999999999</v>
      </c>
      <c r="EF45" s="17">
        <v>93.9</v>
      </c>
      <c r="EG45" s="17">
        <v>94.010549999999995</v>
      </c>
      <c r="EH45" s="17">
        <v>94.289479999999998</v>
      </c>
      <c r="EI45" s="17">
        <v>-0.38947999999999999</v>
      </c>
      <c r="EJ45" s="17"/>
      <c r="EK45" s="17"/>
      <c r="EL45" s="17"/>
      <c r="EM45" s="17">
        <v>0</v>
      </c>
      <c r="EN45" s="17"/>
      <c r="EO45" s="17"/>
      <c r="EP45" s="17"/>
      <c r="EQ45" s="17">
        <v>0</v>
      </c>
      <c r="ER45" s="17"/>
      <c r="ES45" s="17"/>
      <c r="ET45" s="17"/>
      <c r="EU45" s="17">
        <v>0</v>
      </c>
      <c r="EV45" s="17">
        <v>6.5</v>
      </c>
      <c r="EW45" s="17">
        <v>6.39</v>
      </c>
      <c r="EX45" s="17">
        <v>6.39</v>
      </c>
      <c r="EY45" s="17">
        <v>0.11</v>
      </c>
      <c r="EZ45" s="17">
        <v>325.3</v>
      </c>
      <c r="FA45" s="17">
        <v>356.50035000000003</v>
      </c>
      <c r="FB45" s="17">
        <v>291.91865999999999</v>
      </c>
      <c r="FC45" s="17">
        <v>33.381340000000002</v>
      </c>
      <c r="FD45" s="17">
        <v>28</v>
      </c>
      <c r="FE45" s="17">
        <v>34.788629999999998</v>
      </c>
      <c r="FF45" s="17">
        <v>34.788629999999998</v>
      </c>
      <c r="FG45" s="17">
        <v>-6.7886300000000004</v>
      </c>
      <c r="FH45" s="17">
        <v>48.2</v>
      </c>
      <c r="FI45" s="17">
        <v>48.543689999999998</v>
      </c>
      <c r="FJ45" s="17">
        <v>112.01031</v>
      </c>
      <c r="FK45" s="17">
        <v>-63.810310000000001</v>
      </c>
      <c r="FL45" s="17">
        <v>17.899999999999999</v>
      </c>
      <c r="FM45" s="17">
        <v>19.79213</v>
      </c>
      <c r="FN45" s="17">
        <v>19.79213</v>
      </c>
      <c r="FO45" s="17">
        <v>-1.8921300000000001</v>
      </c>
      <c r="FP45" s="17">
        <v>18.600000000000001</v>
      </c>
      <c r="FQ45" s="17">
        <v>18.967110000000002</v>
      </c>
      <c r="FR45" s="17">
        <v>17.562139999999999</v>
      </c>
      <c r="FS45" s="17">
        <v>1.03786</v>
      </c>
      <c r="FT45" s="17">
        <v>13.8</v>
      </c>
      <c r="FU45" s="17">
        <v>14.56311</v>
      </c>
      <c r="FV45" s="17">
        <v>14.56311</v>
      </c>
      <c r="FW45" s="17">
        <v>-0.76310999999999996</v>
      </c>
      <c r="FX45" s="17">
        <v>60.2</v>
      </c>
      <c r="FY45" s="17">
        <v>60.791670000000003</v>
      </c>
      <c r="FZ45" s="17">
        <v>60.791670000000003</v>
      </c>
      <c r="GA45" s="17">
        <v>-0.59167000000000003</v>
      </c>
      <c r="GB45" s="17">
        <v>182.1</v>
      </c>
      <c r="GC45" s="17">
        <v>184.91498000000001</v>
      </c>
      <c r="GD45" s="17">
        <v>185.10007999999999</v>
      </c>
      <c r="GE45" s="17">
        <v>-3.0000800000000001</v>
      </c>
      <c r="GF45" s="17">
        <v>182.4</v>
      </c>
      <c r="GG45" s="17">
        <v>184.91498000000001</v>
      </c>
      <c r="GH45" s="17">
        <v>185.10007999999999</v>
      </c>
      <c r="GI45" s="17">
        <v>-2.7000799999999998</v>
      </c>
      <c r="GJ45" s="17">
        <v>183.5</v>
      </c>
      <c r="GK45" s="17">
        <v>185.47028</v>
      </c>
      <c r="GL45" s="17">
        <v>185.10007999999999</v>
      </c>
      <c r="GM45" s="17">
        <v>-1.6000799999999999</v>
      </c>
      <c r="GN45" s="17">
        <v>81</v>
      </c>
      <c r="GO45" s="17">
        <v>80.588210000000004</v>
      </c>
      <c r="GP45" s="17">
        <v>53.888710000000003</v>
      </c>
      <c r="GQ45" s="17">
        <v>27.11129</v>
      </c>
      <c r="GR45" s="17">
        <v>8.1999999999999993</v>
      </c>
      <c r="GS45" s="17">
        <v>5.4539999999999997</v>
      </c>
      <c r="GT45" s="17">
        <v>9.09</v>
      </c>
      <c r="GU45" s="17">
        <v>-0.89</v>
      </c>
      <c r="GV45" s="17">
        <v>4.7</v>
      </c>
      <c r="GW45" s="17">
        <v>3.9796399999999998</v>
      </c>
      <c r="GX45" s="17">
        <v>9.8520199999999996</v>
      </c>
      <c r="GY45" s="17">
        <v>-5.1520200000000003</v>
      </c>
      <c r="GZ45" s="17">
        <v>22.3</v>
      </c>
      <c r="HA45" s="17">
        <v>27.7242</v>
      </c>
      <c r="HB45" s="17">
        <v>34.47804</v>
      </c>
      <c r="HC45" s="17">
        <v>-12.178039999999999</v>
      </c>
      <c r="HD45" s="17">
        <v>32.9</v>
      </c>
      <c r="HE45" s="17">
        <v>35.346119999999999</v>
      </c>
      <c r="HF45" s="17">
        <v>35.346119999999999</v>
      </c>
      <c r="HG45" s="17">
        <v>-2.4461200000000001</v>
      </c>
      <c r="HH45" s="17">
        <v>2.2000000000000002</v>
      </c>
      <c r="HI45" s="17">
        <v>1.97359</v>
      </c>
      <c r="HJ45" s="17">
        <v>1.97359</v>
      </c>
      <c r="HK45" s="17">
        <v>0.22641</v>
      </c>
      <c r="HL45" s="17">
        <v>15.8</v>
      </c>
      <c r="HM45" s="17">
        <v>16.664079999999998</v>
      </c>
      <c r="HN45" s="17">
        <v>16.664079999999998</v>
      </c>
      <c r="HO45" s="17">
        <v>-0.86407999999999996</v>
      </c>
      <c r="HP45" s="17">
        <v>58.5</v>
      </c>
      <c r="HQ45" s="17">
        <v>59.009779999999999</v>
      </c>
      <c r="HR45" s="17">
        <v>51.456310000000002</v>
      </c>
      <c r="HS45" s="17">
        <v>7.0436899999999998</v>
      </c>
      <c r="HT45" s="17"/>
      <c r="HU45" s="17"/>
      <c r="HV45" s="17"/>
      <c r="HW45" s="17">
        <v>0</v>
      </c>
      <c r="HX45" s="17"/>
      <c r="HY45" s="17"/>
      <c r="HZ45" s="17"/>
      <c r="IA45" s="17">
        <v>0</v>
      </c>
      <c r="IB45" s="17">
        <v>82.4</v>
      </c>
      <c r="IC45" s="17">
        <v>69.014849999999996</v>
      </c>
      <c r="ID45" s="17">
        <v>85.482579999999999</v>
      </c>
      <c r="IE45" s="17">
        <v>-3.0825800000000001</v>
      </c>
      <c r="IF45" s="17"/>
      <c r="IG45" s="17"/>
      <c r="IH45" s="17"/>
      <c r="II45" s="17">
        <v>0</v>
      </c>
      <c r="IJ45" s="17"/>
      <c r="IK45" s="17"/>
      <c r="IL45" s="17"/>
      <c r="IM45" s="17">
        <v>0</v>
      </c>
      <c r="IN45" s="17">
        <v>47.2</v>
      </c>
      <c r="IO45" s="17"/>
      <c r="IP45" s="17">
        <v>48.181449999999998</v>
      </c>
      <c r="IQ45" s="17">
        <v>-0.98145000000000004</v>
      </c>
      <c r="IR45" s="17"/>
      <c r="IS45" s="17"/>
      <c r="IT45" s="17"/>
      <c r="IU45" s="17">
        <v>0</v>
      </c>
      <c r="IV45" s="17"/>
      <c r="IW45" s="17"/>
      <c r="IX45" s="17"/>
      <c r="IY45" s="17">
        <v>0</v>
      </c>
      <c r="IZ45" s="17"/>
      <c r="JA45" s="17"/>
      <c r="JB45" s="17"/>
      <c r="JC45" s="17">
        <v>0</v>
      </c>
      <c r="JD45" s="17">
        <v>60.36</v>
      </c>
      <c r="JE45" s="17">
        <v>65</v>
      </c>
      <c r="JF45" s="17">
        <v>37.830249999999999</v>
      </c>
      <c r="JG45" s="17">
        <v>22.52975</v>
      </c>
      <c r="JH45" s="17">
        <v>176.55</v>
      </c>
      <c r="JI45" s="17">
        <v>178.35103000000001</v>
      </c>
      <c r="JJ45" s="17">
        <v>178.52956</v>
      </c>
      <c r="JK45" s="17">
        <v>-1.97956</v>
      </c>
      <c r="JL45" s="17">
        <v>174.35</v>
      </c>
      <c r="JM45" s="17">
        <v>178.35103000000001</v>
      </c>
      <c r="JN45" s="17">
        <v>178.52956</v>
      </c>
      <c r="JO45" s="17">
        <v>-4.1795600000000004</v>
      </c>
      <c r="JP45" s="17">
        <v>208.27</v>
      </c>
      <c r="JQ45" s="17">
        <v>178.35103000000001</v>
      </c>
      <c r="JR45" s="17">
        <v>178.52956</v>
      </c>
      <c r="JS45" s="17">
        <v>29.74044</v>
      </c>
      <c r="JT45" s="17">
        <v>272.89999999999998</v>
      </c>
      <c r="JU45" s="17">
        <v>268.32992000000002</v>
      </c>
      <c r="JV45" s="17">
        <v>267.79433</v>
      </c>
      <c r="JW45" s="17">
        <v>5.1056699999999999</v>
      </c>
      <c r="JX45" s="17">
        <v>76.099999999999994</v>
      </c>
      <c r="JY45" s="17"/>
      <c r="JZ45" s="17">
        <v>74.215509999999995</v>
      </c>
      <c r="KA45" s="17">
        <v>1.88449</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1.1000000000000001</v>
      </c>
      <c r="LE45" s="17">
        <v>1.1522699999999999</v>
      </c>
      <c r="LF45" s="17">
        <v>1.1522699999999999</v>
      </c>
      <c r="LG45" s="17">
        <v>-5.2269999999999997E-2</v>
      </c>
      <c r="LH45" s="17">
        <v>138.5</v>
      </c>
      <c r="LI45" s="17">
        <v>163.02053000000001</v>
      </c>
      <c r="LJ45" s="17">
        <v>165.56813</v>
      </c>
      <c r="LK45" s="17">
        <v>-27.06813</v>
      </c>
      <c r="LL45" s="17">
        <v>97.9</v>
      </c>
      <c r="LM45" s="17">
        <v>92.444519999999997</v>
      </c>
      <c r="LN45" s="17">
        <v>92.444450000000003</v>
      </c>
      <c r="LO45" s="17">
        <v>5.4555499999999997</v>
      </c>
      <c r="LP45" s="17">
        <v>64.2</v>
      </c>
      <c r="LQ45" s="17">
        <v>67.133979999999994</v>
      </c>
      <c r="LR45" s="17">
        <v>67.133979999999994</v>
      </c>
      <c r="LS45" s="17">
        <v>-2.93398</v>
      </c>
      <c r="LT45" s="17">
        <v>73</v>
      </c>
      <c r="LU45" s="17">
        <v>72.37388</v>
      </c>
      <c r="LV45" s="17">
        <v>72.37388</v>
      </c>
      <c r="LW45" s="17">
        <v>0.62612000000000001</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145.30000000000001</v>
      </c>
      <c r="MO45" s="17">
        <v>158.56294</v>
      </c>
      <c r="MP45" s="17">
        <v>158.72166999999999</v>
      </c>
      <c r="MQ45" s="17">
        <v>-13.421670000000001</v>
      </c>
      <c r="MR45" s="17">
        <v>147.6</v>
      </c>
      <c r="MS45" s="17">
        <v>158.56294</v>
      </c>
      <c r="MT45" s="17">
        <v>158.72166999999999</v>
      </c>
      <c r="MU45" s="17">
        <v>-11.12167</v>
      </c>
      <c r="MV45" s="17">
        <v>149.1</v>
      </c>
      <c r="MW45" s="17">
        <v>159.03910999999999</v>
      </c>
      <c r="MX45" s="17">
        <v>158.72166999999999</v>
      </c>
      <c r="MY45" s="17">
        <v>-9.6216699999999999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217.4</v>
      </c>
      <c r="NU45" s="17">
        <v>192.22092000000001</v>
      </c>
      <c r="NV45" s="17">
        <v>192.41333</v>
      </c>
      <c r="NW45" s="17">
        <v>24.98667</v>
      </c>
      <c r="NX45" s="17">
        <v>104</v>
      </c>
      <c r="NY45" s="17">
        <v>96.399079999999998</v>
      </c>
      <c r="NZ45" s="17">
        <v>96.206670000000003</v>
      </c>
      <c r="OA45" s="17">
        <v>7.7933300000000001</v>
      </c>
      <c r="OB45" s="17">
        <v>0</v>
      </c>
      <c r="OC45" s="17"/>
      <c r="OD45" s="17">
        <v>0</v>
      </c>
      <c r="OE45" s="17">
        <v>0</v>
      </c>
      <c r="OF45" s="17">
        <v>91.3</v>
      </c>
      <c r="OG45" s="17">
        <v>67.8</v>
      </c>
      <c r="OH45" s="17">
        <v>70.36</v>
      </c>
      <c r="OI45" s="17">
        <v>20.94</v>
      </c>
      <c r="OJ45" s="17">
        <v>0</v>
      </c>
      <c r="OK45" s="17"/>
      <c r="OL45" s="17">
        <v>0</v>
      </c>
      <c r="OM45" s="17">
        <v>0</v>
      </c>
      <c r="ON45" s="17">
        <v>17.399999999999999</v>
      </c>
      <c r="OO45" s="17">
        <v>16.893999999999998</v>
      </c>
      <c r="OP45" s="17">
        <v>16.893999999999998</v>
      </c>
      <c r="OQ45" s="17">
        <v>0.50600000000000001</v>
      </c>
      <c r="OR45" s="17">
        <v>0</v>
      </c>
      <c r="OS45" s="17"/>
      <c r="OT45" s="17">
        <v>0</v>
      </c>
      <c r="OU45" s="17">
        <v>0</v>
      </c>
      <c r="OV45" s="17">
        <v>8.1999999999999993</v>
      </c>
      <c r="OW45" s="17">
        <v>7.8</v>
      </c>
      <c r="OX45" s="17">
        <v>7.8</v>
      </c>
      <c r="OY45" s="17">
        <v>0.4</v>
      </c>
      <c r="OZ45" s="17"/>
      <c r="PA45" s="17"/>
      <c r="PB45" s="17"/>
      <c r="PC45" s="17">
        <v>0</v>
      </c>
      <c r="PD45" s="17">
        <v>9.9</v>
      </c>
      <c r="PE45" s="17">
        <v>9</v>
      </c>
      <c r="PF45" s="17">
        <v>9</v>
      </c>
      <c r="PG45" s="17">
        <v>0.9</v>
      </c>
      <c r="PH45" s="17">
        <v>4.0999999999999996</v>
      </c>
      <c r="PI45" s="17">
        <v>3.5217800000000001</v>
      </c>
      <c r="PJ45" s="17">
        <v>3.6467299999999998</v>
      </c>
      <c r="PK45" s="17">
        <v>0.45327000000000001</v>
      </c>
      <c r="PL45" s="17"/>
      <c r="PM45" s="17">
        <v>1</v>
      </c>
      <c r="PN45" s="17">
        <v>1</v>
      </c>
      <c r="PO45" s="17">
        <v>-1</v>
      </c>
      <c r="PP45" s="17">
        <v>0</v>
      </c>
      <c r="PQ45" s="17">
        <v>3.1</v>
      </c>
      <c r="PR45" s="17">
        <v>3.1</v>
      </c>
      <c r="PS45" s="17">
        <v>-3.1</v>
      </c>
      <c r="PT45" s="17">
        <v>2.2000000000000002</v>
      </c>
      <c r="PU45" s="17">
        <v>2.2000000000000002</v>
      </c>
      <c r="PV45" s="17">
        <v>2.2000000000000002</v>
      </c>
      <c r="PW45" s="17">
        <v>0</v>
      </c>
      <c r="PX45" s="17">
        <v>19.8</v>
      </c>
      <c r="PY45" s="17">
        <v>19.417480000000001</v>
      </c>
      <c r="PZ45" s="17">
        <v>19.417480000000001</v>
      </c>
      <c r="QA45" s="17">
        <v>0.38252000000000003</v>
      </c>
      <c r="QB45" s="17">
        <v>7.7</v>
      </c>
      <c r="QC45" s="17">
        <v>7.7</v>
      </c>
      <c r="QD45" s="17">
        <v>7.7</v>
      </c>
      <c r="QE45" s="17">
        <v>0</v>
      </c>
      <c r="QF45" s="17">
        <v>7.5</v>
      </c>
      <c r="QG45" s="17">
        <v>4</v>
      </c>
      <c r="QH45" s="17">
        <v>4</v>
      </c>
      <c r="QI45" s="17">
        <v>3.5</v>
      </c>
      <c r="QJ45" s="17">
        <v>3.3</v>
      </c>
      <c r="QK45" s="17">
        <v>3.4</v>
      </c>
      <c r="QL45" s="17">
        <v>3.4</v>
      </c>
      <c r="QM45" s="17">
        <v>-0.1</v>
      </c>
      <c r="QN45" s="17">
        <v>18.2</v>
      </c>
      <c r="QO45" s="17">
        <v>17.864080000000001</v>
      </c>
      <c r="QP45" s="17">
        <v>17.864080000000001</v>
      </c>
      <c r="QQ45" s="17">
        <v>0.33592</v>
      </c>
      <c r="QR45" s="17">
        <v>0</v>
      </c>
      <c r="QS45" s="17"/>
      <c r="QT45" s="17">
        <v>0</v>
      </c>
      <c r="QU45" s="17">
        <v>0</v>
      </c>
      <c r="QV45" s="17">
        <v>0</v>
      </c>
      <c r="QW45" s="17"/>
      <c r="QX45" s="17">
        <v>0</v>
      </c>
      <c r="QY45" s="17">
        <v>0</v>
      </c>
      <c r="QZ45" s="17">
        <v>20.9</v>
      </c>
      <c r="RA45" s="17">
        <v>12.71</v>
      </c>
      <c r="RB45" s="17">
        <v>12.71</v>
      </c>
      <c r="RC45" s="17">
        <v>8.19</v>
      </c>
      <c r="RD45" s="17">
        <v>69.5</v>
      </c>
      <c r="RE45" s="17">
        <v>56.8</v>
      </c>
      <c r="RF45" s="17">
        <v>43.387</v>
      </c>
      <c r="RG45" s="17">
        <v>26.113</v>
      </c>
      <c r="RH45" s="17">
        <v>4.5</v>
      </c>
      <c r="RI45" s="17">
        <v>4.2</v>
      </c>
      <c r="RJ45" s="17">
        <v>4.2</v>
      </c>
      <c r="RK45" s="17">
        <v>0.3</v>
      </c>
      <c r="RL45" s="17">
        <v>2.1</v>
      </c>
      <c r="RM45" s="17">
        <v>2.4</v>
      </c>
      <c r="RN45" s="17">
        <v>2.4</v>
      </c>
      <c r="RO45" s="17">
        <v>-0.3</v>
      </c>
      <c r="RP45" s="17">
        <v>2.4</v>
      </c>
      <c r="RQ45" s="17">
        <v>2.4</v>
      </c>
      <c r="RR45" s="17">
        <v>2.4</v>
      </c>
      <c r="RS45" s="17">
        <v>0</v>
      </c>
      <c r="RT45" s="17">
        <v>1.4</v>
      </c>
      <c r="RU45" s="17">
        <v>1.4</v>
      </c>
      <c r="RV45" s="17">
        <v>1.4</v>
      </c>
      <c r="RW45" s="17">
        <v>0</v>
      </c>
      <c r="RX45" s="17">
        <v>0</v>
      </c>
      <c r="RY45" s="17"/>
      <c r="RZ45" s="17">
        <v>0</v>
      </c>
      <c r="SA45" s="17">
        <v>0</v>
      </c>
      <c r="SB45" s="17">
        <v>2.4</v>
      </c>
      <c r="SC45" s="17">
        <v>2.3610000000000002</v>
      </c>
      <c r="SD45" s="17">
        <v>2.3610000000000002</v>
      </c>
      <c r="SE45" s="17">
        <v>3.9E-2</v>
      </c>
      <c r="SF45" s="17">
        <v>11.8</v>
      </c>
      <c r="SG45" s="17">
        <v>15.96367</v>
      </c>
      <c r="SH45" s="17">
        <v>19.772790000000001</v>
      </c>
      <c r="SI45" s="17">
        <v>-7.9727899999999998</v>
      </c>
      <c r="SJ45" s="17">
        <v>1.5</v>
      </c>
      <c r="SK45" s="17">
        <v>1.556</v>
      </c>
      <c r="SL45" s="17">
        <v>1.556</v>
      </c>
      <c r="SM45" s="17">
        <v>-5.6000000000000001E-2</v>
      </c>
      <c r="SN45" s="17"/>
      <c r="SO45" s="17">
        <v>0.4</v>
      </c>
      <c r="SP45" s="17">
        <v>0.4</v>
      </c>
      <c r="SQ45" s="17">
        <v>-0.4</v>
      </c>
      <c r="SR45" s="17">
        <v>4.8</v>
      </c>
      <c r="SS45" s="17">
        <v>4.9000000000000004</v>
      </c>
      <c r="ST45" s="17">
        <v>4.9000000000000004</v>
      </c>
      <c r="SU45" s="17">
        <v>-0.1</v>
      </c>
      <c r="SV45" s="17">
        <v>3</v>
      </c>
      <c r="SW45" s="17">
        <v>3</v>
      </c>
      <c r="SX45" s="17">
        <v>3</v>
      </c>
      <c r="SY45" s="17">
        <v>0</v>
      </c>
      <c r="SZ45" s="17">
        <v>3.8</v>
      </c>
      <c r="TA45" s="17">
        <v>3.5</v>
      </c>
      <c r="TB45" s="17">
        <v>3.5</v>
      </c>
      <c r="TC45" s="17">
        <v>0.3</v>
      </c>
      <c r="TD45" s="17">
        <v>5.3</v>
      </c>
      <c r="TE45" s="17">
        <v>5.5</v>
      </c>
      <c r="TF45" s="17">
        <v>5.5</v>
      </c>
      <c r="TG45" s="17">
        <v>-0.2</v>
      </c>
      <c r="TH45" s="17">
        <v>10</v>
      </c>
      <c r="TI45" s="17">
        <v>9.5</v>
      </c>
      <c r="TJ45" s="17">
        <v>9.5</v>
      </c>
      <c r="TK45" s="17">
        <v>0.5</v>
      </c>
      <c r="TL45" s="17">
        <v>22.3</v>
      </c>
      <c r="TM45" s="17">
        <v>22.814</v>
      </c>
      <c r="TN45" s="17">
        <v>22.814</v>
      </c>
      <c r="TO45" s="17">
        <v>-0.51400000000000001</v>
      </c>
      <c r="TP45" s="17">
        <v>0</v>
      </c>
      <c r="TQ45" s="17">
        <v>21.25</v>
      </c>
      <c r="TR45" s="17">
        <v>57.018000000000001</v>
      </c>
      <c r="TS45" s="17">
        <v>-57.018000000000001</v>
      </c>
      <c r="TT45" s="17">
        <v>0</v>
      </c>
      <c r="TU45" s="17"/>
      <c r="TV45" s="17">
        <v>0</v>
      </c>
      <c r="TW45" s="17">
        <v>0</v>
      </c>
      <c r="TX45" s="17">
        <v>63.17</v>
      </c>
      <c r="TY45" s="17">
        <v>62.2</v>
      </c>
      <c r="TZ45" s="17">
        <v>59.722000000000001</v>
      </c>
      <c r="UA45" s="17">
        <v>3.448</v>
      </c>
      <c r="UB45" s="17">
        <v>79.23</v>
      </c>
      <c r="UC45" s="17">
        <v>78.7</v>
      </c>
      <c r="UD45" s="17">
        <v>76.099000000000004</v>
      </c>
      <c r="UE45" s="17">
        <v>3.1309999999999998</v>
      </c>
      <c r="UF45" s="17">
        <v>10.199999999999999</v>
      </c>
      <c r="UG45" s="17">
        <v>6.8</v>
      </c>
      <c r="UH45" s="17">
        <v>5.2729999999999997</v>
      </c>
      <c r="UI45" s="17">
        <v>4.9269999999999996</v>
      </c>
      <c r="UJ45" s="17">
        <v>7.39</v>
      </c>
      <c r="UK45" s="17">
        <v>4.5999999999999996</v>
      </c>
      <c r="UL45" s="17">
        <v>3.6859999999999999</v>
      </c>
      <c r="UM45" s="17">
        <v>3.7040000000000002</v>
      </c>
      <c r="UN45" s="17">
        <v>5.6</v>
      </c>
      <c r="UO45" s="17">
        <v>4</v>
      </c>
      <c r="UP45" s="17">
        <v>5.5</v>
      </c>
      <c r="UQ45" s="17">
        <v>0.1</v>
      </c>
      <c r="UR45" s="17">
        <v>2.2000000000000002</v>
      </c>
      <c r="US45" s="17">
        <v>1</v>
      </c>
      <c r="UT45" s="17">
        <v>2</v>
      </c>
      <c r="UU45" s="17">
        <v>0.2</v>
      </c>
      <c r="UV45" s="17"/>
      <c r="UW45" s="17"/>
      <c r="UX45" s="17"/>
      <c r="UY45" s="17">
        <v>0</v>
      </c>
      <c r="UZ45" s="17">
        <v>5.7</v>
      </c>
      <c r="VA45" s="17">
        <v>4</v>
      </c>
      <c r="VB45" s="17">
        <v>4</v>
      </c>
      <c r="VC45" s="17">
        <v>1.7</v>
      </c>
      <c r="VD45" s="17">
        <v>6</v>
      </c>
      <c r="VE45" s="17">
        <v>4.8</v>
      </c>
      <c r="VF45" s="17">
        <v>4.8</v>
      </c>
      <c r="VG45" s="17">
        <v>1.2</v>
      </c>
      <c r="VH45" s="17">
        <v>5.5</v>
      </c>
      <c r="VI45" s="17">
        <v>4.8</v>
      </c>
      <c r="VJ45" s="17">
        <v>4.8</v>
      </c>
      <c r="VK45" s="17">
        <v>0.7</v>
      </c>
      <c r="VL45" s="17">
        <v>17.8</v>
      </c>
      <c r="VM45" s="17">
        <v>14.891</v>
      </c>
      <c r="VN45" s="17">
        <v>14.891</v>
      </c>
      <c r="VO45" s="17">
        <v>2.9089999999999998</v>
      </c>
      <c r="VP45" s="17">
        <v>0</v>
      </c>
      <c r="VQ45" s="17"/>
      <c r="VR45" s="17">
        <v>0</v>
      </c>
      <c r="VS45" s="17">
        <v>0</v>
      </c>
      <c r="VT45" s="17">
        <v>0</v>
      </c>
      <c r="VU45" s="17"/>
      <c r="VV45" s="17">
        <v>0</v>
      </c>
      <c r="VW45" s="17">
        <v>0</v>
      </c>
      <c r="VX45" s="17">
        <v>0</v>
      </c>
      <c r="VY45" s="17"/>
      <c r="VZ45" s="17">
        <v>0</v>
      </c>
      <c r="WA45" s="17">
        <v>0</v>
      </c>
      <c r="WB45" s="17">
        <v>0.6</v>
      </c>
      <c r="WC45" s="17">
        <v>0.6</v>
      </c>
      <c r="WD45" s="17">
        <v>0.6</v>
      </c>
      <c r="WE45" s="17">
        <v>0</v>
      </c>
      <c r="WF45" s="17">
        <v>96.8</v>
      </c>
      <c r="WG45" s="17">
        <v>53.3</v>
      </c>
      <c r="WH45" s="17">
        <v>99</v>
      </c>
      <c r="WI45" s="17">
        <v>-2.2000000000000002</v>
      </c>
      <c r="WJ45" s="17">
        <v>85.4</v>
      </c>
      <c r="WK45" s="17">
        <v>36</v>
      </c>
      <c r="WL45" s="17">
        <v>90</v>
      </c>
      <c r="WM45" s="17">
        <v>-4.5999999999999996</v>
      </c>
      <c r="WN45" s="17">
        <v>0</v>
      </c>
      <c r="WO45" s="17"/>
      <c r="WP45" s="17">
        <v>0</v>
      </c>
      <c r="WQ45" s="17">
        <v>0</v>
      </c>
      <c r="WR45" s="17">
        <v>0</v>
      </c>
      <c r="WS45" s="17"/>
      <c r="WT45" s="17">
        <v>0</v>
      </c>
      <c r="WU45" s="17">
        <v>0</v>
      </c>
      <c r="WV45" s="17">
        <v>10</v>
      </c>
      <c r="WW45" s="17">
        <v>10</v>
      </c>
      <c r="WX45" s="17">
        <v>10</v>
      </c>
      <c r="WY45" s="17">
        <v>0</v>
      </c>
      <c r="WZ45" s="17">
        <v>19.399999999999999</v>
      </c>
      <c r="XA45" s="17">
        <v>18.4466</v>
      </c>
      <c r="XB45" s="17">
        <v>18.4466</v>
      </c>
      <c r="XC45" s="17">
        <v>0.95340000000000003</v>
      </c>
      <c r="XD45" s="17">
        <v>10.1</v>
      </c>
      <c r="XE45" s="17">
        <v>10.8</v>
      </c>
      <c r="XF45" s="17">
        <v>10.8</v>
      </c>
      <c r="XG45" s="17">
        <v>-0.7</v>
      </c>
      <c r="XH45" s="17">
        <v>34.97</v>
      </c>
      <c r="XI45" s="17">
        <v>25</v>
      </c>
      <c r="XJ45" s="17">
        <v>35</v>
      </c>
      <c r="XK45" s="17">
        <v>-0.03</v>
      </c>
      <c r="XL45" s="17">
        <v>21.93</v>
      </c>
      <c r="XM45" s="17">
        <v>25</v>
      </c>
      <c r="XN45" s="17"/>
      <c r="XO45" s="17">
        <v>21.93</v>
      </c>
      <c r="XP45" s="17">
        <v>15.2</v>
      </c>
      <c r="XQ45" s="17">
        <v>15</v>
      </c>
      <c r="XR45" s="17">
        <v>14</v>
      </c>
      <c r="XS45" s="17">
        <v>1.2</v>
      </c>
      <c r="XT45" s="17">
        <v>16.3</v>
      </c>
      <c r="XU45" s="17">
        <v>18</v>
      </c>
      <c r="XV45" s="17">
        <v>18</v>
      </c>
      <c r="XW45" s="17">
        <v>-1.7</v>
      </c>
      <c r="XX45" s="17">
        <v>8.3000000000000007</v>
      </c>
      <c r="XY45" s="17">
        <v>8.25</v>
      </c>
      <c r="XZ45" s="17">
        <v>8.25</v>
      </c>
      <c r="YA45" s="17">
        <v>0.05</v>
      </c>
      <c r="YB45" s="17"/>
      <c r="YC45" s="17"/>
      <c r="YD45" s="17"/>
      <c r="YE45" s="17">
        <v>0</v>
      </c>
      <c r="YF45" s="17"/>
      <c r="YG45" s="17"/>
      <c r="YH45" s="17"/>
      <c r="YI45" s="17">
        <v>0</v>
      </c>
    </row>
    <row r="46" spans="1:659" ht="24" customHeight="1" x14ac:dyDescent="0.25">
      <c r="A46" s="1"/>
      <c r="B46" s="16" t="s">
        <v>41</v>
      </c>
      <c r="C46" s="16" t="s">
        <v>855</v>
      </c>
      <c r="D46" s="17">
        <v>101.6</v>
      </c>
      <c r="E46" s="17">
        <v>106.82539</v>
      </c>
      <c r="F46" s="17">
        <v>132.48546999999999</v>
      </c>
      <c r="G46" s="17">
        <v>-30.885470000000002</v>
      </c>
      <c r="H46" s="17">
        <v>594.70000000000005</v>
      </c>
      <c r="I46" s="17">
        <v>643.65809000000002</v>
      </c>
      <c r="J46" s="17">
        <v>643.65809000000002</v>
      </c>
      <c r="K46" s="17">
        <v>-48.958089999999999</v>
      </c>
      <c r="L46" s="17">
        <v>204.5</v>
      </c>
      <c r="M46" s="17">
        <v>209.39341999999999</v>
      </c>
      <c r="N46" s="17">
        <v>209.39341999999999</v>
      </c>
      <c r="O46" s="17">
        <v>-4.8934199999999999</v>
      </c>
      <c r="P46" s="17"/>
      <c r="Q46" s="17"/>
      <c r="R46" s="17"/>
      <c r="S46" s="17">
        <v>0</v>
      </c>
      <c r="T46" s="17"/>
      <c r="U46" s="17"/>
      <c r="V46" s="17"/>
      <c r="W46" s="17">
        <v>0</v>
      </c>
      <c r="X46" s="17">
        <v>67.3</v>
      </c>
      <c r="Y46" s="17">
        <v>72.793300000000002</v>
      </c>
      <c r="Z46" s="17">
        <v>76.798159999999996</v>
      </c>
      <c r="AA46" s="17">
        <v>-9.4981600000000004</v>
      </c>
      <c r="AB46" s="17">
        <v>83.7</v>
      </c>
      <c r="AC46" s="17">
        <v>82.578999999999994</v>
      </c>
      <c r="AD46" s="17">
        <v>94.324969999999993</v>
      </c>
      <c r="AE46" s="17">
        <v>-10.624969999999999</v>
      </c>
      <c r="AF46" s="17"/>
      <c r="AG46" s="17"/>
      <c r="AH46" s="17"/>
      <c r="AI46" s="17">
        <v>0</v>
      </c>
      <c r="AJ46" s="17"/>
      <c r="AK46" s="17"/>
      <c r="AL46" s="17"/>
      <c r="AM46" s="17">
        <v>0</v>
      </c>
      <c r="AN46" s="17">
        <v>167.1</v>
      </c>
      <c r="AO46" s="17">
        <v>194.89606000000001</v>
      </c>
      <c r="AP46" s="17">
        <v>195.09115</v>
      </c>
      <c r="AQ46" s="17">
        <v>-27.991150000000001</v>
      </c>
      <c r="AR46" s="17">
        <v>167.5</v>
      </c>
      <c r="AS46" s="17">
        <v>194.89606000000001</v>
      </c>
      <c r="AT46" s="17">
        <v>195.09115</v>
      </c>
      <c r="AU46" s="17">
        <v>-27.591149999999999</v>
      </c>
      <c r="AV46" s="17">
        <v>167.9</v>
      </c>
      <c r="AW46" s="17">
        <v>194.89606000000001</v>
      </c>
      <c r="AX46" s="17">
        <v>195.09115</v>
      </c>
      <c r="AY46" s="17">
        <v>-27.19115</v>
      </c>
      <c r="AZ46" s="17">
        <v>254.2</v>
      </c>
      <c r="BA46" s="17">
        <v>293.22199999999998</v>
      </c>
      <c r="BB46" s="17">
        <v>292.63672000000003</v>
      </c>
      <c r="BC46" s="17">
        <v>-38.436720000000001</v>
      </c>
      <c r="BD46" s="17">
        <v>215.6</v>
      </c>
      <c r="BE46" s="17">
        <v>208.07390000000001</v>
      </c>
      <c r="BF46" s="17">
        <v>208.28218000000001</v>
      </c>
      <c r="BG46" s="17">
        <v>7.3178200000000002</v>
      </c>
      <c r="BH46" s="17">
        <v>110.7</v>
      </c>
      <c r="BI46" s="17">
        <v>104.34936999999999</v>
      </c>
      <c r="BJ46" s="17">
        <v>104.14109000000001</v>
      </c>
      <c r="BK46" s="17">
        <v>6.55891</v>
      </c>
      <c r="BL46" s="17">
        <v>376.4</v>
      </c>
      <c r="BM46" s="17">
        <v>381.30583000000001</v>
      </c>
      <c r="BN46" s="17">
        <v>381.30583000000001</v>
      </c>
      <c r="BO46" s="17">
        <v>-4.9058299999999999</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118</v>
      </c>
      <c r="CK46" s="17">
        <v>111.2509</v>
      </c>
      <c r="CL46" s="17">
        <v>111.2509</v>
      </c>
      <c r="CM46" s="17">
        <v>6.7491000000000003</v>
      </c>
      <c r="CN46" s="17">
        <v>7.3</v>
      </c>
      <c r="CO46" s="17">
        <v>5.1333399999999996</v>
      </c>
      <c r="CP46" s="17">
        <v>5.1333399999999996</v>
      </c>
      <c r="CQ46" s="17">
        <v>2.1666599999999998</v>
      </c>
      <c r="CR46" s="17">
        <v>5.8</v>
      </c>
      <c r="CS46" s="17">
        <v>2.8177599999999998</v>
      </c>
      <c r="CT46" s="17">
        <v>2.8177599999999998</v>
      </c>
      <c r="CU46" s="17">
        <v>2.98224</v>
      </c>
      <c r="CV46" s="17">
        <v>22.1</v>
      </c>
      <c r="CW46" s="17"/>
      <c r="CX46" s="17">
        <v>22.389009999999999</v>
      </c>
      <c r="CY46" s="17">
        <v>-0.28900999999999999</v>
      </c>
      <c r="CZ46" s="17">
        <v>6.3</v>
      </c>
      <c r="DA46" s="17">
        <v>6.8787000000000003</v>
      </c>
      <c r="DB46" s="17">
        <v>6.8787000000000003</v>
      </c>
      <c r="DC46" s="17">
        <v>-0.57869999999999999</v>
      </c>
      <c r="DD46" s="17">
        <v>13.2</v>
      </c>
      <c r="DE46" s="17">
        <v>14.919420000000001</v>
      </c>
      <c r="DF46" s="17">
        <v>11.13654</v>
      </c>
      <c r="DG46" s="17">
        <v>2.0634600000000001</v>
      </c>
      <c r="DH46" s="17">
        <v>119.5</v>
      </c>
      <c r="DI46" s="17">
        <v>81.708969999999994</v>
      </c>
      <c r="DJ46" s="17">
        <v>70.287819999999996</v>
      </c>
      <c r="DK46" s="17">
        <v>49.212179999999996</v>
      </c>
      <c r="DL46" s="17"/>
      <c r="DM46" s="17"/>
      <c r="DN46" s="17"/>
      <c r="DO46" s="17">
        <v>0</v>
      </c>
      <c r="DP46" s="17"/>
      <c r="DQ46" s="17"/>
      <c r="DR46" s="17"/>
      <c r="DS46" s="17">
        <v>0</v>
      </c>
      <c r="DT46" s="17"/>
      <c r="DU46" s="17"/>
      <c r="DV46" s="17"/>
      <c r="DW46" s="17">
        <v>0</v>
      </c>
      <c r="DX46" s="17"/>
      <c r="DY46" s="17"/>
      <c r="DZ46" s="17"/>
      <c r="EA46" s="17">
        <v>0</v>
      </c>
      <c r="EB46" s="17">
        <v>55.3</v>
      </c>
      <c r="EC46" s="17">
        <v>56.515709999999999</v>
      </c>
      <c r="ED46" s="17">
        <v>56.515709999999999</v>
      </c>
      <c r="EE46" s="17">
        <v>-1.2157100000000001</v>
      </c>
      <c r="EF46" s="17">
        <v>93.5</v>
      </c>
      <c r="EG46" s="17">
        <v>94.010589999999993</v>
      </c>
      <c r="EH46" s="17">
        <v>97.070599999999999</v>
      </c>
      <c r="EI46" s="17">
        <v>-3.5706000000000002</v>
      </c>
      <c r="EJ46" s="17"/>
      <c r="EK46" s="17"/>
      <c r="EL46" s="17"/>
      <c r="EM46" s="17">
        <v>0</v>
      </c>
      <c r="EN46" s="17"/>
      <c r="EO46" s="17"/>
      <c r="EP46" s="17"/>
      <c r="EQ46" s="17">
        <v>0</v>
      </c>
      <c r="ER46" s="17"/>
      <c r="ES46" s="17"/>
      <c r="ET46" s="17"/>
      <c r="EU46" s="17">
        <v>0</v>
      </c>
      <c r="EV46" s="17">
        <v>6.5</v>
      </c>
      <c r="EW46" s="17">
        <v>6.39</v>
      </c>
      <c r="EX46" s="17">
        <v>6.39</v>
      </c>
      <c r="EY46" s="17">
        <v>0.11</v>
      </c>
      <c r="EZ46" s="17">
        <v>359</v>
      </c>
      <c r="FA46" s="17">
        <v>356.89629000000002</v>
      </c>
      <c r="FB46" s="17">
        <v>303.87326000000002</v>
      </c>
      <c r="FC46" s="17">
        <v>55.126739999999998</v>
      </c>
      <c r="FD46" s="17">
        <v>28</v>
      </c>
      <c r="FE46" s="17">
        <v>34.788629999999998</v>
      </c>
      <c r="FF46" s="17">
        <v>34.788629999999998</v>
      </c>
      <c r="FG46" s="17">
        <v>-6.7886300000000004</v>
      </c>
      <c r="FH46" s="17">
        <v>48.1</v>
      </c>
      <c r="FI46" s="17">
        <v>48.543689999999998</v>
      </c>
      <c r="FJ46" s="17">
        <v>117.53794000000001</v>
      </c>
      <c r="FK46" s="17">
        <v>-69.437939999999998</v>
      </c>
      <c r="FL46" s="17">
        <v>18.5</v>
      </c>
      <c r="FM46" s="17">
        <v>19.79213</v>
      </c>
      <c r="FN46" s="17">
        <v>19.79213</v>
      </c>
      <c r="FO46" s="17">
        <v>-1.29213</v>
      </c>
      <c r="FP46" s="17">
        <v>18.5</v>
      </c>
      <c r="FQ46" s="17">
        <v>18.967110000000002</v>
      </c>
      <c r="FR46" s="17">
        <v>17.562139999999999</v>
      </c>
      <c r="FS46" s="17">
        <v>0.93786000000000003</v>
      </c>
      <c r="FT46" s="17">
        <v>13.9</v>
      </c>
      <c r="FU46" s="17">
        <v>14.56311</v>
      </c>
      <c r="FV46" s="17">
        <v>14.56311</v>
      </c>
      <c r="FW46" s="17">
        <v>-0.66310999999999998</v>
      </c>
      <c r="FX46" s="17">
        <v>60.4</v>
      </c>
      <c r="FY46" s="17">
        <v>60.791670000000003</v>
      </c>
      <c r="FZ46" s="17">
        <v>60.791670000000003</v>
      </c>
      <c r="GA46" s="17">
        <v>-0.39167000000000002</v>
      </c>
      <c r="GB46" s="17">
        <v>181.5</v>
      </c>
      <c r="GC46" s="17">
        <v>184.91498000000001</v>
      </c>
      <c r="GD46" s="17">
        <v>185.10007999999999</v>
      </c>
      <c r="GE46" s="17">
        <v>-3.6000800000000002</v>
      </c>
      <c r="GF46" s="17">
        <v>181.4</v>
      </c>
      <c r="GG46" s="17">
        <v>184.91498000000001</v>
      </c>
      <c r="GH46" s="17">
        <v>185.10007999999999</v>
      </c>
      <c r="GI46" s="17">
        <v>-3.7000799999999998</v>
      </c>
      <c r="GJ46" s="17">
        <v>182.9</v>
      </c>
      <c r="GK46" s="17">
        <v>185.47028</v>
      </c>
      <c r="GL46" s="17">
        <v>185.10007999999999</v>
      </c>
      <c r="GM46" s="17">
        <v>-2.2000799999999998</v>
      </c>
      <c r="GN46" s="17">
        <v>80.400000000000006</v>
      </c>
      <c r="GO46" s="17">
        <v>80.588210000000004</v>
      </c>
      <c r="GP46" s="17">
        <v>70.406199999999998</v>
      </c>
      <c r="GQ46" s="17">
        <v>9.9938000000000002</v>
      </c>
      <c r="GR46" s="17">
        <v>8.1999999999999993</v>
      </c>
      <c r="GS46" s="17">
        <v>5.4539999999999997</v>
      </c>
      <c r="GT46" s="17">
        <v>9.09</v>
      </c>
      <c r="GU46" s="17">
        <v>-0.89</v>
      </c>
      <c r="GV46" s="17">
        <v>4.7</v>
      </c>
      <c r="GW46" s="17">
        <v>3.9796399999999998</v>
      </c>
      <c r="GX46" s="17">
        <v>9.8520199999999996</v>
      </c>
      <c r="GY46" s="17">
        <v>-5.1520200000000003</v>
      </c>
      <c r="GZ46" s="17">
        <v>27.7</v>
      </c>
      <c r="HA46" s="17">
        <v>27.7242</v>
      </c>
      <c r="HB46" s="17">
        <v>18.397089999999999</v>
      </c>
      <c r="HC46" s="17">
        <v>9.3029100000000007</v>
      </c>
      <c r="HD46" s="17">
        <v>29</v>
      </c>
      <c r="HE46" s="17">
        <v>35.346119999999999</v>
      </c>
      <c r="HF46" s="17">
        <v>35.346119999999999</v>
      </c>
      <c r="HG46" s="17">
        <v>-6.34612</v>
      </c>
      <c r="HH46" s="17">
        <v>2.2000000000000002</v>
      </c>
      <c r="HI46" s="17">
        <v>1.97359</v>
      </c>
      <c r="HJ46" s="17">
        <v>1.97359</v>
      </c>
      <c r="HK46" s="17">
        <v>0.22641</v>
      </c>
      <c r="HL46" s="17">
        <v>15.7</v>
      </c>
      <c r="HM46" s="17">
        <v>16.664079999999998</v>
      </c>
      <c r="HN46" s="17">
        <v>16.664079999999998</v>
      </c>
      <c r="HO46" s="17">
        <v>-0.96408000000000005</v>
      </c>
      <c r="HP46" s="17">
        <v>57.9</v>
      </c>
      <c r="HQ46" s="17">
        <v>59.009779999999999</v>
      </c>
      <c r="HR46" s="17">
        <v>67.537260000000003</v>
      </c>
      <c r="HS46" s="17">
        <v>-9.6372599999999995</v>
      </c>
      <c r="HT46" s="17"/>
      <c r="HU46" s="17"/>
      <c r="HV46" s="17"/>
      <c r="HW46" s="17">
        <v>0</v>
      </c>
      <c r="HX46" s="17"/>
      <c r="HY46" s="17"/>
      <c r="HZ46" s="17"/>
      <c r="IA46" s="17">
        <v>0</v>
      </c>
      <c r="IB46" s="17">
        <v>82.2</v>
      </c>
      <c r="IC46" s="17">
        <v>76.137699999999995</v>
      </c>
      <c r="ID46" s="17">
        <v>85.482579999999999</v>
      </c>
      <c r="IE46" s="17">
        <v>-3.2825799999999998</v>
      </c>
      <c r="IF46" s="17"/>
      <c r="IG46" s="17"/>
      <c r="IH46" s="17"/>
      <c r="II46" s="17">
        <v>0</v>
      </c>
      <c r="IJ46" s="17"/>
      <c r="IK46" s="17"/>
      <c r="IL46" s="17"/>
      <c r="IM46" s="17">
        <v>0</v>
      </c>
      <c r="IN46" s="17">
        <v>47.1</v>
      </c>
      <c r="IO46" s="17"/>
      <c r="IP46" s="17">
        <v>48.181449999999998</v>
      </c>
      <c r="IQ46" s="17">
        <v>-1.08145</v>
      </c>
      <c r="IR46" s="17"/>
      <c r="IS46" s="17"/>
      <c r="IT46" s="17"/>
      <c r="IU46" s="17">
        <v>0</v>
      </c>
      <c r="IV46" s="17"/>
      <c r="IW46" s="17"/>
      <c r="IX46" s="17"/>
      <c r="IY46" s="17">
        <v>0</v>
      </c>
      <c r="IZ46" s="17"/>
      <c r="JA46" s="17"/>
      <c r="JB46" s="17"/>
      <c r="JC46" s="17">
        <v>0</v>
      </c>
      <c r="JD46" s="17">
        <v>60.29</v>
      </c>
      <c r="JE46" s="17">
        <v>65</v>
      </c>
      <c r="JF46" s="17">
        <v>57.92765</v>
      </c>
      <c r="JG46" s="17">
        <v>2.3623500000000002</v>
      </c>
      <c r="JH46" s="17">
        <v>176.67</v>
      </c>
      <c r="JI46" s="17">
        <v>178.35103000000001</v>
      </c>
      <c r="JJ46" s="17">
        <v>178.52956</v>
      </c>
      <c r="JK46" s="17">
        <v>-1.8595600000000001</v>
      </c>
      <c r="JL46" s="17">
        <v>174.2</v>
      </c>
      <c r="JM46" s="17">
        <v>178.35103000000001</v>
      </c>
      <c r="JN46" s="17">
        <v>178.52956</v>
      </c>
      <c r="JO46" s="17">
        <v>-4.3295599999999999</v>
      </c>
      <c r="JP46" s="17">
        <v>208.67</v>
      </c>
      <c r="JQ46" s="17">
        <v>178.35103000000001</v>
      </c>
      <c r="JR46" s="17">
        <v>178.52956</v>
      </c>
      <c r="JS46" s="17">
        <v>30.140440000000002</v>
      </c>
      <c r="JT46" s="17">
        <v>272.83999999999997</v>
      </c>
      <c r="JU46" s="17">
        <v>268.32992000000002</v>
      </c>
      <c r="JV46" s="17">
        <v>267.79433</v>
      </c>
      <c r="JW46" s="17">
        <v>5.0456700000000003</v>
      </c>
      <c r="JX46" s="17">
        <v>75.77</v>
      </c>
      <c r="JY46" s="17"/>
      <c r="JZ46" s="17">
        <v>0</v>
      </c>
      <c r="KA46" s="17">
        <v>75.77</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1.1000000000000001</v>
      </c>
      <c r="LE46" s="17">
        <v>1.1522699999999999</v>
      </c>
      <c r="LF46" s="17">
        <v>1.1522699999999999</v>
      </c>
      <c r="LG46" s="17">
        <v>-5.2269999999999997E-2</v>
      </c>
      <c r="LH46" s="17">
        <v>115.9</v>
      </c>
      <c r="LI46" s="17">
        <v>172.51503</v>
      </c>
      <c r="LJ46" s="17">
        <v>181.57669999999999</v>
      </c>
      <c r="LK46" s="17">
        <v>-65.676699999999997</v>
      </c>
      <c r="LL46" s="17">
        <v>91.7</v>
      </c>
      <c r="LM46" s="17">
        <v>92.444519999999997</v>
      </c>
      <c r="LN46" s="17">
        <v>92.444509999999994</v>
      </c>
      <c r="LO46" s="17">
        <v>-0.74451000000000001</v>
      </c>
      <c r="LP46" s="17">
        <v>63.9</v>
      </c>
      <c r="LQ46" s="17">
        <v>67.133979999999994</v>
      </c>
      <c r="LR46" s="17">
        <v>67.133979999999994</v>
      </c>
      <c r="LS46" s="17">
        <v>-3.2339799999999999</v>
      </c>
      <c r="LT46" s="17">
        <v>72.8</v>
      </c>
      <c r="LU46" s="17">
        <v>72.37388</v>
      </c>
      <c r="LV46" s="17">
        <v>72.37388</v>
      </c>
      <c r="LW46" s="17">
        <v>0.42612</v>
      </c>
      <c r="LX46" s="17">
        <v>29.8</v>
      </c>
      <c r="LY46" s="17">
        <v>29.951460000000001</v>
      </c>
      <c r="LZ46" s="17">
        <v>29.951460000000001</v>
      </c>
      <c r="MA46" s="17">
        <v>-0.15146000000000001</v>
      </c>
      <c r="MB46" s="17"/>
      <c r="MC46" s="17"/>
      <c r="MD46" s="17"/>
      <c r="ME46" s="17">
        <v>0</v>
      </c>
      <c r="MF46" s="17"/>
      <c r="MG46" s="17"/>
      <c r="MH46" s="17"/>
      <c r="MI46" s="17">
        <v>0</v>
      </c>
      <c r="MJ46" s="17"/>
      <c r="MK46" s="17"/>
      <c r="ML46" s="17"/>
      <c r="MM46" s="17">
        <v>0</v>
      </c>
      <c r="MN46" s="17">
        <v>145.4</v>
      </c>
      <c r="MO46" s="17">
        <v>158.56294</v>
      </c>
      <c r="MP46" s="17">
        <v>158.72166999999999</v>
      </c>
      <c r="MQ46" s="17">
        <v>-13.321669999999999</v>
      </c>
      <c r="MR46" s="17">
        <v>147.4</v>
      </c>
      <c r="MS46" s="17">
        <v>158.56294</v>
      </c>
      <c r="MT46" s="17">
        <v>158.72166999999999</v>
      </c>
      <c r="MU46" s="17">
        <v>-11.321669999999999</v>
      </c>
      <c r="MV46" s="17">
        <v>148.9</v>
      </c>
      <c r="MW46" s="17">
        <v>159.03910999999999</v>
      </c>
      <c r="MX46" s="17">
        <v>158.72166999999999</v>
      </c>
      <c r="MY46" s="17">
        <v>-9.8216699999999992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217.2</v>
      </c>
      <c r="NU46" s="17">
        <v>192.22092000000001</v>
      </c>
      <c r="NV46" s="17">
        <v>192.41333</v>
      </c>
      <c r="NW46" s="17">
        <v>24.786670000000001</v>
      </c>
      <c r="NX46" s="17">
        <v>104.1</v>
      </c>
      <c r="NY46" s="17">
        <v>96.399079999999998</v>
      </c>
      <c r="NZ46" s="17">
        <v>96.206670000000003</v>
      </c>
      <c r="OA46" s="17">
        <v>7.8933299999999997</v>
      </c>
      <c r="OB46" s="17">
        <v>0</v>
      </c>
      <c r="OC46" s="17"/>
      <c r="OD46" s="17">
        <v>0</v>
      </c>
      <c r="OE46" s="17">
        <v>0</v>
      </c>
      <c r="OF46" s="17">
        <v>86.1</v>
      </c>
      <c r="OG46" s="17">
        <v>66.900000000000006</v>
      </c>
      <c r="OH46" s="17">
        <v>70.09</v>
      </c>
      <c r="OI46" s="17">
        <v>16.010000000000002</v>
      </c>
      <c r="OJ46" s="17">
        <v>0</v>
      </c>
      <c r="OK46" s="17"/>
      <c r="OL46" s="17">
        <v>0</v>
      </c>
      <c r="OM46" s="17">
        <v>0</v>
      </c>
      <c r="ON46" s="17">
        <v>17.399999999999999</v>
      </c>
      <c r="OO46" s="17">
        <v>16.728999999999999</v>
      </c>
      <c r="OP46" s="17">
        <v>16.728999999999999</v>
      </c>
      <c r="OQ46" s="17">
        <v>0.67100000000000004</v>
      </c>
      <c r="OR46" s="17">
        <v>0</v>
      </c>
      <c r="OS46" s="17"/>
      <c r="OT46" s="17">
        <v>0</v>
      </c>
      <c r="OU46" s="17">
        <v>0</v>
      </c>
      <c r="OV46" s="17">
        <v>8.1999999999999993</v>
      </c>
      <c r="OW46" s="17">
        <v>7.8</v>
      </c>
      <c r="OX46" s="17">
        <v>7.8</v>
      </c>
      <c r="OY46" s="17">
        <v>0.4</v>
      </c>
      <c r="OZ46" s="17"/>
      <c r="PA46" s="17"/>
      <c r="PB46" s="17"/>
      <c r="PC46" s="17">
        <v>0</v>
      </c>
      <c r="PD46" s="17">
        <v>9.9</v>
      </c>
      <c r="PE46" s="17">
        <v>9</v>
      </c>
      <c r="PF46" s="17">
        <v>9</v>
      </c>
      <c r="PG46" s="17">
        <v>0.9</v>
      </c>
      <c r="PH46" s="17">
        <v>5.5</v>
      </c>
      <c r="PI46" s="17">
        <v>5.4094300000000004</v>
      </c>
      <c r="PJ46" s="17">
        <v>5.67</v>
      </c>
      <c r="PK46" s="17">
        <v>-0.17</v>
      </c>
      <c r="PL46" s="17"/>
      <c r="PM46" s="17">
        <v>1</v>
      </c>
      <c r="PN46" s="17">
        <v>1</v>
      </c>
      <c r="PO46" s="17">
        <v>-1</v>
      </c>
      <c r="PP46" s="17">
        <v>0</v>
      </c>
      <c r="PQ46" s="17">
        <v>3.1</v>
      </c>
      <c r="PR46" s="17">
        <v>3.1</v>
      </c>
      <c r="PS46" s="17">
        <v>-3.1</v>
      </c>
      <c r="PT46" s="17">
        <v>2.1</v>
      </c>
      <c r="PU46" s="17">
        <v>2.2000000000000002</v>
      </c>
      <c r="PV46" s="17">
        <v>2.2000000000000002</v>
      </c>
      <c r="PW46" s="17">
        <v>-0.1</v>
      </c>
      <c r="PX46" s="17">
        <v>19.600000000000001</v>
      </c>
      <c r="PY46" s="17">
        <v>19.417480000000001</v>
      </c>
      <c r="PZ46" s="17">
        <v>19.417480000000001</v>
      </c>
      <c r="QA46" s="17">
        <v>0.18251999999999999</v>
      </c>
      <c r="QB46" s="17">
        <v>7.7</v>
      </c>
      <c r="QC46" s="17">
        <v>7.7</v>
      </c>
      <c r="QD46" s="17">
        <v>7.7</v>
      </c>
      <c r="QE46" s="17">
        <v>0</v>
      </c>
      <c r="QF46" s="17">
        <v>7.5</v>
      </c>
      <c r="QG46" s="17">
        <v>4</v>
      </c>
      <c r="QH46" s="17">
        <v>4</v>
      </c>
      <c r="QI46" s="17">
        <v>3.5</v>
      </c>
      <c r="QJ46" s="17">
        <v>3.4</v>
      </c>
      <c r="QK46" s="17">
        <v>3.4</v>
      </c>
      <c r="QL46" s="17">
        <v>3.4</v>
      </c>
      <c r="QM46" s="17">
        <v>0</v>
      </c>
      <c r="QN46" s="17">
        <v>18.2</v>
      </c>
      <c r="QO46" s="17">
        <v>17.864080000000001</v>
      </c>
      <c r="QP46" s="17">
        <v>17.864080000000001</v>
      </c>
      <c r="QQ46" s="17">
        <v>0.33592</v>
      </c>
      <c r="QR46" s="17">
        <v>0</v>
      </c>
      <c r="QS46" s="17"/>
      <c r="QT46" s="17">
        <v>0</v>
      </c>
      <c r="QU46" s="17">
        <v>0</v>
      </c>
      <c r="QV46" s="17">
        <v>0</v>
      </c>
      <c r="QW46" s="17"/>
      <c r="QX46" s="17">
        <v>0</v>
      </c>
      <c r="QY46" s="17">
        <v>0</v>
      </c>
      <c r="QZ46" s="17">
        <v>17.7</v>
      </c>
      <c r="RA46" s="17">
        <v>12.823</v>
      </c>
      <c r="RB46" s="17">
        <v>12.823</v>
      </c>
      <c r="RC46" s="17">
        <v>4.8769999999999998</v>
      </c>
      <c r="RD46" s="17">
        <v>66.3</v>
      </c>
      <c r="RE46" s="17">
        <v>55.6</v>
      </c>
      <c r="RF46" s="17">
        <v>42.734000000000002</v>
      </c>
      <c r="RG46" s="17">
        <v>23.565999999999999</v>
      </c>
      <c r="RH46" s="17">
        <v>4.7</v>
      </c>
      <c r="RI46" s="17">
        <v>4.2</v>
      </c>
      <c r="RJ46" s="17">
        <v>4.2</v>
      </c>
      <c r="RK46" s="17">
        <v>0.5</v>
      </c>
      <c r="RL46" s="17">
        <v>2.1</v>
      </c>
      <c r="RM46" s="17">
        <v>2.4</v>
      </c>
      <c r="RN46" s="17">
        <v>2.4</v>
      </c>
      <c r="RO46" s="17">
        <v>-0.3</v>
      </c>
      <c r="RP46" s="17">
        <v>2.4</v>
      </c>
      <c r="RQ46" s="17">
        <v>2.4</v>
      </c>
      <c r="RR46" s="17">
        <v>2.4</v>
      </c>
      <c r="RS46" s="17">
        <v>0</v>
      </c>
      <c r="RT46" s="17">
        <v>1.5</v>
      </c>
      <c r="RU46" s="17">
        <v>1.4</v>
      </c>
      <c r="RV46" s="17">
        <v>1.4</v>
      </c>
      <c r="RW46" s="17">
        <v>0.1</v>
      </c>
      <c r="RX46" s="17">
        <v>0</v>
      </c>
      <c r="RY46" s="17"/>
      <c r="RZ46" s="17">
        <v>0</v>
      </c>
      <c r="SA46" s="17">
        <v>0</v>
      </c>
      <c r="SB46" s="17">
        <v>2.4</v>
      </c>
      <c r="SC46" s="17">
        <v>2.3610000000000002</v>
      </c>
      <c r="SD46" s="17">
        <v>2.3610000000000002</v>
      </c>
      <c r="SE46" s="17">
        <v>3.9E-2</v>
      </c>
      <c r="SF46" s="17">
        <v>20.2</v>
      </c>
      <c r="SG46" s="17">
        <v>17.611239999999999</v>
      </c>
      <c r="SH46" s="17">
        <v>19.772790000000001</v>
      </c>
      <c r="SI46" s="17">
        <v>0.42720999999999998</v>
      </c>
      <c r="SJ46" s="17">
        <v>1.6</v>
      </c>
      <c r="SK46" s="17">
        <v>1.5880000000000001</v>
      </c>
      <c r="SL46" s="17">
        <v>1.5880000000000001</v>
      </c>
      <c r="SM46" s="17">
        <v>1.2E-2</v>
      </c>
      <c r="SN46" s="17"/>
      <c r="SO46" s="17">
        <v>0.4</v>
      </c>
      <c r="SP46" s="17">
        <v>0.4</v>
      </c>
      <c r="SQ46" s="17">
        <v>-0.4</v>
      </c>
      <c r="SR46" s="17">
        <v>4.8</v>
      </c>
      <c r="SS46" s="17">
        <v>4.9000000000000004</v>
      </c>
      <c r="ST46" s="17">
        <v>4.9000000000000004</v>
      </c>
      <c r="SU46" s="17">
        <v>-0.1</v>
      </c>
      <c r="SV46" s="17">
        <v>3</v>
      </c>
      <c r="SW46" s="17">
        <v>3</v>
      </c>
      <c r="SX46" s="17">
        <v>3</v>
      </c>
      <c r="SY46" s="17">
        <v>0</v>
      </c>
      <c r="SZ46" s="17">
        <v>3.7</v>
      </c>
      <c r="TA46" s="17">
        <v>3.5</v>
      </c>
      <c r="TB46" s="17">
        <v>3.5</v>
      </c>
      <c r="TC46" s="17">
        <v>0.2</v>
      </c>
      <c r="TD46" s="17">
        <v>5.2</v>
      </c>
      <c r="TE46" s="17">
        <v>5.5</v>
      </c>
      <c r="TF46" s="17">
        <v>5.5</v>
      </c>
      <c r="TG46" s="17">
        <v>-0.3</v>
      </c>
      <c r="TH46" s="17">
        <v>10</v>
      </c>
      <c r="TI46" s="17">
        <v>9.5</v>
      </c>
      <c r="TJ46" s="17">
        <v>9.5</v>
      </c>
      <c r="TK46" s="17">
        <v>0.5</v>
      </c>
      <c r="TL46" s="17">
        <v>23.5</v>
      </c>
      <c r="TM46" s="17">
        <v>21.65</v>
      </c>
      <c r="TN46" s="17">
        <v>21.65</v>
      </c>
      <c r="TO46" s="17">
        <v>1.85</v>
      </c>
      <c r="TP46" s="17">
        <v>11.4</v>
      </c>
      <c r="TQ46" s="17">
        <v>30</v>
      </c>
      <c r="TR46" s="17">
        <v>54.713000000000001</v>
      </c>
      <c r="TS46" s="17">
        <v>-43.313000000000002</v>
      </c>
      <c r="TT46" s="17">
        <v>0</v>
      </c>
      <c r="TU46" s="17"/>
      <c r="TV46" s="17">
        <v>0</v>
      </c>
      <c r="TW46" s="17">
        <v>0</v>
      </c>
      <c r="TX46" s="17">
        <v>57.26</v>
      </c>
      <c r="TY46" s="17">
        <v>60.2</v>
      </c>
      <c r="TZ46" s="17">
        <v>58.241999999999997</v>
      </c>
      <c r="UA46" s="17">
        <v>-0.98199999999999998</v>
      </c>
      <c r="UB46" s="17">
        <v>77.47</v>
      </c>
      <c r="UC46" s="17">
        <v>78.7</v>
      </c>
      <c r="UD46" s="17">
        <v>76.209000000000003</v>
      </c>
      <c r="UE46" s="17">
        <v>1.2609999999999999</v>
      </c>
      <c r="UF46" s="17">
        <v>6.74</v>
      </c>
      <c r="UG46" s="17">
        <v>6.3</v>
      </c>
      <c r="UH46" s="17">
        <v>4.8540000000000001</v>
      </c>
      <c r="UI46" s="17">
        <v>1.8859999999999999</v>
      </c>
      <c r="UJ46" s="17">
        <v>4.83</v>
      </c>
      <c r="UK46" s="17">
        <v>4.3</v>
      </c>
      <c r="UL46" s="17">
        <v>3.2730000000000001</v>
      </c>
      <c r="UM46" s="17">
        <v>1.5569999999999999</v>
      </c>
      <c r="UN46" s="17">
        <v>5.6</v>
      </c>
      <c r="UO46" s="17">
        <v>4</v>
      </c>
      <c r="UP46" s="17">
        <v>5.5</v>
      </c>
      <c r="UQ46" s="17">
        <v>0.1</v>
      </c>
      <c r="UR46" s="17">
        <v>2.2000000000000002</v>
      </c>
      <c r="US46" s="17">
        <v>1</v>
      </c>
      <c r="UT46" s="17">
        <v>2</v>
      </c>
      <c r="UU46" s="17">
        <v>0.2</v>
      </c>
      <c r="UV46" s="17"/>
      <c r="UW46" s="17"/>
      <c r="UX46" s="17"/>
      <c r="UY46" s="17">
        <v>0</v>
      </c>
      <c r="UZ46" s="17">
        <v>5.7</v>
      </c>
      <c r="VA46" s="17">
        <v>4</v>
      </c>
      <c r="VB46" s="17">
        <v>4</v>
      </c>
      <c r="VC46" s="17">
        <v>1.7</v>
      </c>
      <c r="VD46" s="17">
        <v>6</v>
      </c>
      <c r="VE46" s="17">
        <v>4.8</v>
      </c>
      <c r="VF46" s="17">
        <v>4.8</v>
      </c>
      <c r="VG46" s="17">
        <v>1.2</v>
      </c>
      <c r="VH46" s="17">
        <v>6</v>
      </c>
      <c r="VI46" s="17">
        <v>4.8</v>
      </c>
      <c r="VJ46" s="17">
        <v>4.8</v>
      </c>
      <c r="VK46" s="17">
        <v>1.2</v>
      </c>
      <c r="VL46" s="17">
        <v>17.8</v>
      </c>
      <c r="VM46" s="17">
        <v>14.519</v>
      </c>
      <c r="VN46" s="17">
        <v>14.519</v>
      </c>
      <c r="VO46" s="17">
        <v>3.2810000000000001</v>
      </c>
      <c r="VP46" s="17">
        <v>0</v>
      </c>
      <c r="VQ46" s="17"/>
      <c r="VR46" s="17">
        <v>0</v>
      </c>
      <c r="VS46" s="17">
        <v>0</v>
      </c>
      <c r="VT46" s="17">
        <v>0</v>
      </c>
      <c r="VU46" s="17"/>
      <c r="VV46" s="17">
        <v>0</v>
      </c>
      <c r="VW46" s="17">
        <v>0</v>
      </c>
      <c r="VX46" s="17">
        <v>0</v>
      </c>
      <c r="VY46" s="17"/>
      <c r="VZ46" s="17">
        <v>0</v>
      </c>
      <c r="WA46" s="17">
        <v>0</v>
      </c>
      <c r="WB46" s="17">
        <v>0.6</v>
      </c>
      <c r="WC46" s="17">
        <v>0.6</v>
      </c>
      <c r="WD46" s="17">
        <v>0.6</v>
      </c>
      <c r="WE46" s="17">
        <v>0</v>
      </c>
      <c r="WF46" s="17">
        <v>92.6</v>
      </c>
      <c r="WG46" s="17">
        <v>47.6</v>
      </c>
      <c r="WH46" s="17">
        <v>93</v>
      </c>
      <c r="WI46" s="17">
        <v>-0.4</v>
      </c>
      <c r="WJ46" s="17">
        <v>88.4</v>
      </c>
      <c r="WK46" s="17">
        <v>30.3</v>
      </c>
      <c r="WL46" s="17">
        <v>80</v>
      </c>
      <c r="WM46" s="17">
        <v>8.4</v>
      </c>
      <c r="WN46" s="17">
        <v>0</v>
      </c>
      <c r="WO46" s="17"/>
      <c r="WP46" s="17">
        <v>0</v>
      </c>
      <c r="WQ46" s="17">
        <v>0</v>
      </c>
      <c r="WR46" s="17">
        <v>0</v>
      </c>
      <c r="WS46" s="17"/>
      <c r="WT46" s="17">
        <v>0</v>
      </c>
      <c r="WU46" s="17">
        <v>0</v>
      </c>
      <c r="WV46" s="17">
        <v>10</v>
      </c>
      <c r="WW46" s="17">
        <v>10</v>
      </c>
      <c r="WX46" s="17">
        <v>10</v>
      </c>
      <c r="WY46" s="17">
        <v>0</v>
      </c>
      <c r="WZ46" s="17">
        <v>19.2</v>
      </c>
      <c r="XA46" s="17">
        <v>18.4466</v>
      </c>
      <c r="XB46" s="17">
        <v>18.4466</v>
      </c>
      <c r="XC46" s="17">
        <v>0.75339999999999996</v>
      </c>
      <c r="XD46" s="17">
        <v>9.8000000000000007</v>
      </c>
      <c r="XE46" s="17">
        <v>10.8</v>
      </c>
      <c r="XF46" s="17">
        <v>10.8</v>
      </c>
      <c r="XG46" s="17">
        <v>-1</v>
      </c>
      <c r="XH46" s="17">
        <v>36.75</v>
      </c>
      <c r="XI46" s="17">
        <v>25</v>
      </c>
      <c r="XJ46" s="17">
        <v>35</v>
      </c>
      <c r="XK46" s="17">
        <v>1.75</v>
      </c>
      <c r="XL46" s="17">
        <v>26.93</v>
      </c>
      <c r="XM46" s="17">
        <v>25</v>
      </c>
      <c r="XN46" s="17"/>
      <c r="XO46" s="17">
        <v>26.93</v>
      </c>
      <c r="XP46" s="17">
        <v>15.2</v>
      </c>
      <c r="XQ46" s="17">
        <v>15</v>
      </c>
      <c r="XR46" s="17">
        <v>14</v>
      </c>
      <c r="XS46" s="17">
        <v>1.2</v>
      </c>
      <c r="XT46" s="17">
        <v>16.7</v>
      </c>
      <c r="XU46" s="17">
        <v>18</v>
      </c>
      <c r="XV46" s="17">
        <v>18</v>
      </c>
      <c r="XW46" s="17">
        <v>-1.3</v>
      </c>
      <c r="XX46" s="17">
        <v>8.5</v>
      </c>
      <c r="XY46" s="17">
        <v>8.25</v>
      </c>
      <c r="XZ46" s="17">
        <v>8.25</v>
      </c>
      <c r="YA46" s="17">
        <v>0.25</v>
      </c>
      <c r="YB46" s="17"/>
      <c r="YC46" s="17"/>
      <c r="YD46" s="17"/>
      <c r="YE46" s="17">
        <v>0</v>
      </c>
      <c r="YF46" s="17"/>
      <c r="YG46" s="17"/>
      <c r="YH46" s="17"/>
      <c r="YI46" s="17">
        <v>0</v>
      </c>
    </row>
    <row r="47" spans="1:659" ht="24" customHeight="1" x14ac:dyDescent="0.25">
      <c r="A47" s="1"/>
      <c r="B47" s="16" t="s">
        <v>41</v>
      </c>
      <c r="C47" s="16" t="s">
        <v>856</v>
      </c>
      <c r="D47" s="17">
        <v>101.5</v>
      </c>
      <c r="E47" s="17">
        <v>108.38120000000001</v>
      </c>
      <c r="F47" s="17">
        <v>134.27314000000001</v>
      </c>
      <c r="G47" s="17">
        <v>-32.773139999999998</v>
      </c>
      <c r="H47" s="17">
        <v>647.9</v>
      </c>
      <c r="I47" s="17">
        <v>643.65809000000002</v>
      </c>
      <c r="J47" s="17">
        <v>643.65809000000002</v>
      </c>
      <c r="K47" s="17">
        <v>4.2419099999999998</v>
      </c>
      <c r="L47" s="17">
        <v>215.8</v>
      </c>
      <c r="M47" s="17">
        <v>209.39341999999999</v>
      </c>
      <c r="N47" s="17">
        <v>209.39341999999999</v>
      </c>
      <c r="O47" s="17">
        <v>6.4065799999999999</v>
      </c>
      <c r="P47" s="17"/>
      <c r="Q47" s="17"/>
      <c r="R47" s="17"/>
      <c r="S47" s="17">
        <v>0</v>
      </c>
      <c r="T47" s="17"/>
      <c r="U47" s="17"/>
      <c r="V47" s="17"/>
      <c r="W47" s="17">
        <v>0</v>
      </c>
      <c r="X47" s="17">
        <v>63.4</v>
      </c>
      <c r="Y47" s="17">
        <v>65.528319999999994</v>
      </c>
      <c r="Z47" s="17">
        <v>76.798159999999996</v>
      </c>
      <c r="AA47" s="17">
        <v>-13.398160000000001</v>
      </c>
      <c r="AB47" s="17">
        <v>83.3</v>
      </c>
      <c r="AC47" s="17">
        <v>82.578999999999994</v>
      </c>
      <c r="AD47" s="17">
        <v>93.869249999999994</v>
      </c>
      <c r="AE47" s="17">
        <v>-10.56925</v>
      </c>
      <c r="AF47" s="17"/>
      <c r="AG47" s="17"/>
      <c r="AH47" s="17"/>
      <c r="AI47" s="17">
        <v>0</v>
      </c>
      <c r="AJ47" s="17"/>
      <c r="AK47" s="17"/>
      <c r="AL47" s="17"/>
      <c r="AM47" s="17">
        <v>0</v>
      </c>
      <c r="AN47" s="17">
        <v>184</v>
      </c>
      <c r="AO47" s="17">
        <v>194.89606000000001</v>
      </c>
      <c r="AP47" s="17">
        <v>195.09115</v>
      </c>
      <c r="AQ47" s="17">
        <v>-11.091150000000001</v>
      </c>
      <c r="AR47" s="17">
        <v>184.3</v>
      </c>
      <c r="AS47" s="17">
        <v>194.89606000000001</v>
      </c>
      <c r="AT47" s="17">
        <v>195.09115</v>
      </c>
      <c r="AU47" s="17">
        <v>-10.79115</v>
      </c>
      <c r="AV47" s="17">
        <v>184.1</v>
      </c>
      <c r="AW47" s="17">
        <v>194.89606000000001</v>
      </c>
      <c r="AX47" s="17">
        <v>195.09115</v>
      </c>
      <c r="AY47" s="17">
        <v>-10.991149999999999</v>
      </c>
      <c r="AZ47" s="17">
        <v>269.5</v>
      </c>
      <c r="BA47" s="17">
        <v>293.22199999999998</v>
      </c>
      <c r="BB47" s="17">
        <v>292.63672000000003</v>
      </c>
      <c r="BC47" s="17">
        <v>-23.13672</v>
      </c>
      <c r="BD47" s="17">
        <v>215.6</v>
      </c>
      <c r="BE47" s="17">
        <v>208.07390000000001</v>
      </c>
      <c r="BF47" s="17">
        <v>208.28218000000001</v>
      </c>
      <c r="BG47" s="17">
        <v>7.3178200000000002</v>
      </c>
      <c r="BH47" s="17">
        <v>111</v>
      </c>
      <c r="BI47" s="17">
        <v>104.34936999999999</v>
      </c>
      <c r="BJ47" s="17">
        <v>104.14109000000001</v>
      </c>
      <c r="BK47" s="17">
        <v>6.8589099999999998</v>
      </c>
      <c r="BL47" s="17">
        <v>200.2</v>
      </c>
      <c r="BM47" s="17">
        <v>381.30583000000001</v>
      </c>
      <c r="BN47" s="17">
        <v>381.30583000000001</v>
      </c>
      <c r="BO47" s="17">
        <v>-181.10583</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117.2</v>
      </c>
      <c r="CK47" s="17">
        <v>111.2509</v>
      </c>
      <c r="CL47" s="17">
        <v>111.2509</v>
      </c>
      <c r="CM47" s="17">
        <v>5.9490999999999996</v>
      </c>
      <c r="CN47" s="17">
        <v>7.5</v>
      </c>
      <c r="CO47" s="17">
        <v>5.1333399999999996</v>
      </c>
      <c r="CP47" s="17">
        <v>5.1333399999999996</v>
      </c>
      <c r="CQ47" s="17">
        <v>2.36666</v>
      </c>
      <c r="CR47" s="17">
        <v>5.8</v>
      </c>
      <c r="CS47" s="17">
        <v>2.8177599999999998</v>
      </c>
      <c r="CT47" s="17">
        <v>2.8177599999999998</v>
      </c>
      <c r="CU47" s="17">
        <v>2.98224</v>
      </c>
      <c r="CV47" s="17">
        <v>22</v>
      </c>
      <c r="CW47" s="17"/>
      <c r="CX47" s="17">
        <v>22.389009999999999</v>
      </c>
      <c r="CY47" s="17">
        <v>-0.38901000000000002</v>
      </c>
      <c r="CZ47" s="17">
        <v>6.3</v>
      </c>
      <c r="DA47" s="17">
        <v>6.8787000000000003</v>
      </c>
      <c r="DB47" s="17">
        <v>6.8787000000000003</v>
      </c>
      <c r="DC47" s="17">
        <v>-0.57869999999999999</v>
      </c>
      <c r="DD47" s="17">
        <v>13.2</v>
      </c>
      <c r="DE47" s="17">
        <v>14.919420000000001</v>
      </c>
      <c r="DF47" s="17">
        <v>11.13654</v>
      </c>
      <c r="DG47" s="17">
        <v>2.0634600000000001</v>
      </c>
      <c r="DH47" s="17">
        <v>120.3</v>
      </c>
      <c r="DI47" s="17">
        <v>83.181349999999995</v>
      </c>
      <c r="DJ47" s="17">
        <v>75.927319999999995</v>
      </c>
      <c r="DK47" s="17">
        <v>44.372680000000003</v>
      </c>
      <c r="DL47" s="17"/>
      <c r="DM47" s="17"/>
      <c r="DN47" s="17"/>
      <c r="DO47" s="17">
        <v>0</v>
      </c>
      <c r="DP47" s="17"/>
      <c r="DQ47" s="17"/>
      <c r="DR47" s="17"/>
      <c r="DS47" s="17">
        <v>0</v>
      </c>
      <c r="DT47" s="17"/>
      <c r="DU47" s="17"/>
      <c r="DV47" s="17"/>
      <c r="DW47" s="17">
        <v>0</v>
      </c>
      <c r="DX47" s="17"/>
      <c r="DY47" s="17"/>
      <c r="DZ47" s="17"/>
      <c r="EA47" s="17">
        <v>0</v>
      </c>
      <c r="EB47" s="17">
        <v>55.5</v>
      </c>
      <c r="EC47" s="17">
        <v>56.515709999999999</v>
      </c>
      <c r="ED47" s="17">
        <v>56.515709999999999</v>
      </c>
      <c r="EE47" s="17">
        <v>-1.0157099999999999</v>
      </c>
      <c r="EF47" s="17">
        <v>93.8</v>
      </c>
      <c r="EG47" s="17">
        <v>100.73658</v>
      </c>
      <c r="EH47" s="17">
        <v>110.2175</v>
      </c>
      <c r="EI47" s="17">
        <v>-16.4175</v>
      </c>
      <c r="EJ47" s="17"/>
      <c r="EK47" s="17"/>
      <c r="EL47" s="17"/>
      <c r="EM47" s="17">
        <v>0</v>
      </c>
      <c r="EN47" s="17"/>
      <c r="EO47" s="17"/>
      <c r="EP47" s="17"/>
      <c r="EQ47" s="17">
        <v>0</v>
      </c>
      <c r="ER47" s="17"/>
      <c r="ES47" s="17"/>
      <c r="ET47" s="17"/>
      <c r="EU47" s="17">
        <v>0</v>
      </c>
      <c r="EV47" s="17">
        <v>6.5</v>
      </c>
      <c r="EW47" s="17">
        <v>6.39</v>
      </c>
      <c r="EX47" s="17">
        <v>6.39</v>
      </c>
      <c r="EY47" s="17">
        <v>0.11</v>
      </c>
      <c r="EZ47" s="17">
        <v>311.39999999999998</v>
      </c>
      <c r="FA47" s="17">
        <v>362.70697000000001</v>
      </c>
      <c r="FB47" s="17">
        <v>309.51835999999997</v>
      </c>
      <c r="FC47" s="17">
        <v>1.88164</v>
      </c>
      <c r="FD47" s="17">
        <v>28.9</v>
      </c>
      <c r="FE47" s="17">
        <v>34.788629999999998</v>
      </c>
      <c r="FF47" s="17">
        <v>34.788629999999998</v>
      </c>
      <c r="FG47" s="17">
        <v>-5.88863</v>
      </c>
      <c r="FH47" s="17">
        <v>48.4</v>
      </c>
      <c r="FI47" s="17">
        <v>48.543689999999998</v>
      </c>
      <c r="FJ47" s="17">
        <v>123.45686000000001</v>
      </c>
      <c r="FK47" s="17">
        <v>-75.05686</v>
      </c>
      <c r="FL47" s="17">
        <v>17.899999999999999</v>
      </c>
      <c r="FM47" s="17">
        <v>19.79213</v>
      </c>
      <c r="FN47" s="17">
        <v>19.79213</v>
      </c>
      <c r="FO47" s="17">
        <v>-1.8921300000000001</v>
      </c>
      <c r="FP47" s="17">
        <v>18.600000000000001</v>
      </c>
      <c r="FQ47" s="17">
        <v>18.967110000000002</v>
      </c>
      <c r="FR47" s="17">
        <v>17.562139999999999</v>
      </c>
      <c r="FS47" s="17">
        <v>1.03786</v>
      </c>
      <c r="FT47" s="17">
        <v>13.8</v>
      </c>
      <c r="FU47" s="17">
        <v>14.56311</v>
      </c>
      <c r="FV47" s="17">
        <v>14.56311</v>
      </c>
      <c r="FW47" s="17">
        <v>-0.76310999999999996</v>
      </c>
      <c r="FX47" s="17">
        <v>61.6</v>
      </c>
      <c r="FY47" s="17">
        <v>60.791670000000003</v>
      </c>
      <c r="FZ47" s="17">
        <v>60.791670000000003</v>
      </c>
      <c r="GA47" s="17">
        <v>0.80832999999999999</v>
      </c>
      <c r="GB47" s="17">
        <v>182</v>
      </c>
      <c r="GC47" s="17">
        <v>184.91498000000001</v>
      </c>
      <c r="GD47" s="17">
        <v>185.10007999999999</v>
      </c>
      <c r="GE47" s="17">
        <v>-3.1000800000000002</v>
      </c>
      <c r="GF47" s="17">
        <v>182.5</v>
      </c>
      <c r="GG47" s="17">
        <v>184.91498000000001</v>
      </c>
      <c r="GH47" s="17">
        <v>185.10007999999999</v>
      </c>
      <c r="GI47" s="17">
        <v>-2.6000800000000002</v>
      </c>
      <c r="GJ47" s="17">
        <v>183.8</v>
      </c>
      <c r="GK47" s="17">
        <v>185.47028</v>
      </c>
      <c r="GL47" s="17">
        <v>185.10007999999999</v>
      </c>
      <c r="GM47" s="17">
        <v>-1.3000799999999999</v>
      </c>
      <c r="GN47" s="17">
        <v>81.7</v>
      </c>
      <c r="GO47" s="17">
        <v>80.588210000000004</v>
      </c>
      <c r="GP47" s="17">
        <v>72.700109999999995</v>
      </c>
      <c r="GQ47" s="17">
        <v>8.9998900000000006</v>
      </c>
      <c r="GR47" s="17">
        <v>8.1</v>
      </c>
      <c r="GS47" s="17">
        <v>5.4539999999999997</v>
      </c>
      <c r="GT47" s="17">
        <v>9.09</v>
      </c>
      <c r="GU47" s="17">
        <v>-0.99</v>
      </c>
      <c r="GV47" s="17">
        <v>4.7</v>
      </c>
      <c r="GW47" s="17">
        <v>3.9796399999999998</v>
      </c>
      <c r="GX47" s="17">
        <v>9.8520199999999996</v>
      </c>
      <c r="GY47" s="17">
        <v>-5.1520200000000003</v>
      </c>
      <c r="GZ47" s="17">
        <v>27.5</v>
      </c>
      <c r="HA47" s="17">
        <v>27.7242</v>
      </c>
      <c r="HB47" s="17">
        <v>14.089689999999999</v>
      </c>
      <c r="HC47" s="17">
        <v>13.410310000000001</v>
      </c>
      <c r="HD47" s="17">
        <v>31.8</v>
      </c>
      <c r="HE47" s="17">
        <v>35.346119999999999</v>
      </c>
      <c r="HF47" s="17">
        <v>35.346119999999999</v>
      </c>
      <c r="HG47" s="17">
        <v>-3.5461200000000002</v>
      </c>
      <c r="HH47" s="17">
        <v>2.2000000000000002</v>
      </c>
      <c r="HI47" s="17">
        <v>1.97359</v>
      </c>
      <c r="HJ47" s="17">
        <v>1.97359</v>
      </c>
      <c r="HK47" s="17">
        <v>0.22641</v>
      </c>
      <c r="HL47" s="17">
        <v>15.7</v>
      </c>
      <c r="HM47" s="17">
        <v>16.664079999999998</v>
      </c>
      <c r="HN47" s="17">
        <v>16.664079999999998</v>
      </c>
      <c r="HO47" s="17">
        <v>-0.96408000000000005</v>
      </c>
      <c r="HP47" s="17">
        <v>71</v>
      </c>
      <c r="HQ47" s="17">
        <v>69.839529999999996</v>
      </c>
      <c r="HR47" s="17">
        <v>87.273110000000003</v>
      </c>
      <c r="HS47" s="17">
        <v>-16.273109999999999</v>
      </c>
      <c r="HT47" s="17"/>
      <c r="HU47" s="17"/>
      <c r="HV47" s="17"/>
      <c r="HW47" s="17">
        <v>0</v>
      </c>
      <c r="HX47" s="17"/>
      <c r="HY47" s="17"/>
      <c r="HZ47" s="17"/>
      <c r="IA47" s="17">
        <v>0</v>
      </c>
      <c r="IB47" s="17">
        <v>82.2</v>
      </c>
      <c r="IC47" s="17">
        <v>79.519180000000006</v>
      </c>
      <c r="ID47" s="17">
        <v>85.482579999999999</v>
      </c>
      <c r="IE47" s="17">
        <v>-3.2825799999999998</v>
      </c>
      <c r="IF47" s="17"/>
      <c r="IG47" s="17"/>
      <c r="IH47" s="17"/>
      <c r="II47" s="17">
        <v>0</v>
      </c>
      <c r="IJ47" s="17"/>
      <c r="IK47" s="17"/>
      <c r="IL47" s="17"/>
      <c r="IM47" s="17">
        <v>0</v>
      </c>
      <c r="IN47" s="17">
        <v>47</v>
      </c>
      <c r="IO47" s="17"/>
      <c r="IP47" s="17">
        <v>48.181449999999998</v>
      </c>
      <c r="IQ47" s="17">
        <v>-1.1814499999999999</v>
      </c>
      <c r="IR47" s="17"/>
      <c r="IS47" s="17"/>
      <c r="IT47" s="17"/>
      <c r="IU47" s="17">
        <v>0</v>
      </c>
      <c r="IV47" s="17"/>
      <c r="IW47" s="17"/>
      <c r="IX47" s="17"/>
      <c r="IY47" s="17">
        <v>0</v>
      </c>
      <c r="IZ47" s="17"/>
      <c r="JA47" s="17"/>
      <c r="JB47" s="17"/>
      <c r="JC47" s="17">
        <v>0</v>
      </c>
      <c r="JD47" s="17">
        <v>60.33</v>
      </c>
      <c r="JE47" s="17">
        <v>65</v>
      </c>
      <c r="JF47" s="17">
        <v>60.718719999999998</v>
      </c>
      <c r="JG47" s="17">
        <v>-0.38872000000000001</v>
      </c>
      <c r="JH47" s="17">
        <v>176.24</v>
      </c>
      <c r="JI47" s="17">
        <v>178.35103000000001</v>
      </c>
      <c r="JJ47" s="17">
        <v>178.52956</v>
      </c>
      <c r="JK47" s="17">
        <v>-2.2895599999999998</v>
      </c>
      <c r="JL47" s="17">
        <v>173.76</v>
      </c>
      <c r="JM47" s="17">
        <v>178.35103000000001</v>
      </c>
      <c r="JN47" s="17">
        <v>178.52956</v>
      </c>
      <c r="JO47" s="17">
        <v>-4.7695600000000002</v>
      </c>
      <c r="JP47" s="17">
        <v>208.54</v>
      </c>
      <c r="JQ47" s="17">
        <v>178.35103000000001</v>
      </c>
      <c r="JR47" s="17">
        <v>178.52956</v>
      </c>
      <c r="JS47" s="17">
        <v>30.010439999999999</v>
      </c>
      <c r="JT47" s="17">
        <v>272.29000000000002</v>
      </c>
      <c r="JU47" s="17">
        <v>268.32992000000002</v>
      </c>
      <c r="JV47" s="17">
        <v>267.79433</v>
      </c>
      <c r="JW47" s="17">
        <v>4.4956699999999996</v>
      </c>
      <c r="JX47" s="17">
        <v>75.98</v>
      </c>
      <c r="JY47" s="17"/>
      <c r="JZ47" s="17">
        <v>0</v>
      </c>
      <c r="KA47" s="17">
        <v>75.98</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1.1000000000000001</v>
      </c>
      <c r="LE47" s="17">
        <v>1.1522699999999999</v>
      </c>
      <c r="LF47" s="17">
        <v>1.1522699999999999</v>
      </c>
      <c r="LG47" s="17">
        <v>-5.2269999999999997E-2</v>
      </c>
      <c r="LH47" s="17">
        <v>140.69999999999999</v>
      </c>
      <c r="LI47" s="17">
        <v>177.14858000000001</v>
      </c>
      <c r="LJ47" s="17">
        <v>181.57669999999999</v>
      </c>
      <c r="LK47" s="17">
        <v>-40.8767</v>
      </c>
      <c r="LL47" s="17">
        <v>103.2</v>
      </c>
      <c r="LM47" s="17">
        <v>92.444609999999997</v>
      </c>
      <c r="LN47" s="17">
        <v>93.798910000000006</v>
      </c>
      <c r="LO47" s="17">
        <v>9.4010899999999999</v>
      </c>
      <c r="LP47" s="17">
        <v>65.2</v>
      </c>
      <c r="LQ47" s="17">
        <v>67.133979999999994</v>
      </c>
      <c r="LR47" s="17">
        <v>67.133979999999994</v>
      </c>
      <c r="LS47" s="17">
        <v>-1.93398</v>
      </c>
      <c r="LT47" s="17">
        <v>74.900000000000006</v>
      </c>
      <c r="LU47" s="17">
        <v>72.373900000000006</v>
      </c>
      <c r="LV47" s="17">
        <v>72.37388</v>
      </c>
      <c r="LW47" s="17">
        <v>2.5261200000000001</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145.4</v>
      </c>
      <c r="MO47" s="17">
        <v>158.56294</v>
      </c>
      <c r="MP47" s="17">
        <v>158.72166999999999</v>
      </c>
      <c r="MQ47" s="17">
        <v>-13.321669999999999</v>
      </c>
      <c r="MR47" s="17">
        <v>147.80000000000001</v>
      </c>
      <c r="MS47" s="17">
        <v>158.56294</v>
      </c>
      <c r="MT47" s="17">
        <v>158.72166999999999</v>
      </c>
      <c r="MU47" s="17">
        <v>-10.921670000000001</v>
      </c>
      <c r="MV47" s="17">
        <v>148.9</v>
      </c>
      <c r="MW47" s="17">
        <v>159.03910999999999</v>
      </c>
      <c r="MX47" s="17">
        <v>158.72166999999999</v>
      </c>
      <c r="MY47" s="17">
        <v>-9.8216699999999992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217.2</v>
      </c>
      <c r="NU47" s="17">
        <v>192.22092000000001</v>
      </c>
      <c r="NV47" s="17">
        <v>192.41333</v>
      </c>
      <c r="NW47" s="17">
        <v>24.786670000000001</v>
      </c>
      <c r="NX47" s="17">
        <v>104</v>
      </c>
      <c r="NY47" s="17">
        <v>96.399079999999998</v>
      </c>
      <c r="NZ47" s="17">
        <v>96.206670000000003</v>
      </c>
      <c r="OA47" s="17">
        <v>7.7933300000000001</v>
      </c>
      <c r="OB47" s="17">
        <v>0</v>
      </c>
      <c r="OC47" s="17"/>
      <c r="OD47" s="17">
        <v>0</v>
      </c>
      <c r="OE47" s="17">
        <v>0</v>
      </c>
      <c r="OF47" s="17">
        <v>89.1</v>
      </c>
      <c r="OG47" s="17">
        <v>65.7</v>
      </c>
      <c r="OH47" s="17">
        <v>69.83</v>
      </c>
      <c r="OI47" s="17">
        <v>19.27</v>
      </c>
      <c r="OJ47" s="17">
        <v>0</v>
      </c>
      <c r="OK47" s="17"/>
      <c r="OL47" s="17">
        <v>0</v>
      </c>
      <c r="OM47" s="17">
        <v>0</v>
      </c>
      <c r="ON47" s="17">
        <v>17.399999999999999</v>
      </c>
      <c r="OO47" s="17">
        <v>16.506</v>
      </c>
      <c r="OP47" s="17">
        <v>16.506</v>
      </c>
      <c r="OQ47" s="17">
        <v>0.89400000000000002</v>
      </c>
      <c r="OR47" s="17">
        <v>0</v>
      </c>
      <c r="OS47" s="17"/>
      <c r="OT47" s="17">
        <v>0</v>
      </c>
      <c r="OU47" s="17">
        <v>0</v>
      </c>
      <c r="OV47" s="17">
        <v>8.1</v>
      </c>
      <c r="OW47" s="17">
        <v>7.8</v>
      </c>
      <c r="OX47" s="17">
        <v>7.8</v>
      </c>
      <c r="OY47" s="17">
        <v>0.3</v>
      </c>
      <c r="OZ47" s="17"/>
      <c r="PA47" s="17"/>
      <c r="PB47" s="17"/>
      <c r="PC47" s="17">
        <v>0</v>
      </c>
      <c r="PD47" s="17">
        <v>9.9</v>
      </c>
      <c r="PE47" s="17">
        <v>9</v>
      </c>
      <c r="PF47" s="17">
        <v>9</v>
      </c>
      <c r="PG47" s="17">
        <v>0.9</v>
      </c>
      <c r="PH47" s="17">
        <v>5</v>
      </c>
      <c r="PI47" s="17">
        <v>4.9367599999999996</v>
      </c>
      <c r="PJ47" s="17">
        <v>5.67</v>
      </c>
      <c r="PK47" s="17">
        <v>-0.67</v>
      </c>
      <c r="PL47" s="17"/>
      <c r="PM47" s="17">
        <v>1</v>
      </c>
      <c r="PN47" s="17">
        <v>1</v>
      </c>
      <c r="PO47" s="17">
        <v>-1</v>
      </c>
      <c r="PP47" s="17">
        <v>1.8</v>
      </c>
      <c r="PQ47" s="17">
        <v>3.1</v>
      </c>
      <c r="PR47" s="17">
        <v>3.1</v>
      </c>
      <c r="PS47" s="17">
        <v>-1.3</v>
      </c>
      <c r="PT47" s="17">
        <v>2.1</v>
      </c>
      <c r="PU47" s="17">
        <v>2.2000000000000002</v>
      </c>
      <c r="PV47" s="17">
        <v>2.2000000000000002</v>
      </c>
      <c r="PW47" s="17">
        <v>-0.1</v>
      </c>
      <c r="PX47" s="17">
        <v>19.8</v>
      </c>
      <c r="PY47" s="17">
        <v>19.417480000000001</v>
      </c>
      <c r="PZ47" s="17">
        <v>19.417480000000001</v>
      </c>
      <c r="QA47" s="17">
        <v>0.38252000000000003</v>
      </c>
      <c r="QB47" s="17">
        <v>7.7</v>
      </c>
      <c r="QC47" s="17">
        <v>7.7</v>
      </c>
      <c r="QD47" s="17">
        <v>7.7</v>
      </c>
      <c r="QE47" s="17">
        <v>0</v>
      </c>
      <c r="QF47" s="17">
        <v>7.5</v>
      </c>
      <c r="QG47" s="17">
        <v>4</v>
      </c>
      <c r="QH47" s="17">
        <v>4</v>
      </c>
      <c r="QI47" s="17">
        <v>3.5</v>
      </c>
      <c r="QJ47" s="17">
        <v>3.3</v>
      </c>
      <c r="QK47" s="17">
        <v>3.4</v>
      </c>
      <c r="QL47" s="17">
        <v>3.4</v>
      </c>
      <c r="QM47" s="17">
        <v>-0.1</v>
      </c>
      <c r="QN47" s="17">
        <v>18.2</v>
      </c>
      <c r="QO47" s="17">
        <v>17.864080000000001</v>
      </c>
      <c r="QP47" s="17">
        <v>17.864080000000001</v>
      </c>
      <c r="QQ47" s="17">
        <v>0.33592</v>
      </c>
      <c r="QR47" s="17">
        <v>0</v>
      </c>
      <c r="QS47" s="17"/>
      <c r="QT47" s="17">
        <v>0</v>
      </c>
      <c r="QU47" s="17">
        <v>0</v>
      </c>
      <c r="QV47" s="17">
        <v>0</v>
      </c>
      <c r="QW47" s="17"/>
      <c r="QX47" s="17">
        <v>0</v>
      </c>
      <c r="QY47" s="17">
        <v>0</v>
      </c>
      <c r="QZ47" s="17">
        <v>19.3</v>
      </c>
      <c r="RA47" s="17">
        <v>12.808999999999999</v>
      </c>
      <c r="RB47" s="17">
        <v>12.808999999999999</v>
      </c>
      <c r="RC47" s="17">
        <v>6.4909999999999997</v>
      </c>
      <c r="RD47" s="17">
        <v>63.8</v>
      </c>
      <c r="RE47" s="17">
        <v>54.3</v>
      </c>
      <c r="RF47" s="17">
        <v>42.12</v>
      </c>
      <c r="RG47" s="17">
        <v>21.68</v>
      </c>
      <c r="RH47" s="17">
        <v>3.9</v>
      </c>
      <c r="RI47" s="17">
        <v>4.2</v>
      </c>
      <c r="RJ47" s="17">
        <v>4.2</v>
      </c>
      <c r="RK47" s="17">
        <v>-0.3</v>
      </c>
      <c r="RL47" s="17">
        <v>2.1</v>
      </c>
      <c r="RM47" s="17">
        <v>2.4</v>
      </c>
      <c r="RN47" s="17">
        <v>2.4</v>
      </c>
      <c r="RO47" s="17">
        <v>-0.3</v>
      </c>
      <c r="RP47" s="17">
        <v>2.4</v>
      </c>
      <c r="RQ47" s="17">
        <v>2.4</v>
      </c>
      <c r="RR47" s="17">
        <v>2.4</v>
      </c>
      <c r="RS47" s="17">
        <v>0</v>
      </c>
      <c r="RT47" s="17">
        <v>1.3</v>
      </c>
      <c r="RU47" s="17">
        <v>1.4</v>
      </c>
      <c r="RV47" s="17">
        <v>1.4</v>
      </c>
      <c r="RW47" s="17">
        <v>-0.1</v>
      </c>
      <c r="RX47" s="17">
        <v>0</v>
      </c>
      <c r="RY47" s="17"/>
      <c r="RZ47" s="17">
        <v>0</v>
      </c>
      <c r="SA47" s="17">
        <v>0</v>
      </c>
      <c r="SB47" s="17">
        <v>2.4</v>
      </c>
      <c r="SC47" s="17">
        <v>2.3610000000000002</v>
      </c>
      <c r="SD47" s="17">
        <v>2.3610000000000002</v>
      </c>
      <c r="SE47" s="17">
        <v>3.9E-2</v>
      </c>
      <c r="SF47" s="17">
        <v>20.2</v>
      </c>
      <c r="SG47" s="17">
        <v>18.3934</v>
      </c>
      <c r="SH47" s="17">
        <v>19.772790000000001</v>
      </c>
      <c r="SI47" s="17">
        <v>0.42720999999999998</v>
      </c>
      <c r="SJ47" s="17">
        <v>1.6</v>
      </c>
      <c r="SK47" s="17">
        <v>1.5840000000000001</v>
      </c>
      <c r="SL47" s="17">
        <v>1.5840000000000001</v>
      </c>
      <c r="SM47" s="17">
        <v>1.6E-2</v>
      </c>
      <c r="SN47" s="17"/>
      <c r="SO47" s="17">
        <v>0.4</v>
      </c>
      <c r="SP47" s="17">
        <v>0.4</v>
      </c>
      <c r="SQ47" s="17">
        <v>-0.4</v>
      </c>
      <c r="SR47" s="17">
        <v>4.9000000000000004</v>
      </c>
      <c r="SS47" s="17">
        <v>4.9000000000000004</v>
      </c>
      <c r="ST47" s="17">
        <v>4.9000000000000004</v>
      </c>
      <c r="SU47" s="17">
        <v>0</v>
      </c>
      <c r="SV47" s="17">
        <v>3</v>
      </c>
      <c r="SW47" s="17">
        <v>3</v>
      </c>
      <c r="SX47" s="17">
        <v>3</v>
      </c>
      <c r="SY47" s="17">
        <v>0</v>
      </c>
      <c r="SZ47" s="17">
        <v>3.8</v>
      </c>
      <c r="TA47" s="17">
        <v>3.5</v>
      </c>
      <c r="TB47" s="17">
        <v>3.5</v>
      </c>
      <c r="TC47" s="17">
        <v>0.3</v>
      </c>
      <c r="TD47" s="17">
        <v>5.3</v>
      </c>
      <c r="TE47" s="17">
        <v>5.5</v>
      </c>
      <c r="TF47" s="17">
        <v>5.5</v>
      </c>
      <c r="TG47" s="17">
        <v>-0.2</v>
      </c>
      <c r="TH47" s="17">
        <v>9.9</v>
      </c>
      <c r="TI47" s="17">
        <v>9.5</v>
      </c>
      <c r="TJ47" s="17">
        <v>9.5</v>
      </c>
      <c r="TK47" s="17">
        <v>0.4</v>
      </c>
      <c r="TL47" s="17">
        <v>22.4</v>
      </c>
      <c r="TM47" s="17">
        <v>20.617999999999999</v>
      </c>
      <c r="TN47" s="17">
        <v>20.617999999999999</v>
      </c>
      <c r="TO47" s="17">
        <v>1.782</v>
      </c>
      <c r="TP47" s="17">
        <v>31.7</v>
      </c>
      <c r="TQ47" s="17">
        <v>45</v>
      </c>
      <c r="TR47" s="17">
        <v>51.716999999999999</v>
      </c>
      <c r="TS47" s="17">
        <v>-20.016999999999999</v>
      </c>
      <c r="TT47" s="17">
        <v>0</v>
      </c>
      <c r="TU47" s="17"/>
      <c r="TV47" s="17">
        <v>0</v>
      </c>
      <c r="TW47" s="17">
        <v>0</v>
      </c>
      <c r="TX47" s="17">
        <v>65.11</v>
      </c>
      <c r="TY47" s="17">
        <v>58</v>
      </c>
      <c r="TZ47" s="17">
        <v>56.832000000000001</v>
      </c>
      <c r="UA47" s="17">
        <v>8.2780000000000005</v>
      </c>
      <c r="UB47" s="17">
        <v>74.44</v>
      </c>
      <c r="UC47" s="17">
        <v>78.5</v>
      </c>
      <c r="UD47" s="17">
        <v>76.655000000000001</v>
      </c>
      <c r="UE47" s="17">
        <v>-2.2149999999999999</v>
      </c>
      <c r="UF47" s="17">
        <v>8.18</v>
      </c>
      <c r="UG47" s="17">
        <v>5.9</v>
      </c>
      <c r="UH47" s="17">
        <v>4.5030000000000001</v>
      </c>
      <c r="UI47" s="17">
        <v>3.677</v>
      </c>
      <c r="UJ47" s="17">
        <v>6.14</v>
      </c>
      <c r="UK47" s="17">
        <v>4.0999999999999996</v>
      </c>
      <c r="UL47" s="17">
        <v>2.9580000000000002</v>
      </c>
      <c r="UM47" s="17">
        <v>3.1819999999999999</v>
      </c>
      <c r="UN47" s="17">
        <v>5.6</v>
      </c>
      <c r="UO47" s="17">
        <v>4</v>
      </c>
      <c r="UP47" s="17">
        <v>5.5</v>
      </c>
      <c r="UQ47" s="17">
        <v>0.1</v>
      </c>
      <c r="UR47" s="17">
        <v>2.2000000000000002</v>
      </c>
      <c r="US47" s="17">
        <v>1</v>
      </c>
      <c r="UT47" s="17">
        <v>2</v>
      </c>
      <c r="UU47" s="17">
        <v>0.2</v>
      </c>
      <c r="UV47" s="17"/>
      <c r="UW47" s="17"/>
      <c r="UX47" s="17"/>
      <c r="UY47" s="17">
        <v>0</v>
      </c>
      <c r="UZ47" s="17">
        <v>6</v>
      </c>
      <c r="VA47" s="17">
        <v>4</v>
      </c>
      <c r="VB47" s="17">
        <v>4</v>
      </c>
      <c r="VC47" s="17">
        <v>2</v>
      </c>
      <c r="VD47" s="17">
        <v>6.5</v>
      </c>
      <c r="VE47" s="17">
        <v>4.8</v>
      </c>
      <c r="VF47" s="17">
        <v>4.8</v>
      </c>
      <c r="VG47" s="17">
        <v>1.7</v>
      </c>
      <c r="VH47" s="17">
        <v>6</v>
      </c>
      <c r="VI47" s="17">
        <v>4.8</v>
      </c>
      <c r="VJ47" s="17">
        <v>4.8</v>
      </c>
      <c r="VK47" s="17">
        <v>1.2</v>
      </c>
      <c r="VL47" s="17">
        <v>17.8</v>
      </c>
      <c r="VM47" s="17">
        <v>14.205</v>
      </c>
      <c r="VN47" s="17">
        <v>14.205</v>
      </c>
      <c r="VO47" s="17">
        <v>3.5950000000000002</v>
      </c>
      <c r="VP47" s="17">
        <v>0</v>
      </c>
      <c r="VQ47" s="17"/>
      <c r="VR47" s="17">
        <v>0</v>
      </c>
      <c r="VS47" s="17">
        <v>0</v>
      </c>
      <c r="VT47" s="17">
        <v>0</v>
      </c>
      <c r="VU47" s="17"/>
      <c r="VV47" s="17">
        <v>0</v>
      </c>
      <c r="VW47" s="17">
        <v>0</v>
      </c>
      <c r="VX47" s="17">
        <v>0</v>
      </c>
      <c r="VY47" s="17"/>
      <c r="VZ47" s="17">
        <v>0</v>
      </c>
      <c r="WA47" s="17">
        <v>0</v>
      </c>
      <c r="WB47" s="17">
        <v>0.6</v>
      </c>
      <c r="WC47" s="17">
        <v>0.6</v>
      </c>
      <c r="WD47" s="17">
        <v>0.6</v>
      </c>
      <c r="WE47" s="17">
        <v>0</v>
      </c>
      <c r="WF47" s="17">
        <v>102.5</v>
      </c>
      <c r="WG47" s="17">
        <v>42.1</v>
      </c>
      <c r="WH47" s="17">
        <v>83</v>
      </c>
      <c r="WI47" s="17">
        <v>19.5</v>
      </c>
      <c r="WJ47" s="17">
        <v>93.1</v>
      </c>
      <c r="WK47" s="17">
        <v>24.2</v>
      </c>
      <c r="WL47" s="17">
        <v>68</v>
      </c>
      <c r="WM47" s="17">
        <v>25.1</v>
      </c>
      <c r="WN47" s="17">
        <v>0</v>
      </c>
      <c r="WO47" s="17"/>
      <c r="WP47" s="17">
        <v>0</v>
      </c>
      <c r="WQ47" s="17">
        <v>0</v>
      </c>
      <c r="WR47" s="17">
        <v>0</v>
      </c>
      <c r="WS47" s="17"/>
      <c r="WT47" s="17">
        <v>0</v>
      </c>
      <c r="WU47" s="17">
        <v>0</v>
      </c>
      <c r="WV47" s="17">
        <v>10</v>
      </c>
      <c r="WW47" s="17">
        <v>10</v>
      </c>
      <c r="WX47" s="17">
        <v>10</v>
      </c>
      <c r="WY47" s="17">
        <v>0</v>
      </c>
      <c r="WZ47" s="17">
        <v>19.3</v>
      </c>
      <c r="XA47" s="17">
        <v>18.4466</v>
      </c>
      <c r="XB47" s="17">
        <v>18.4466</v>
      </c>
      <c r="XC47" s="17">
        <v>0.85340000000000005</v>
      </c>
      <c r="XD47" s="17">
        <v>10.1</v>
      </c>
      <c r="XE47" s="17">
        <v>10.8</v>
      </c>
      <c r="XF47" s="17">
        <v>10.8</v>
      </c>
      <c r="XG47" s="17">
        <v>-0.7</v>
      </c>
      <c r="XH47" s="17">
        <v>36.78</v>
      </c>
      <c r="XI47" s="17">
        <v>25</v>
      </c>
      <c r="XJ47" s="17">
        <v>35</v>
      </c>
      <c r="XK47" s="17">
        <v>1.78</v>
      </c>
      <c r="XL47" s="17">
        <v>23.87</v>
      </c>
      <c r="XM47" s="17">
        <v>25</v>
      </c>
      <c r="XN47" s="17"/>
      <c r="XO47" s="17">
        <v>23.87</v>
      </c>
      <c r="XP47" s="17">
        <v>15</v>
      </c>
      <c r="XQ47" s="17">
        <v>15</v>
      </c>
      <c r="XR47" s="17">
        <v>14</v>
      </c>
      <c r="XS47" s="17">
        <v>1</v>
      </c>
      <c r="XT47" s="17">
        <v>16.7</v>
      </c>
      <c r="XU47" s="17">
        <v>18</v>
      </c>
      <c r="XV47" s="17">
        <v>18</v>
      </c>
      <c r="XW47" s="17">
        <v>-1.3</v>
      </c>
      <c r="XX47" s="17">
        <v>8.1999999999999993</v>
      </c>
      <c r="XY47" s="17">
        <v>8.25</v>
      </c>
      <c r="XZ47" s="17">
        <v>8.25</v>
      </c>
      <c r="YA47" s="17">
        <v>-0.05</v>
      </c>
      <c r="YB47" s="17"/>
      <c r="YC47" s="17"/>
      <c r="YD47" s="17"/>
      <c r="YE47" s="17">
        <v>0</v>
      </c>
      <c r="YF47" s="17"/>
      <c r="YG47" s="17"/>
      <c r="YH47" s="17"/>
      <c r="YI47" s="17">
        <v>0</v>
      </c>
    </row>
    <row r="48" spans="1:659" ht="24" customHeight="1" x14ac:dyDescent="0.25">
      <c r="A48" s="1"/>
      <c r="B48" s="18" t="s">
        <v>41</v>
      </c>
      <c r="C48" s="18" t="s">
        <v>857</v>
      </c>
      <c r="D48" s="19">
        <v>102.3</v>
      </c>
      <c r="E48" s="19">
        <v>110.48291</v>
      </c>
      <c r="F48" s="19">
        <v>136.54319000000001</v>
      </c>
      <c r="G48" s="19">
        <v>-34.243189999999998</v>
      </c>
      <c r="H48" s="19">
        <v>647.9</v>
      </c>
      <c r="I48" s="19">
        <v>643.65809000000002</v>
      </c>
      <c r="J48" s="19">
        <v>643.65809000000002</v>
      </c>
      <c r="K48" s="19">
        <v>4.2419099999999998</v>
      </c>
      <c r="L48" s="19">
        <v>216</v>
      </c>
      <c r="M48" s="19">
        <v>209.39341999999999</v>
      </c>
      <c r="N48" s="19">
        <v>209.39341999999999</v>
      </c>
      <c r="O48" s="19">
        <v>6.6065800000000001</v>
      </c>
      <c r="P48" s="19"/>
      <c r="Q48" s="19"/>
      <c r="R48" s="19"/>
      <c r="S48" s="19">
        <v>0</v>
      </c>
      <c r="T48" s="19"/>
      <c r="U48" s="19"/>
      <c r="V48" s="19"/>
      <c r="W48" s="19">
        <v>0</v>
      </c>
      <c r="X48" s="19">
        <v>61</v>
      </c>
      <c r="Y48" s="19">
        <v>61.517510000000001</v>
      </c>
      <c r="Z48" s="19">
        <v>76.798159999999996</v>
      </c>
      <c r="AA48" s="19">
        <v>-15.798159999999999</v>
      </c>
      <c r="AB48" s="19">
        <v>81.2</v>
      </c>
      <c r="AC48" s="19">
        <v>82.578999999999994</v>
      </c>
      <c r="AD48" s="19">
        <v>92.969909999999999</v>
      </c>
      <c r="AE48" s="19">
        <v>-11.769909999999999</v>
      </c>
      <c r="AF48" s="19"/>
      <c r="AG48" s="19"/>
      <c r="AH48" s="19"/>
      <c r="AI48" s="19">
        <v>0</v>
      </c>
      <c r="AJ48" s="19"/>
      <c r="AK48" s="19"/>
      <c r="AL48" s="19"/>
      <c r="AM48" s="19">
        <v>0</v>
      </c>
      <c r="AN48" s="19">
        <v>187.1</v>
      </c>
      <c r="AO48" s="19">
        <v>194.89606000000001</v>
      </c>
      <c r="AP48" s="19">
        <v>195.09115</v>
      </c>
      <c r="AQ48" s="19">
        <v>-7.9911500000000002</v>
      </c>
      <c r="AR48" s="19">
        <v>188.3</v>
      </c>
      <c r="AS48" s="19">
        <v>194.89606000000001</v>
      </c>
      <c r="AT48" s="19">
        <v>195.09115</v>
      </c>
      <c r="AU48" s="19">
        <v>-6.79115</v>
      </c>
      <c r="AV48" s="19">
        <v>188.7</v>
      </c>
      <c r="AW48" s="19">
        <v>194.89606000000001</v>
      </c>
      <c r="AX48" s="19">
        <v>195.09115</v>
      </c>
      <c r="AY48" s="19">
        <v>-6.3911499999999997</v>
      </c>
      <c r="AZ48" s="19">
        <v>274.2</v>
      </c>
      <c r="BA48" s="19">
        <v>293.22199999999998</v>
      </c>
      <c r="BB48" s="19">
        <v>292.63672000000003</v>
      </c>
      <c r="BC48" s="19">
        <v>-18.436720000000001</v>
      </c>
      <c r="BD48" s="19">
        <v>212.7</v>
      </c>
      <c r="BE48" s="19">
        <v>208.07390000000001</v>
      </c>
      <c r="BF48" s="19">
        <v>208.28218000000001</v>
      </c>
      <c r="BG48" s="19">
        <v>4.4178199999999999</v>
      </c>
      <c r="BH48" s="19">
        <v>111.2</v>
      </c>
      <c r="BI48" s="19">
        <v>104.34936999999999</v>
      </c>
      <c r="BJ48" s="19">
        <v>104.14109000000001</v>
      </c>
      <c r="BK48" s="19">
        <v>7.05891</v>
      </c>
      <c r="BL48" s="19">
        <v>199.9</v>
      </c>
      <c r="BM48" s="19">
        <v>381.30583000000001</v>
      </c>
      <c r="BN48" s="19">
        <v>381.30583000000001</v>
      </c>
      <c r="BO48" s="19">
        <v>-181.40583000000001</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117.4</v>
      </c>
      <c r="CK48" s="19">
        <v>111.2509</v>
      </c>
      <c r="CL48" s="19">
        <v>111.2509</v>
      </c>
      <c r="CM48" s="19">
        <v>6.1490999999999998</v>
      </c>
      <c r="CN48" s="19">
        <v>7.5</v>
      </c>
      <c r="CO48" s="19">
        <v>5.1333399999999996</v>
      </c>
      <c r="CP48" s="19">
        <v>5.1333399999999996</v>
      </c>
      <c r="CQ48" s="19">
        <v>2.36666</v>
      </c>
      <c r="CR48" s="19">
        <v>5.9</v>
      </c>
      <c r="CS48" s="19">
        <v>2.8177599999999998</v>
      </c>
      <c r="CT48" s="19">
        <v>2.8177599999999998</v>
      </c>
      <c r="CU48" s="19">
        <v>3.0822400000000001</v>
      </c>
      <c r="CV48" s="19">
        <v>22.1</v>
      </c>
      <c r="CW48" s="19"/>
      <c r="CX48" s="19">
        <v>22.389009999999999</v>
      </c>
      <c r="CY48" s="19">
        <v>-0.28900999999999999</v>
      </c>
      <c r="CZ48" s="19">
        <v>6.3</v>
      </c>
      <c r="DA48" s="19">
        <v>6.8787000000000003</v>
      </c>
      <c r="DB48" s="19">
        <v>6.8787000000000003</v>
      </c>
      <c r="DC48" s="19">
        <v>-0.57869999999999999</v>
      </c>
      <c r="DD48" s="19">
        <v>13.4</v>
      </c>
      <c r="DE48" s="19">
        <v>14.919420000000001</v>
      </c>
      <c r="DF48" s="19">
        <v>11.13654</v>
      </c>
      <c r="DG48" s="19">
        <v>2.2634599999999998</v>
      </c>
      <c r="DH48" s="19">
        <v>121.2</v>
      </c>
      <c r="DI48" s="19">
        <v>89.075069999999997</v>
      </c>
      <c r="DJ48" s="19">
        <v>82.201099999999997</v>
      </c>
      <c r="DK48" s="19">
        <v>38.998899999999999</v>
      </c>
      <c r="DL48" s="19"/>
      <c r="DM48" s="19"/>
      <c r="DN48" s="19"/>
      <c r="DO48" s="19">
        <v>0</v>
      </c>
      <c r="DP48" s="19"/>
      <c r="DQ48" s="19"/>
      <c r="DR48" s="19"/>
      <c r="DS48" s="19">
        <v>0</v>
      </c>
      <c r="DT48" s="19"/>
      <c r="DU48" s="19"/>
      <c r="DV48" s="19"/>
      <c r="DW48" s="19">
        <v>0</v>
      </c>
      <c r="DX48" s="19"/>
      <c r="DY48" s="19"/>
      <c r="DZ48" s="19"/>
      <c r="EA48" s="19">
        <v>0</v>
      </c>
      <c r="EB48" s="19">
        <v>55.5</v>
      </c>
      <c r="EC48" s="19">
        <v>56.515709999999999</v>
      </c>
      <c r="ED48" s="19">
        <v>56.515709999999999</v>
      </c>
      <c r="EE48" s="19">
        <v>-1.0157099999999999</v>
      </c>
      <c r="EF48" s="19">
        <v>94</v>
      </c>
      <c r="EG48" s="19">
        <v>100.42668</v>
      </c>
      <c r="EH48" s="19">
        <v>110.21751</v>
      </c>
      <c r="EI48" s="19">
        <v>-16.217510000000001</v>
      </c>
      <c r="EJ48" s="19"/>
      <c r="EK48" s="19"/>
      <c r="EL48" s="19"/>
      <c r="EM48" s="19">
        <v>0</v>
      </c>
      <c r="EN48" s="19"/>
      <c r="EO48" s="19"/>
      <c r="EP48" s="19"/>
      <c r="EQ48" s="19">
        <v>0</v>
      </c>
      <c r="ER48" s="19"/>
      <c r="ES48" s="19"/>
      <c r="ET48" s="19"/>
      <c r="EU48" s="19">
        <v>0</v>
      </c>
      <c r="EV48" s="19">
        <v>6.5</v>
      </c>
      <c r="EW48" s="19">
        <v>6.39</v>
      </c>
      <c r="EX48" s="19">
        <v>6.39</v>
      </c>
      <c r="EY48" s="19">
        <v>0.11</v>
      </c>
      <c r="EZ48" s="19">
        <v>310.3</v>
      </c>
      <c r="FA48" s="19">
        <v>366.63864000000001</v>
      </c>
      <c r="FB48" s="19">
        <v>325.69666000000001</v>
      </c>
      <c r="FC48" s="19">
        <v>-15.396660000000001</v>
      </c>
      <c r="FD48" s="19">
        <v>30</v>
      </c>
      <c r="FE48" s="19">
        <v>34.788629999999998</v>
      </c>
      <c r="FF48" s="19">
        <v>34.788629999999998</v>
      </c>
      <c r="FG48" s="19">
        <v>-4.7886300000000004</v>
      </c>
      <c r="FH48" s="19">
        <v>48.4</v>
      </c>
      <c r="FI48" s="19">
        <v>48.543689999999998</v>
      </c>
      <c r="FJ48" s="19">
        <v>122.97835000000001</v>
      </c>
      <c r="FK48" s="19">
        <v>-74.57835</v>
      </c>
      <c r="FL48" s="19">
        <v>18.100000000000001</v>
      </c>
      <c r="FM48" s="19">
        <v>19.79213</v>
      </c>
      <c r="FN48" s="19">
        <v>19.79213</v>
      </c>
      <c r="FO48" s="19">
        <v>-1.6921299999999999</v>
      </c>
      <c r="FP48" s="19">
        <v>18.600000000000001</v>
      </c>
      <c r="FQ48" s="19">
        <v>18.967110000000002</v>
      </c>
      <c r="FR48" s="19">
        <v>17.562139999999999</v>
      </c>
      <c r="FS48" s="19">
        <v>1.03786</v>
      </c>
      <c r="FT48" s="19">
        <v>13.9</v>
      </c>
      <c r="FU48" s="19">
        <v>14.56311</v>
      </c>
      <c r="FV48" s="19">
        <v>14.56311</v>
      </c>
      <c r="FW48" s="19">
        <v>-0.66310999999999998</v>
      </c>
      <c r="FX48" s="19">
        <v>61.1</v>
      </c>
      <c r="FY48" s="19">
        <v>60.791670000000003</v>
      </c>
      <c r="FZ48" s="19">
        <v>60.791670000000003</v>
      </c>
      <c r="GA48" s="19">
        <v>0.30832999999999999</v>
      </c>
      <c r="GB48" s="19">
        <v>183.4</v>
      </c>
      <c r="GC48" s="19">
        <v>184.91498000000001</v>
      </c>
      <c r="GD48" s="19">
        <v>185.10007999999999</v>
      </c>
      <c r="GE48" s="19">
        <v>-1.70008</v>
      </c>
      <c r="GF48" s="19">
        <v>183.7</v>
      </c>
      <c r="GG48" s="19">
        <v>184.91498000000001</v>
      </c>
      <c r="GH48" s="19">
        <v>185.10007999999999</v>
      </c>
      <c r="GI48" s="19">
        <v>-1.40008</v>
      </c>
      <c r="GJ48" s="19">
        <v>184.1</v>
      </c>
      <c r="GK48" s="19">
        <v>185.47028</v>
      </c>
      <c r="GL48" s="19">
        <v>185.10007999999999</v>
      </c>
      <c r="GM48" s="19">
        <v>-1.0000800000000001</v>
      </c>
      <c r="GN48" s="19">
        <v>79.8</v>
      </c>
      <c r="GO48" s="19">
        <v>80.588210000000004</v>
      </c>
      <c r="GP48" s="19">
        <v>81.956490000000002</v>
      </c>
      <c r="GQ48" s="19">
        <v>-2.1564899999999998</v>
      </c>
      <c r="GR48" s="19">
        <v>8.1</v>
      </c>
      <c r="GS48" s="19">
        <v>5.4539999999999997</v>
      </c>
      <c r="GT48" s="19">
        <v>9.09</v>
      </c>
      <c r="GU48" s="19">
        <v>-0.99</v>
      </c>
      <c r="GV48" s="19">
        <v>4.5999999999999996</v>
      </c>
      <c r="GW48" s="19">
        <v>3.9796399999999998</v>
      </c>
      <c r="GX48" s="19">
        <v>9.8520199999999996</v>
      </c>
      <c r="GY48" s="19">
        <v>-5.2520199999999999</v>
      </c>
      <c r="GZ48" s="19">
        <v>21.3</v>
      </c>
      <c r="HA48" s="19">
        <v>27.7242</v>
      </c>
      <c r="HB48" s="19">
        <v>14.089689999999999</v>
      </c>
      <c r="HC48" s="19">
        <v>7.2103099999999998</v>
      </c>
      <c r="HD48" s="19">
        <v>32.700000000000003</v>
      </c>
      <c r="HE48" s="19">
        <v>35.346119999999999</v>
      </c>
      <c r="HF48" s="19">
        <v>35.346119999999999</v>
      </c>
      <c r="HG48" s="19">
        <v>-2.6461199999999998</v>
      </c>
      <c r="HH48" s="19">
        <v>2.2000000000000002</v>
      </c>
      <c r="HI48" s="19">
        <v>1.97359</v>
      </c>
      <c r="HJ48" s="19">
        <v>1.97359</v>
      </c>
      <c r="HK48" s="19">
        <v>0.22641</v>
      </c>
      <c r="HL48" s="19">
        <v>16.100000000000001</v>
      </c>
      <c r="HM48" s="19">
        <v>16.664079999999998</v>
      </c>
      <c r="HN48" s="19">
        <v>16.664079999999998</v>
      </c>
      <c r="HO48" s="19">
        <v>-0.56408000000000003</v>
      </c>
      <c r="HP48" s="19">
        <v>70.900000000000006</v>
      </c>
      <c r="HQ48" s="19">
        <v>70.660269999999997</v>
      </c>
      <c r="HR48" s="19">
        <v>87.273110000000003</v>
      </c>
      <c r="HS48" s="19">
        <v>-16.37311</v>
      </c>
      <c r="HT48" s="19"/>
      <c r="HU48" s="19"/>
      <c r="HV48" s="19"/>
      <c r="HW48" s="19">
        <v>0</v>
      </c>
      <c r="HX48" s="19"/>
      <c r="HY48" s="19"/>
      <c r="HZ48" s="19"/>
      <c r="IA48" s="19">
        <v>0</v>
      </c>
      <c r="IB48" s="19">
        <v>82.4</v>
      </c>
      <c r="IC48" s="19">
        <v>85.482510000000005</v>
      </c>
      <c r="ID48" s="19">
        <v>85.482579999999999</v>
      </c>
      <c r="IE48" s="19">
        <v>-3.0825800000000001</v>
      </c>
      <c r="IF48" s="19"/>
      <c r="IG48" s="19"/>
      <c r="IH48" s="19"/>
      <c r="II48" s="19">
        <v>0</v>
      </c>
      <c r="IJ48" s="19"/>
      <c r="IK48" s="19"/>
      <c r="IL48" s="19"/>
      <c r="IM48" s="19">
        <v>0</v>
      </c>
      <c r="IN48" s="19">
        <v>47.5</v>
      </c>
      <c r="IO48" s="19"/>
      <c r="IP48" s="19">
        <v>48.181449999999998</v>
      </c>
      <c r="IQ48" s="19">
        <v>-0.68145</v>
      </c>
      <c r="IR48" s="19"/>
      <c r="IS48" s="19"/>
      <c r="IT48" s="19"/>
      <c r="IU48" s="19">
        <v>0</v>
      </c>
      <c r="IV48" s="19"/>
      <c r="IW48" s="19"/>
      <c r="IX48" s="19"/>
      <c r="IY48" s="19">
        <v>0</v>
      </c>
      <c r="IZ48" s="19"/>
      <c r="JA48" s="19"/>
      <c r="JB48" s="19"/>
      <c r="JC48" s="19">
        <v>0</v>
      </c>
      <c r="JD48" s="19">
        <v>60.52</v>
      </c>
      <c r="JE48" s="19">
        <v>65</v>
      </c>
      <c r="JF48" s="19">
        <v>71.981269999999995</v>
      </c>
      <c r="JG48" s="19">
        <v>-11.461270000000001</v>
      </c>
      <c r="JH48" s="19">
        <v>176.38</v>
      </c>
      <c r="JI48" s="19">
        <v>178.35103000000001</v>
      </c>
      <c r="JJ48" s="19">
        <v>178.52956</v>
      </c>
      <c r="JK48" s="19">
        <v>-2.1495600000000001</v>
      </c>
      <c r="JL48" s="19">
        <v>173.98</v>
      </c>
      <c r="JM48" s="19">
        <v>178.35103000000001</v>
      </c>
      <c r="JN48" s="19">
        <v>178.52956</v>
      </c>
      <c r="JO48" s="19">
        <v>-4.5495599999999996</v>
      </c>
      <c r="JP48" s="19">
        <v>208.42</v>
      </c>
      <c r="JQ48" s="19">
        <v>178.35103000000001</v>
      </c>
      <c r="JR48" s="19">
        <v>178.52956</v>
      </c>
      <c r="JS48" s="19">
        <v>29.890440000000002</v>
      </c>
      <c r="JT48" s="19">
        <v>272.83</v>
      </c>
      <c r="JU48" s="19">
        <v>268.32992000000002</v>
      </c>
      <c r="JV48" s="19">
        <v>267.79433</v>
      </c>
      <c r="JW48" s="19">
        <v>5.0356699999999996</v>
      </c>
      <c r="JX48" s="19">
        <v>75.959999999999994</v>
      </c>
      <c r="JY48" s="19"/>
      <c r="JZ48" s="19">
        <v>0</v>
      </c>
      <c r="KA48" s="19">
        <v>75.959999999999994</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1.1000000000000001</v>
      </c>
      <c r="LE48" s="19">
        <v>1.1522699999999999</v>
      </c>
      <c r="LF48" s="19">
        <v>1.1522699999999999</v>
      </c>
      <c r="LG48" s="19">
        <v>-5.2269999999999997E-2</v>
      </c>
      <c r="LH48" s="19">
        <v>152.9</v>
      </c>
      <c r="LI48" s="19">
        <v>181.57665</v>
      </c>
      <c r="LJ48" s="19">
        <v>181.57669999999999</v>
      </c>
      <c r="LK48" s="19">
        <v>-28.6767</v>
      </c>
      <c r="LL48" s="19">
        <v>106.3</v>
      </c>
      <c r="LM48" s="19">
        <v>97.93235</v>
      </c>
      <c r="LN48" s="19">
        <v>94.854280000000003</v>
      </c>
      <c r="LO48" s="19">
        <v>11.44572</v>
      </c>
      <c r="LP48" s="19">
        <v>65.3</v>
      </c>
      <c r="LQ48" s="19">
        <v>67.133979999999994</v>
      </c>
      <c r="LR48" s="19">
        <v>67.133979999999994</v>
      </c>
      <c r="LS48" s="19">
        <v>-1.8339799999999999</v>
      </c>
      <c r="LT48" s="19">
        <v>75</v>
      </c>
      <c r="LU48" s="19">
        <v>72.643240000000006</v>
      </c>
      <c r="LV48" s="19">
        <v>72.37388</v>
      </c>
      <c r="LW48" s="19">
        <v>2.6261199999999998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v>
      </c>
      <c r="MO48" s="19">
        <v>158.56294</v>
      </c>
      <c r="MP48" s="19">
        <v>158.72166999999999</v>
      </c>
      <c r="MQ48" s="19">
        <v>-12.72167</v>
      </c>
      <c r="MR48" s="19">
        <v>148.4</v>
      </c>
      <c r="MS48" s="19">
        <v>158.56294</v>
      </c>
      <c r="MT48" s="19">
        <v>158.72166999999999</v>
      </c>
      <c r="MU48" s="19">
        <v>-10.321669999999999</v>
      </c>
      <c r="MV48" s="19">
        <v>149.5</v>
      </c>
      <c r="MW48" s="19">
        <v>159.03910999999999</v>
      </c>
      <c r="MX48" s="19">
        <v>158.72166999999999</v>
      </c>
      <c r="MY48" s="19">
        <v>-9.2216699999999996</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v>
      </c>
      <c r="NU48" s="19">
        <v>192.22092000000001</v>
      </c>
      <c r="NV48" s="19">
        <v>192.41333</v>
      </c>
      <c r="NW48" s="19">
        <v>24.586670000000002</v>
      </c>
      <c r="NX48" s="19">
        <v>104.1</v>
      </c>
      <c r="NY48" s="19">
        <v>96.399079999999998</v>
      </c>
      <c r="NZ48" s="19">
        <v>96.206670000000003</v>
      </c>
      <c r="OA48" s="19">
        <v>7.8933299999999997</v>
      </c>
      <c r="OB48" s="19">
        <v>0</v>
      </c>
      <c r="OC48" s="19"/>
      <c r="OD48" s="19">
        <v>0</v>
      </c>
      <c r="OE48" s="19">
        <v>0</v>
      </c>
      <c r="OF48" s="19">
        <v>86.8</v>
      </c>
      <c r="OG48" s="19">
        <v>63.9</v>
      </c>
      <c r="OH48" s="19">
        <v>67.83</v>
      </c>
      <c r="OI48" s="19">
        <v>18.97</v>
      </c>
      <c r="OJ48" s="19">
        <v>0</v>
      </c>
      <c r="OK48" s="19"/>
      <c r="OL48" s="19">
        <v>0</v>
      </c>
      <c r="OM48" s="19">
        <v>0</v>
      </c>
      <c r="ON48" s="19">
        <v>17.399999999999999</v>
      </c>
      <c r="OO48" s="19">
        <v>16.263999999999999</v>
      </c>
      <c r="OP48" s="19">
        <v>16.263999999999999</v>
      </c>
      <c r="OQ48" s="19">
        <v>1.1359999999999999</v>
      </c>
      <c r="OR48" s="19">
        <v>0</v>
      </c>
      <c r="OS48" s="19"/>
      <c r="OT48" s="19">
        <v>0</v>
      </c>
      <c r="OU48" s="19">
        <v>0</v>
      </c>
      <c r="OV48" s="19">
        <v>8</v>
      </c>
      <c r="OW48" s="19">
        <v>7.8</v>
      </c>
      <c r="OX48" s="19">
        <v>7.8</v>
      </c>
      <c r="OY48" s="19">
        <v>0.2</v>
      </c>
      <c r="OZ48" s="19"/>
      <c r="PA48" s="19"/>
      <c r="PB48" s="19"/>
      <c r="PC48" s="19">
        <v>0</v>
      </c>
      <c r="PD48" s="19">
        <v>9.9</v>
      </c>
      <c r="PE48" s="19">
        <v>9</v>
      </c>
      <c r="PF48" s="19">
        <v>9</v>
      </c>
      <c r="PG48" s="19">
        <v>0.9</v>
      </c>
      <c r="PH48" s="19">
        <v>4.9000000000000004</v>
      </c>
      <c r="PI48" s="19">
        <v>4.6757999999999997</v>
      </c>
      <c r="PJ48" s="19">
        <v>5.67</v>
      </c>
      <c r="PK48" s="19">
        <v>-0.77</v>
      </c>
      <c r="PL48" s="19"/>
      <c r="PM48" s="19">
        <v>1</v>
      </c>
      <c r="PN48" s="19">
        <v>1</v>
      </c>
      <c r="PO48" s="19">
        <v>-1</v>
      </c>
      <c r="PP48" s="19">
        <v>3.3</v>
      </c>
      <c r="PQ48" s="19">
        <v>3.1</v>
      </c>
      <c r="PR48" s="19">
        <v>3.1</v>
      </c>
      <c r="PS48" s="19">
        <v>0.2</v>
      </c>
      <c r="PT48" s="19">
        <v>2.1</v>
      </c>
      <c r="PU48" s="19">
        <v>2.2000000000000002</v>
      </c>
      <c r="PV48" s="19">
        <v>2.2000000000000002</v>
      </c>
      <c r="PW48" s="19">
        <v>-0.1</v>
      </c>
      <c r="PX48" s="19">
        <v>20.100000000000001</v>
      </c>
      <c r="PY48" s="19">
        <v>19.417480000000001</v>
      </c>
      <c r="PZ48" s="19">
        <v>19.417480000000001</v>
      </c>
      <c r="QA48" s="19">
        <v>0.68252000000000002</v>
      </c>
      <c r="QB48" s="19">
        <v>7.7</v>
      </c>
      <c r="QC48" s="19">
        <v>7.7</v>
      </c>
      <c r="QD48" s="19">
        <v>7.7</v>
      </c>
      <c r="QE48" s="19">
        <v>0</v>
      </c>
      <c r="QF48" s="19">
        <v>7.5</v>
      </c>
      <c r="QG48" s="19">
        <v>7</v>
      </c>
      <c r="QH48" s="19">
        <v>7</v>
      </c>
      <c r="QI48" s="19">
        <v>0.5</v>
      </c>
      <c r="QJ48" s="19">
        <v>3.3</v>
      </c>
      <c r="QK48" s="19">
        <v>3.4</v>
      </c>
      <c r="QL48" s="19">
        <v>3.4</v>
      </c>
      <c r="QM48" s="19">
        <v>-0.1</v>
      </c>
      <c r="QN48" s="19">
        <v>18.2</v>
      </c>
      <c r="QO48" s="19">
        <v>17.864080000000001</v>
      </c>
      <c r="QP48" s="19">
        <v>17.864080000000001</v>
      </c>
      <c r="QQ48" s="19">
        <v>0.33592</v>
      </c>
      <c r="QR48" s="19">
        <v>0</v>
      </c>
      <c r="QS48" s="19"/>
      <c r="QT48" s="19">
        <v>0</v>
      </c>
      <c r="QU48" s="19">
        <v>0</v>
      </c>
      <c r="QV48" s="19">
        <v>0</v>
      </c>
      <c r="QW48" s="19"/>
      <c r="QX48" s="19">
        <v>0</v>
      </c>
      <c r="QY48" s="19">
        <v>0</v>
      </c>
      <c r="QZ48" s="19">
        <v>21.8</v>
      </c>
      <c r="RA48" s="19">
        <v>12.667999999999999</v>
      </c>
      <c r="RB48" s="19">
        <v>12.667999999999999</v>
      </c>
      <c r="RC48" s="19">
        <v>9.1319999999999997</v>
      </c>
      <c r="RD48" s="19">
        <v>59.6</v>
      </c>
      <c r="RE48" s="19">
        <v>51.5</v>
      </c>
      <c r="RF48" s="19">
        <v>41.542999999999999</v>
      </c>
      <c r="RG48" s="19">
        <v>18.056999999999999</v>
      </c>
      <c r="RH48" s="19">
        <v>4.8</v>
      </c>
      <c r="RI48" s="19">
        <v>4.2</v>
      </c>
      <c r="RJ48" s="19">
        <v>4.2</v>
      </c>
      <c r="RK48" s="19">
        <v>0.6</v>
      </c>
      <c r="RL48" s="19">
        <v>2.1</v>
      </c>
      <c r="RM48" s="19">
        <v>2.4</v>
      </c>
      <c r="RN48" s="19">
        <v>2.4</v>
      </c>
      <c r="RO48" s="19">
        <v>-0.3</v>
      </c>
      <c r="RP48" s="19">
        <v>2.4</v>
      </c>
      <c r="RQ48" s="19">
        <v>2.4</v>
      </c>
      <c r="RR48" s="19">
        <v>2.4</v>
      </c>
      <c r="RS48" s="19">
        <v>0</v>
      </c>
      <c r="RT48" s="19">
        <v>1.5</v>
      </c>
      <c r="RU48" s="19">
        <v>1.4</v>
      </c>
      <c r="RV48" s="19">
        <v>1.4</v>
      </c>
      <c r="RW48" s="19">
        <v>0.1</v>
      </c>
      <c r="RX48" s="19">
        <v>0</v>
      </c>
      <c r="RY48" s="19"/>
      <c r="RZ48" s="19">
        <v>0</v>
      </c>
      <c r="SA48" s="19">
        <v>0</v>
      </c>
      <c r="SB48" s="19">
        <v>2.2000000000000002</v>
      </c>
      <c r="SC48" s="19">
        <v>2.3610000000000002</v>
      </c>
      <c r="SD48" s="19">
        <v>2.3610000000000002</v>
      </c>
      <c r="SE48" s="19">
        <v>-0.161</v>
      </c>
      <c r="SF48" s="19">
        <v>20.399999999999999</v>
      </c>
      <c r="SG48" s="19">
        <v>19.772770000000001</v>
      </c>
      <c r="SH48" s="19">
        <v>19.772790000000001</v>
      </c>
      <c r="SI48" s="19">
        <v>0.62721000000000005</v>
      </c>
      <c r="SJ48" s="19">
        <v>1.5</v>
      </c>
      <c r="SK48" s="19">
        <v>1.5760000000000001</v>
      </c>
      <c r="SL48" s="19">
        <v>1.5760000000000001</v>
      </c>
      <c r="SM48" s="19">
        <v>-7.5999999999999998E-2</v>
      </c>
      <c r="SN48" s="19"/>
      <c r="SO48" s="19">
        <v>0.4</v>
      </c>
      <c r="SP48" s="19">
        <v>0.4</v>
      </c>
      <c r="SQ48" s="19">
        <v>-0.4</v>
      </c>
      <c r="SR48" s="19">
        <v>4.9000000000000004</v>
      </c>
      <c r="SS48" s="19">
        <v>4.9000000000000004</v>
      </c>
      <c r="ST48" s="19">
        <v>4.9000000000000004</v>
      </c>
      <c r="SU48" s="19">
        <v>0</v>
      </c>
      <c r="SV48" s="19">
        <v>3</v>
      </c>
      <c r="SW48" s="19">
        <v>3</v>
      </c>
      <c r="SX48" s="19">
        <v>3</v>
      </c>
      <c r="SY48" s="19">
        <v>0</v>
      </c>
      <c r="SZ48" s="19">
        <v>3.7</v>
      </c>
      <c r="TA48" s="19">
        <v>3.5</v>
      </c>
      <c r="TB48" s="19">
        <v>3.5</v>
      </c>
      <c r="TC48" s="19">
        <v>0.2</v>
      </c>
      <c r="TD48" s="19">
        <v>5.3</v>
      </c>
      <c r="TE48" s="19">
        <v>5.5</v>
      </c>
      <c r="TF48" s="19">
        <v>5.5</v>
      </c>
      <c r="TG48" s="19">
        <v>-0.2</v>
      </c>
      <c r="TH48" s="19">
        <v>10</v>
      </c>
      <c r="TI48" s="19">
        <v>9.5</v>
      </c>
      <c r="TJ48" s="19">
        <v>9.5</v>
      </c>
      <c r="TK48" s="19">
        <v>0.5</v>
      </c>
      <c r="TL48" s="19">
        <v>22.2</v>
      </c>
      <c r="TM48" s="19">
        <v>19.629000000000001</v>
      </c>
      <c r="TN48" s="19">
        <v>19.629000000000001</v>
      </c>
      <c r="TO48" s="19">
        <v>2.5710000000000002</v>
      </c>
      <c r="TP48" s="19">
        <v>31.6</v>
      </c>
      <c r="TQ48" s="19">
        <v>48.5</v>
      </c>
      <c r="TR48" s="19">
        <v>48.491999999999997</v>
      </c>
      <c r="TS48" s="19">
        <v>-16.891999999999999</v>
      </c>
      <c r="TT48" s="19">
        <v>0</v>
      </c>
      <c r="TU48" s="19"/>
      <c r="TV48" s="19">
        <v>0</v>
      </c>
      <c r="TW48" s="19">
        <v>0</v>
      </c>
      <c r="TX48" s="19">
        <v>70.069999999999993</v>
      </c>
      <c r="TY48" s="19">
        <v>55.1</v>
      </c>
      <c r="TZ48" s="19">
        <v>55.445</v>
      </c>
      <c r="UA48" s="19">
        <v>14.625</v>
      </c>
      <c r="UB48" s="19">
        <v>89.63</v>
      </c>
      <c r="UC48" s="19">
        <v>77.900000000000006</v>
      </c>
      <c r="UD48" s="19">
        <v>77.212999999999994</v>
      </c>
      <c r="UE48" s="19">
        <v>12.417</v>
      </c>
      <c r="UF48" s="19">
        <v>8.59</v>
      </c>
      <c r="UG48" s="19">
        <v>5.5</v>
      </c>
      <c r="UH48" s="19">
        <v>4.1749999999999998</v>
      </c>
      <c r="UI48" s="19">
        <v>4.415</v>
      </c>
      <c r="UJ48" s="19">
        <v>3.5</v>
      </c>
      <c r="UK48" s="19">
        <v>3.6</v>
      </c>
      <c r="UL48" s="19">
        <v>2.6760000000000002</v>
      </c>
      <c r="UM48" s="19">
        <v>0.82399999999999995</v>
      </c>
      <c r="UN48" s="19">
        <v>5.6</v>
      </c>
      <c r="UO48" s="19">
        <v>4</v>
      </c>
      <c r="UP48" s="19">
        <v>5.5</v>
      </c>
      <c r="UQ48" s="19">
        <v>0.1</v>
      </c>
      <c r="UR48" s="19">
        <v>2.2000000000000002</v>
      </c>
      <c r="US48" s="19">
        <v>1</v>
      </c>
      <c r="UT48" s="19">
        <v>2</v>
      </c>
      <c r="UU48" s="19">
        <v>0.2</v>
      </c>
      <c r="UV48" s="19"/>
      <c r="UW48" s="19"/>
      <c r="UX48" s="19"/>
      <c r="UY48" s="19">
        <v>0</v>
      </c>
      <c r="UZ48" s="19">
        <v>6</v>
      </c>
      <c r="VA48" s="19">
        <v>4</v>
      </c>
      <c r="VB48" s="19">
        <v>4</v>
      </c>
      <c r="VC48" s="19">
        <v>2</v>
      </c>
      <c r="VD48" s="19">
        <v>6.5</v>
      </c>
      <c r="VE48" s="19">
        <v>4.8</v>
      </c>
      <c r="VF48" s="19">
        <v>4.8</v>
      </c>
      <c r="VG48" s="19">
        <v>1.7</v>
      </c>
      <c r="VH48" s="19">
        <v>6</v>
      </c>
      <c r="VI48" s="19">
        <v>4.8</v>
      </c>
      <c r="VJ48" s="19">
        <v>4.8</v>
      </c>
      <c r="VK48" s="19">
        <v>1.2</v>
      </c>
      <c r="VL48" s="19">
        <v>18</v>
      </c>
      <c r="VM48" s="19">
        <v>13.912000000000001</v>
      </c>
      <c r="VN48" s="19">
        <v>13.912000000000001</v>
      </c>
      <c r="VO48" s="19">
        <v>4.0880000000000001</v>
      </c>
      <c r="VP48" s="19">
        <v>0</v>
      </c>
      <c r="VQ48" s="19"/>
      <c r="VR48" s="19">
        <v>0</v>
      </c>
      <c r="VS48" s="19">
        <v>0</v>
      </c>
      <c r="VT48" s="19">
        <v>0</v>
      </c>
      <c r="VU48" s="19"/>
      <c r="VV48" s="19">
        <v>0</v>
      </c>
      <c r="VW48" s="19">
        <v>0</v>
      </c>
      <c r="VX48" s="19">
        <v>0</v>
      </c>
      <c r="VY48" s="19"/>
      <c r="VZ48" s="19">
        <v>0</v>
      </c>
      <c r="WA48" s="19">
        <v>0</v>
      </c>
      <c r="WB48" s="19">
        <v>0.6</v>
      </c>
      <c r="WC48" s="19">
        <v>0.6</v>
      </c>
      <c r="WD48" s="19">
        <v>0.6</v>
      </c>
      <c r="WE48" s="19">
        <v>0</v>
      </c>
      <c r="WF48" s="19">
        <v>101.3</v>
      </c>
      <c r="WG48" s="19">
        <v>35.700000000000003</v>
      </c>
      <c r="WH48" s="19">
        <v>70</v>
      </c>
      <c r="WI48" s="19">
        <v>31.3</v>
      </c>
      <c r="WJ48" s="19">
        <v>93.2</v>
      </c>
      <c r="WK48" s="19">
        <v>19.3</v>
      </c>
      <c r="WL48" s="19">
        <v>54</v>
      </c>
      <c r="WM48" s="19">
        <v>39.200000000000003</v>
      </c>
      <c r="WN48" s="19">
        <v>0</v>
      </c>
      <c r="WO48" s="19"/>
      <c r="WP48" s="19">
        <v>0</v>
      </c>
      <c r="WQ48" s="19">
        <v>0</v>
      </c>
      <c r="WR48" s="19">
        <v>0</v>
      </c>
      <c r="WS48" s="19"/>
      <c r="WT48" s="19">
        <v>0</v>
      </c>
      <c r="WU48" s="19">
        <v>0</v>
      </c>
      <c r="WV48" s="19">
        <v>9.9</v>
      </c>
      <c r="WW48" s="19">
        <v>10</v>
      </c>
      <c r="WX48" s="19">
        <v>10</v>
      </c>
      <c r="WY48" s="19">
        <v>-0.1</v>
      </c>
      <c r="WZ48" s="19">
        <v>20</v>
      </c>
      <c r="XA48" s="19">
        <v>18.4466</v>
      </c>
      <c r="XB48" s="19">
        <v>18.4466</v>
      </c>
      <c r="XC48" s="19">
        <v>1.5533999999999999</v>
      </c>
      <c r="XD48" s="19">
        <v>9.3000000000000007</v>
      </c>
      <c r="XE48" s="19">
        <v>10.8</v>
      </c>
      <c r="XF48" s="19">
        <v>10.8</v>
      </c>
      <c r="XG48" s="19">
        <v>-1.5</v>
      </c>
      <c r="XH48" s="19">
        <v>37.119999999999997</v>
      </c>
      <c r="XI48" s="19">
        <v>25</v>
      </c>
      <c r="XJ48" s="19">
        <v>35</v>
      </c>
      <c r="XK48" s="19">
        <v>2.12</v>
      </c>
      <c r="XL48" s="19">
        <v>24.69</v>
      </c>
      <c r="XM48" s="19">
        <v>25</v>
      </c>
      <c r="XN48" s="19"/>
      <c r="XO48" s="19">
        <v>24.69</v>
      </c>
      <c r="XP48" s="19">
        <v>15</v>
      </c>
      <c r="XQ48" s="19">
        <v>15</v>
      </c>
      <c r="XR48" s="19">
        <v>14</v>
      </c>
      <c r="XS48" s="19">
        <v>1</v>
      </c>
      <c r="XT48" s="19">
        <v>16.7</v>
      </c>
      <c r="XU48" s="19">
        <v>18</v>
      </c>
      <c r="XV48" s="19">
        <v>18</v>
      </c>
      <c r="XW48" s="19">
        <v>-1.3</v>
      </c>
      <c r="XX48" s="19">
        <v>7.4</v>
      </c>
      <c r="XY48" s="19">
        <v>8.25</v>
      </c>
      <c r="XZ48" s="19">
        <v>8.25</v>
      </c>
      <c r="YA48" s="19">
        <v>-0.85</v>
      </c>
      <c r="YB48" s="19"/>
      <c r="YC48" s="19"/>
      <c r="YD48" s="19"/>
      <c r="YE48" s="19">
        <v>0</v>
      </c>
      <c r="YF48" s="19"/>
      <c r="YG48" s="19"/>
      <c r="YH48" s="19"/>
      <c r="YI48" s="19">
        <v>0</v>
      </c>
    </row>
    <row r="49" spans="1:659" ht="24" customHeight="1" x14ac:dyDescent="0.25">
      <c r="A49" s="1"/>
      <c r="B49" s="13" t="s">
        <v>41</v>
      </c>
      <c r="C49" s="13" t="s">
        <v>858</v>
      </c>
      <c r="D49" s="14">
        <v>104.1</v>
      </c>
      <c r="E49" s="14">
        <v>108.24869</v>
      </c>
      <c r="F49" s="14">
        <v>135.51703000000001</v>
      </c>
      <c r="G49" s="14">
        <v>-31.41703</v>
      </c>
      <c r="H49" s="14">
        <v>646.5</v>
      </c>
      <c r="I49" s="14">
        <v>643.65809000000002</v>
      </c>
      <c r="J49" s="14">
        <v>643.65809000000002</v>
      </c>
      <c r="K49" s="14">
        <v>2.8419099999999999</v>
      </c>
      <c r="L49" s="14">
        <v>215.8</v>
      </c>
      <c r="M49" s="14">
        <v>209.39341999999999</v>
      </c>
      <c r="N49" s="14">
        <v>209.39341999999999</v>
      </c>
      <c r="O49" s="14">
        <v>6.4065799999999999</v>
      </c>
      <c r="P49" s="14"/>
      <c r="Q49" s="14"/>
      <c r="R49" s="14"/>
      <c r="S49" s="14">
        <v>0</v>
      </c>
      <c r="T49" s="14"/>
      <c r="U49" s="14"/>
      <c r="V49" s="14"/>
      <c r="W49" s="14">
        <v>0</v>
      </c>
      <c r="X49" s="14">
        <v>55</v>
      </c>
      <c r="Y49" s="14">
        <v>52.183520000000001</v>
      </c>
      <c r="Z49" s="14">
        <v>76.798159999999996</v>
      </c>
      <c r="AA49" s="14">
        <v>-21.798159999999999</v>
      </c>
      <c r="AB49" s="14">
        <v>78.3</v>
      </c>
      <c r="AC49" s="14">
        <v>82.578999999999994</v>
      </c>
      <c r="AD49" s="14">
        <v>92.945300000000003</v>
      </c>
      <c r="AE49" s="14">
        <v>-14.645300000000001</v>
      </c>
      <c r="AF49" s="14"/>
      <c r="AG49" s="14"/>
      <c r="AH49" s="14"/>
      <c r="AI49" s="14">
        <v>0</v>
      </c>
      <c r="AJ49" s="14"/>
      <c r="AK49" s="14"/>
      <c r="AL49" s="14"/>
      <c r="AM49" s="14">
        <v>0</v>
      </c>
      <c r="AN49" s="14">
        <v>175.7</v>
      </c>
      <c r="AO49" s="14">
        <v>194.89606000000001</v>
      </c>
      <c r="AP49" s="14">
        <v>195.09115</v>
      </c>
      <c r="AQ49" s="14">
        <v>-19.39115</v>
      </c>
      <c r="AR49" s="14">
        <v>174.8</v>
      </c>
      <c r="AS49" s="14">
        <v>194.89606000000001</v>
      </c>
      <c r="AT49" s="14">
        <v>195.09115</v>
      </c>
      <c r="AU49" s="14">
        <v>-20.291149999999998</v>
      </c>
      <c r="AV49" s="14">
        <v>175.1</v>
      </c>
      <c r="AW49" s="14">
        <v>194.89606000000001</v>
      </c>
      <c r="AX49" s="14">
        <v>195.09115</v>
      </c>
      <c r="AY49" s="14">
        <v>-19.991150000000001</v>
      </c>
      <c r="AZ49" s="14">
        <v>265.39999999999998</v>
      </c>
      <c r="BA49" s="14">
        <v>293.22199999999998</v>
      </c>
      <c r="BB49" s="14">
        <v>292.63672000000003</v>
      </c>
      <c r="BC49" s="14">
        <v>-27.236719999999998</v>
      </c>
      <c r="BD49" s="14">
        <v>212.5</v>
      </c>
      <c r="BE49" s="14">
        <v>208.07390000000001</v>
      </c>
      <c r="BF49" s="14">
        <v>208.28218000000001</v>
      </c>
      <c r="BG49" s="14">
        <v>4.2178199999999997</v>
      </c>
      <c r="BH49" s="14">
        <v>110.9</v>
      </c>
      <c r="BI49" s="14">
        <v>104.34936999999999</v>
      </c>
      <c r="BJ49" s="14">
        <v>104.14109000000001</v>
      </c>
      <c r="BK49" s="14">
        <v>6.7589100000000002</v>
      </c>
      <c r="BL49" s="14">
        <v>197.5</v>
      </c>
      <c r="BM49" s="14">
        <v>381.30583000000001</v>
      </c>
      <c r="BN49" s="14">
        <v>381.30583000000001</v>
      </c>
      <c r="BO49" s="14">
        <v>-183.80582999999999</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117.5</v>
      </c>
      <c r="CK49" s="14">
        <v>111.2509</v>
      </c>
      <c r="CL49" s="14">
        <v>111.2509</v>
      </c>
      <c r="CM49" s="14">
        <v>6.2491000000000003</v>
      </c>
      <c r="CN49" s="14">
        <v>7.5</v>
      </c>
      <c r="CO49" s="14">
        <v>5.1333399999999996</v>
      </c>
      <c r="CP49" s="14">
        <v>5.1333399999999996</v>
      </c>
      <c r="CQ49" s="14">
        <v>2.36666</v>
      </c>
      <c r="CR49" s="14">
        <v>5.9</v>
      </c>
      <c r="CS49" s="14">
        <v>2.8177599999999998</v>
      </c>
      <c r="CT49" s="14">
        <v>2.8177599999999998</v>
      </c>
      <c r="CU49" s="14">
        <v>3.0822400000000001</v>
      </c>
      <c r="CV49" s="14">
        <v>22.1</v>
      </c>
      <c r="CW49" s="14"/>
      <c r="CX49" s="14">
        <v>22.389009999999999</v>
      </c>
      <c r="CY49" s="14">
        <v>-0.28900999999999999</v>
      </c>
      <c r="CZ49" s="14">
        <v>6.4</v>
      </c>
      <c r="DA49" s="14">
        <v>6.8787000000000003</v>
      </c>
      <c r="DB49" s="14">
        <v>6.8787000000000003</v>
      </c>
      <c r="DC49" s="14">
        <v>-0.47870000000000001</v>
      </c>
      <c r="DD49" s="14">
        <v>13.4</v>
      </c>
      <c r="DE49" s="14">
        <v>14.919420000000001</v>
      </c>
      <c r="DF49" s="14">
        <v>11.13663</v>
      </c>
      <c r="DG49" s="14">
        <v>2.2633700000000001</v>
      </c>
      <c r="DH49" s="14">
        <v>121.2</v>
      </c>
      <c r="DI49" s="14">
        <v>88.04759</v>
      </c>
      <c r="DJ49" s="14">
        <v>83.881249999999994</v>
      </c>
      <c r="DK49" s="14">
        <v>37.318750000000001</v>
      </c>
      <c r="DL49" s="14"/>
      <c r="DM49" s="14"/>
      <c r="DN49" s="14"/>
      <c r="DO49" s="14">
        <v>0</v>
      </c>
      <c r="DP49" s="14"/>
      <c r="DQ49" s="14"/>
      <c r="DR49" s="14"/>
      <c r="DS49" s="14">
        <v>0</v>
      </c>
      <c r="DT49" s="14"/>
      <c r="DU49" s="14"/>
      <c r="DV49" s="14"/>
      <c r="DW49" s="14">
        <v>0</v>
      </c>
      <c r="DX49" s="14"/>
      <c r="DY49" s="14"/>
      <c r="DZ49" s="14"/>
      <c r="EA49" s="14">
        <v>0</v>
      </c>
      <c r="EB49" s="14">
        <v>55.5</v>
      </c>
      <c r="EC49" s="14">
        <v>56.515709999999999</v>
      </c>
      <c r="ED49" s="14">
        <v>56.515709999999999</v>
      </c>
      <c r="EE49" s="14">
        <v>-1.0157099999999999</v>
      </c>
      <c r="EF49" s="14">
        <v>93.9</v>
      </c>
      <c r="EG49" s="14">
        <v>98.228020000000001</v>
      </c>
      <c r="EH49" s="14">
        <v>95.611230000000006</v>
      </c>
      <c r="EI49" s="14">
        <v>-1.71123</v>
      </c>
      <c r="EJ49" s="14"/>
      <c r="EK49" s="14"/>
      <c r="EL49" s="14"/>
      <c r="EM49" s="14">
        <v>0</v>
      </c>
      <c r="EN49" s="14"/>
      <c r="EO49" s="14"/>
      <c r="EP49" s="14"/>
      <c r="EQ49" s="14">
        <v>0</v>
      </c>
      <c r="ER49" s="14"/>
      <c r="ES49" s="14"/>
      <c r="ET49" s="14"/>
      <c r="EU49" s="14">
        <v>0</v>
      </c>
      <c r="EV49" s="14">
        <v>6.5</v>
      </c>
      <c r="EW49" s="14">
        <v>6.39</v>
      </c>
      <c r="EX49" s="14">
        <v>6.39</v>
      </c>
      <c r="EY49" s="14">
        <v>0.11</v>
      </c>
      <c r="EZ49" s="14">
        <v>315.7</v>
      </c>
      <c r="FA49" s="14">
        <v>362.06531999999999</v>
      </c>
      <c r="FB49" s="14">
        <v>322.98716999999999</v>
      </c>
      <c r="FC49" s="14">
        <v>-7.2871699999999997</v>
      </c>
      <c r="FD49" s="14">
        <v>29.2</v>
      </c>
      <c r="FE49" s="14">
        <v>34.788629999999998</v>
      </c>
      <c r="FF49" s="14">
        <v>34.788629999999998</v>
      </c>
      <c r="FG49" s="14">
        <v>-5.5886300000000002</v>
      </c>
      <c r="FH49" s="14">
        <v>48.9</v>
      </c>
      <c r="FI49" s="14">
        <v>48.543689999999998</v>
      </c>
      <c r="FJ49" s="14">
        <v>116.88334999999999</v>
      </c>
      <c r="FK49" s="14">
        <v>-67.983350000000002</v>
      </c>
      <c r="FL49" s="14">
        <v>18.7</v>
      </c>
      <c r="FM49" s="14">
        <v>19.79213</v>
      </c>
      <c r="FN49" s="14">
        <v>19.79213</v>
      </c>
      <c r="FO49" s="14">
        <v>-1.09213</v>
      </c>
      <c r="FP49" s="14">
        <v>18.600000000000001</v>
      </c>
      <c r="FQ49" s="14">
        <v>18.967110000000002</v>
      </c>
      <c r="FR49" s="14">
        <v>17.562139999999999</v>
      </c>
      <c r="FS49" s="14">
        <v>1.03786</v>
      </c>
      <c r="FT49" s="14">
        <v>13.8</v>
      </c>
      <c r="FU49" s="14">
        <v>14.56311</v>
      </c>
      <c r="FV49" s="14">
        <v>14.56311</v>
      </c>
      <c r="FW49" s="14">
        <v>-0.76310999999999996</v>
      </c>
      <c r="FX49" s="14">
        <v>60.4</v>
      </c>
      <c r="FY49" s="14">
        <v>60.791670000000003</v>
      </c>
      <c r="FZ49" s="14">
        <v>60.791670000000003</v>
      </c>
      <c r="GA49" s="14">
        <v>-0.39167000000000002</v>
      </c>
      <c r="GB49" s="14">
        <v>184</v>
      </c>
      <c r="GC49" s="14">
        <v>184.91498000000001</v>
      </c>
      <c r="GD49" s="14">
        <v>185.10007999999999</v>
      </c>
      <c r="GE49" s="14">
        <v>-1.1000799999999999</v>
      </c>
      <c r="GF49" s="14">
        <v>184.2</v>
      </c>
      <c r="GG49" s="14">
        <v>184.91498000000001</v>
      </c>
      <c r="GH49" s="14">
        <v>185.10007999999999</v>
      </c>
      <c r="GI49" s="14">
        <v>-0.90007999999999999</v>
      </c>
      <c r="GJ49" s="14">
        <v>183.3</v>
      </c>
      <c r="GK49" s="14">
        <v>185.47028</v>
      </c>
      <c r="GL49" s="14">
        <v>185.10007999999999</v>
      </c>
      <c r="GM49" s="14">
        <v>-1.8000799999999999</v>
      </c>
      <c r="GN49" s="14">
        <v>82.6</v>
      </c>
      <c r="GO49" s="14">
        <v>80.588210000000004</v>
      </c>
      <c r="GP49" s="14">
        <v>80.163089999999997</v>
      </c>
      <c r="GQ49" s="14">
        <v>2.4369100000000001</v>
      </c>
      <c r="GR49" s="14">
        <v>8.1</v>
      </c>
      <c r="GS49" s="14">
        <v>5.4539999999999997</v>
      </c>
      <c r="GT49" s="14">
        <v>9.09</v>
      </c>
      <c r="GU49" s="14">
        <v>-0.99</v>
      </c>
      <c r="GV49" s="14">
        <v>4.5999999999999996</v>
      </c>
      <c r="GW49" s="14">
        <v>3.9796399999999998</v>
      </c>
      <c r="GX49" s="14">
        <v>9.8520199999999996</v>
      </c>
      <c r="GY49" s="14">
        <v>-5.2520199999999999</v>
      </c>
      <c r="GZ49" s="14">
        <v>28.7</v>
      </c>
      <c r="HA49" s="14">
        <v>27.7242</v>
      </c>
      <c r="HB49" s="14">
        <v>14.089689999999999</v>
      </c>
      <c r="HC49" s="14">
        <v>14.61031</v>
      </c>
      <c r="HD49" s="14">
        <v>29.9</v>
      </c>
      <c r="HE49" s="14">
        <v>35.346119999999999</v>
      </c>
      <c r="HF49" s="14">
        <v>35.346119999999999</v>
      </c>
      <c r="HG49" s="14">
        <v>-5.4461199999999996</v>
      </c>
      <c r="HH49" s="14">
        <v>2.2000000000000002</v>
      </c>
      <c r="HI49" s="14">
        <v>1.97359</v>
      </c>
      <c r="HJ49" s="14">
        <v>1.97359</v>
      </c>
      <c r="HK49" s="14">
        <v>0.22641</v>
      </c>
      <c r="HL49" s="14">
        <v>16.100000000000001</v>
      </c>
      <c r="HM49" s="14">
        <v>16.664079999999998</v>
      </c>
      <c r="HN49" s="14">
        <v>16.664079999999998</v>
      </c>
      <c r="HO49" s="14">
        <v>-0.56408000000000003</v>
      </c>
      <c r="HP49" s="14">
        <v>70.599999999999994</v>
      </c>
      <c r="HQ49" s="14">
        <v>70.660269999999997</v>
      </c>
      <c r="HR49" s="14">
        <v>87.273110000000003</v>
      </c>
      <c r="HS49" s="14">
        <v>-16.673110000000001</v>
      </c>
      <c r="HT49" s="14"/>
      <c r="HU49" s="14"/>
      <c r="HV49" s="14"/>
      <c r="HW49" s="14">
        <v>0</v>
      </c>
      <c r="HX49" s="14"/>
      <c r="HY49" s="14"/>
      <c r="HZ49" s="14"/>
      <c r="IA49" s="14">
        <v>0</v>
      </c>
      <c r="IB49" s="14">
        <v>82.3</v>
      </c>
      <c r="IC49" s="14">
        <v>79.051289999999995</v>
      </c>
      <c r="ID49" s="14">
        <v>85.482579999999999</v>
      </c>
      <c r="IE49" s="14">
        <v>-3.1825800000000002</v>
      </c>
      <c r="IF49" s="14"/>
      <c r="IG49" s="14"/>
      <c r="IH49" s="14"/>
      <c r="II49" s="14">
        <v>0</v>
      </c>
      <c r="IJ49" s="14"/>
      <c r="IK49" s="14"/>
      <c r="IL49" s="14"/>
      <c r="IM49" s="14">
        <v>0</v>
      </c>
      <c r="IN49" s="14">
        <v>47.6</v>
      </c>
      <c r="IO49" s="14"/>
      <c r="IP49" s="14">
        <v>48.181449999999998</v>
      </c>
      <c r="IQ49" s="14">
        <v>-0.58145000000000002</v>
      </c>
      <c r="IR49" s="14"/>
      <c r="IS49" s="14"/>
      <c r="IT49" s="14"/>
      <c r="IU49" s="14">
        <v>0</v>
      </c>
      <c r="IV49" s="14"/>
      <c r="IW49" s="14"/>
      <c r="IX49" s="14"/>
      <c r="IY49" s="14">
        <v>0</v>
      </c>
      <c r="IZ49" s="14"/>
      <c r="JA49" s="14"/>
      <c r="JB49" s="14"/>
      <c r="JC49" s="14">
        <v>0</v>
      </c>
      <c r="JD49" s="14">
        <v>60.72</v>
      </c>
      <c r="JE49" s="14">
        <v>65</v>
      </c>
      <c r="JF49" s="14">
        <v>69.799180000000007</v>
      </c>
      <c r="JG49" s="14">
        <v>-9.0791799999999991</v>
      </c>
      <c r="JH49" s="14">
        <v>176.9</v>
      </c>
      <c r="JI49" s="14">
        <v>178.35103000000001</v>
      </c>
      <c r="JJ49" s="14">
        <v>178.52956</v>
      </c>
      <c r="JK49" s="14">
        <v>-1.6295599999999999</v>
      </c>
      <c r="JL49" s="14">
        <v>174.75</v>
      </c>
      <c r="JM49" s="14">
        <v>178.35103000000001</v>
      </c>
      <c r="JN49" s="14">
        <v>178.52956</v>
      </c>
      <c r="JO49" s="14">
        <v>-3.77956</v>
      </c>
      <c r="JP49" s="14">
        <v>208.86</v>
      </c>
      <c r="JQ49" s="14">
        <v>178.35103000000001</v>
      </c>
      <c r="JR49" s="14">
        <v>178.52956</v>
      </c>
      <c r="JS49" s="14">
        <v>30.330439999999999</v>
      </c>
      <c r="JT49" s="14">
        <v>272.73</v>
      </c>
      <c r="JU49" s="14">
        <v>268.32992000000002</v>
      </c>
      <c r="JV49" s="14">
        <v>267.79433</v>
      </c>
      <c r="JW49" s="14">
        <v>4.93567</v>
      </c>
      <c r="JX49" s="14">
        <v>75.849999999999994</v>
      </c>
      <c r="JY49" s="14"/>
      <c r="JZ49" s="14">
        <v>0</v>
      </c>
      <c r="KA49" s="14">
        <v>75.849999999999994</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1.1000000000000001</v>
      </c>
      <c r="LE49" s="14">
        <v>1.1522699999999999</v>
      </c>
      <c r="LF49" s="14">
        <v>1.1522699999999999</v>
      </c>
      <c r="LG49" s="14">
        <v>-5.2269999999999997E-2</v>
      </c>
      <c r="LH49" s="14">
        <v>125.5</v>
      </c>
      <c r="LI49" s="14">
        <v>173.22286</v>
      </c>
      <c r="LJ49" s="14">
        <v>181.57669999999999</v>
      </c>
      <c r="LK49" s="14">
        <v>-56.076700000000002</v>
      </c>
      <c r="LL49" s="14">
        <v>100.5</v>
      </c>
      <c r="LM49" s="14">
        <v>91.957750000000004</v>
      </c>
      <c r="LN49" s="14">
        <v>89.212980000000002</v>
      </c>
      <c r="LO49" s="14">
        <v>11.28702</v>
      </c>
      <c r="LP49" s="14">
        <v>65.5</v>
      </c>
      <c r="LQ49" s="14">
        <v>67.133979999999994</v>
      </c>
      <c r="LR49" s="14">
        <v>67.133979999999994</v>
      </c>
      <c r="LS49" s="14">
        <v>-1.63398</v>
      </c>
      <c r="LT49" s="14">
        <v>74.900000000000006</v>
      </c>
      <c r="LU49" s="14">
        <v>72.373930000000001</v>
      </c>
      <c r="LV49" s="14">
        <v>72.37388</v>
      </c>
      <c r="LW49" s="14">
        <v>2.5261200000000001</v>
      </c>
      <c r="LX49" s="14">
        <v>30.2</v>
      </c>
      <c r="LY49" s="14">
        <v>29.951460000000001</v>
      </c>
      <c r="LZ49" s="14">
        <v>29.951460000000001</v>
      </c>
      <c r="MA49" s="14">
        <v>0.24854000000000001</v>
      </c>
      <c r="MB49" s="14"/>
      <c r="MC49" s="14"/>
      <c r="MD49" s="14"/>
      <c r="ME49" s="14">
        <v>0</v>
      </c>
      <c r="MF49" s="14"/>
      <c r="MG49" s="14"/>
      <c r="MH49" s="14"/>
      <c r="MI49" s="14">
        <v>0</v>
      </c>
      <c r="MJ49" s="14"/>
      <c r="MK49" s="14"/>
      <c r="ML49" s="14"/>
      <c r="MM49" s="14">
        <v>0</v>
      </c>
      <c r="MN49" s="14">
        <v>145</v>
      </c>
      <c r="MO49" s="14">
        <v>158.56294</v>
      </c>
      <c r="MP49" s="14">
        <v>158.72166999999999</v>
      </c>
      <c r="MQ49" s="14">
        <v>-13.72167</v>
      </c>
      <c r="MR49" s="14">
        <v>147.4</v>
      </c>
      <c r="MS49" s="14">
        <v>158.56294</v>
      </c>
      <c r="MT49" s="14">
        <v>158.72166999999999</v>
      </c>
      <c r="MU49" s="14">
        <v>-11.321669999999999</v>
      </c>
      <c r="MV49" s="14">
        <v>148.4</v>
      </c>
      <c r="MW49" s="14">
        <v>159.03910999999999</v>
      </c>
      <c r="MX49" s="14">
        <v>158.72166999999999</v>
      </c>
      <c r="MY49" s="14">
        <v>-10.321669999999999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198.8</v>
      </c>
      <c r="NU49" s="14">
        <v>192.22092000000001</v>
      </c>
      <c r="NV49" s="14">
        <v>192.41333</v>
      </c>
      <c r="NW49" s="14">
        <v>6.3866699999999996</v>
      </c>
      <c r="NX49" s="14">
        <v>96.8</v>
      </c>
      <c r="NY49" s="14">
        <v>96.399079999999998</v>
      </c>
      <c r="NZ49" s="14">
        <v>96.206670000000003</v>
      </c>
      <c r="OA49" s="14">
        <v>0.59333000000000002</v>
      </c>
      <c r="OB49" s="14">
        <v>0</v>
      </c>
      <c r="OC49" s="14"/>
      <c r="OD49" s="14">
        <v>0</v>
      </c>
      <c r="OE49" s="14">
        <v>0</v>
      </c>
      <c r="OF49" s="14">
        <v>92.5</v>
      </c>
      <c r="OG49" s="14">
        <v>61.8</v>
      </c>
      <c r="OH49" s="14">
        <v>65.84</v>
      </c>
      <c r="OI49" s="14">
        <v>26.66</v>
      </c>
      <c r="OJ49" s="14">
        <v>0</v>
      </c>
      <c r="OK49" s="14"/>
      <c r="OL49" s="14">
        <v>0</v>
      </c>
      <c r="OM49" s="14">
        <v>0</v>
      </c>
      <c r="ON49" s="14">
        <v>18</v>
      </c>
      <c r="OO49" s="14">
        <v>15.942</v>
      </c>
      <c r="OP49" s="14">
        <v>15.942</v>
      </c>
      <c r="OQ49" s="14">
        <v>2.0579999999999998</v>
      </c>
      <c r="OR49" s="14">
        <v>0</v>
      </c>
      <c r="OS49" s="14"/>
      <c r="OT49" s="14">
        <v>0</v>
      </c>
      <c r="OU49" s="14">
        <v>0</v>
      </c>
      <c r="OV49" s="14">
        <v>8</v>
      </c>
      <c r="OW49" s="14">
        <v>7.8</v>
      </c>
      <c r="OX49" s="14">
        <v>7.8</v>
      </c>
      <c r="OY49" s="14">
        <v>0.2</v>
      </c>
      <c r="OZ49" s="14"/>
      <c r="PA49" s="14"/>
      <c r="PB49" s="14"/>
      <c r="PC49" s="14">
        <v>0</v>
      </c>
      <c r="PD49" s="14">
        <v>10</v>
      </c>
      <c r="PE49" s="14">
        <v>9</v>
      </c>
      <c r="PF49" s="14">
        <v>9</v>
      </c>
      <c r="PG49" s="14">
        <v>1</v>
      </c>
      <c r="PH49" s="14">
        <v>4.3</v>
      </c>
      <c r="PI49" s="14">
        <v>4.0685099999999998</v>
      </c>
      <c r="PJ49" s="14">
        <v>5.67</v>
      </c>
      <c r="PK49" s="14">
        <v>-1.37</v>
      </c>
      <c r="PL49" s="14"/>
      <c r="PM49" s="14">
        <v>1</v>
      </c>
      <c r="PN49" s="14">
        <v>1</v>
      </c>
      <c r="PO49" s="14">
        <v>-1</v>
      </c>
      <c r="PP49" s="14">
        <v>3.2</v>
      </c>
      <c r="PQ49" s="14">
        <v>3.1</v>
      </c>
      <c r="PR49" s="14">
        <v>3.1</v>
      </c>
      <c r="PS49" s="14">
        <v>0.1</v>
      </c>
      <c r="PT49" s="14">
        <v>2.1</v>
      </c>
      <c r="PU49" s="14">
        <v>2.2000000000000002</v>
      </c>
      <c r="PV49" s="14">
        <v>2.2000000000000002</v>
      </c>
      <c r="PW49" s="14">
        <v>-0.1</v>
      </c>
      <c r="PX49" s="14">
        <v>19.8</v>
      </c>
      <c r="PY49" s="14">
        <v>19.417480000000001</v>
      </c>
      <c r="PZ49" s="14">
        <v>19.417480000000001</v>
      </c>
      <c r="QA49" s="14">
        <v>0.38252000000000003</v>
      </c>
      <c r="QB49" s="14">
        <v>7.5</v>
      </c>
      <c r="QC49" s="14">
        <v>7.7</v>
      </c>
      <c r="QD49" s="14">
        <v>7.7</v>
      </c>
      <c r="QE49" s="14">
        <v>-0.2</v>
      </c>
      <c r="QF49" s="14">
        <v>7.5</v>
      </c>
      <c r="QG49" s="14">
        <v>7</v>
      </c>
      <c r="QH49" s="14">
        <v>7</v>
      </c>
      <c r="QI49" s="14">
        <v>0.5</v>
      </c>
      <c r="QJ49" s="14">
        <v>3.3</v>
      </c>
      <c r="QK49" s="14">
        <v>3.4</v>
      </c>
      <c r="QL49" s="14">
        <v>3.4</v>
      </c>
      <c r="QM49" s="14">
        <v>-0.1</v>
      </c>
      <c r="QN49" s="14">
        <v>18.2</v>
      </c>
      <c r="QO49" s="14">
        <v>17.864080000000001</v>
      </c>
      <c r="QP49" s="14">
        <v>17.864080000000001</v>
      </c>
      <c r="QQ49" s="14">
        <v>0.33592</v>
      </c>
      <c r="QR49" s="14">
        <v>0</v>
      </c>
      <c r="QS49" s="14"/>
      <c r="QT49" s="14">
        <v>0</v>
      </c>
      <c r="QU49" s="14">
        <v>0</v>
      </c>
      <c r="QV49" s="14">
        <v>0</v>
      </c>
      <c r="QW49" s="14"/>
      <c r="QX49" s="14">
        <v>0</v>
      </c>
      <c r="QY49" s="14">
        <v>0</v>
      </c>
      <c r="QZ49" s="14">
        <v>21.4</v>
      </c>
      <c r="RA49" s="14">
        <v>12.396000000000001</v>
      </c>
      <c r="RB49" s="14">
        <v>12.396000000000001</v>
      </c>
      <c r="RC49" s="14">
        <v>9.0039999999999996</v>
      </c>
      <c r="RD49" s="14">
        <v>63</v>
      </c>
      <c r="RE49" s="14">
        <v>48.3</v>
      </c>
      <c r="RF49" s="14">
        <v>40.015999999999998</v>
      </c>
      <c r="RG49" s="14">
        <v>22.984000000000002</v>
      </c>
      <c r="RH49" s="14">
        <v>4.5999999999999996</v>
      </c>
      <c r="RI49" s="14">
        <v>4.2</v>
      </c>
      <c r="RJ49" s="14">
        <v>4.2</v>
      </c>
      <c r="RK49" s="14">
        <v>0.4</v>
      </c>
      <c r="RL49" s="14">
        <v>2.1</v>
      </c>
      <c r="RM49" s="14">
        <v>2.4</v>
      </c>
      <c r="RN49" s="14">
        <v>2.4</v>
      </c>
      <c r="RO49" s="14">
        <v>-0.3</v>
      </c>
      <c r="RP49" s="14">
        <v>2.4</v>
      </c>
      <c r="RQ49" s="14">
        <v>2.4</v>
      </c>
      <c r="RR49" s="14">
        <v>2.4</v>
      </c>
      <c r="RS49" s="14">
        <v>0</v>
      </c>
      <c r="RT49" s="14">
        <v>1.6</v>
      </c>
      <c r="RU49" s="14">
        <v>1.4</v>
      </c>
      <c r="RV49" s="14">
        <v>1.4</v>
      </c>
      <c r="RW49" s="14">
        <v>0.2</v>
      </c>
      <c r="RX49" s="14">
        <v>0</v>
      </c>
      <c r="RY49" s="14"/>
      <c r="RZ49" s="14">
        <v>0</v>
      </c>
      <c r="SA49" s="14">
        <v>0</v>
      </c>
      <c r="SB49" s="14">
        <v>2.2000000000000002</v>
      </c>
      <c r="SC49" s="14">
        <v>2.3610000000000002</v>
      </c>
      <c r="SD49" s="14">
        <v>2.3610000000000002</v>
      </c>
      <c r="SE49" s="14">
        <v>-0.161</v>
      </c>
      <c r="SF49" s="14">
        <v>20.2</v>
      </c>
      <c r="SG49" s="14">
        <v>18.28518</v>
      </c>
      <c r="SH49" s="14">
        <v>19.772790000000001</v>
      </c>
      <c r="SI49" s="14">
        <v>0.42720999999999998</v>
      </c>
      <c r="SJ49" s="14">
        <v>1.5</v>
      </c>
      <c r="SK49" s="14">
        <v>1.5680000000000001</v>
      </c>
      <c r="SL49" s="14">
        <v>1.5680000000000001</v>
      </c>
      <c r="SM49" s="14">
        <v>-6.8000000000000005E-2</v>
      </c>
      <c r="SN49" s="14"/>
      <c r="SO49" s="14">
        <v>0.4</v>
      </c>
      <c r="SP49" s="14">
        <v>0.4</v>
      </c>
      <c r="SQ49" s="14">
        <v>-0.4</v>
      </c>
      <c r="SR49" s="14">
        <v>4.9000000000000004</v>
      </c>
      <c r="SS49" s="14">
        <v>4.9000000000000004</v>
      </c>
      <c r="ST49" s="14">
        <v>4.9000000000000004</v>
      </c>
      <c r="SU49" s="14">
        <v>0</v>
      </c>
      <c r="SV49" s="14">
        <v>3</v>
      </c>
      <c r="SW49" s="14">
        <v>3</v>
      </c>
      <c r="SX49" s="14">
        <v>3</v>
      </c>
      <c r="SY49" s="14">
        <v>0</v>
      </c>
      <c r="SZ49" s="14">
        <v>3.8</v>
      </c>
      <c r="TA49" s="14">
        <v>3.5</v>
      </c>
      <c r="TB49" s="14">
        <v>3.5</v>
      </c>
      <c r="TC49" s="14">
        <v>0.3</v>
      </c>
      <c r="TD49" s="14">
        <v>5.3</v>
      </c>
      <c r="TE49" s="14">
        <v>5.5</v>
      </c>
      <c r="TF49" s="14">
        <v>5.5</v>
      </c>
      <c r="TG49" s="14">
        <v>-0.2</v>
      </c>
      <c r="TH49" s="14">
        <v>10</v>
      </c>
      <c r="TI49" s="14">
        <v>9.5</v>
      </c>
      <c r="TJ49" s="14">
        <v>9.5</v>
      </c>
      <c r="TK49" s="14">
        <v>0.5</v>
      </c>
      <c r="TL49" s="14">
        <v>18.7</v>
      </c>
      <c r="TM49" s="14">
        <v>18.940999999999999</v>
      </c>
      <c r="TN49" s="14">
        <v>18.940999999999999</v>
      </c>
      <c r="TO49" s="14">
        <v>-0.24099999999999999</v>
      </c>
      <c r="TP49" s="14">
        <v>23.6</v>
      </c>
      <c r="TQ49" s="14">
        <v>43.6</v>
      </c>
      <c r="TR49" s="14">
        <v>43.636000000000003</v>
      </c>
      <c r="TS49" s="14">
        <v>-20.036000000000001</v>
      </c>
      <c r="TT49" s="14">
        <v>0</v>
      </c>
      <c r="TU49" s="14"/>
      <c r="TV49" s="14">
        <v>0</v>
      </c>
      <c r="TW49" s="14">
        <v>0</v>
      </c>
      <c r="TX49" s="14">
        <v>70.849999999999994</v>
      </c>
      <c r="TY49" s="14">
        <v>52.1</v>
      </c>
      <c r="TZ49" s="14">
        <v>53.478999999999999</v>
      </c>
      <c r="UA49" s="14">
        <v>17.370999999999999</v>
      </c>
      <c r="UB49" s="14">
        <v>97.15</v>
      </c>
      <c r="UC49" s="14">
        <v>77.099999999999994</v>
      </c>
      <c r="UD49" s="14">
        <v>76.972999999999999</v>
      </c>
      <c r="UE49" s="14">
        <v>20.177</v>
      </c>
      <c r="UF49" s="14">
        <v>12.48</v>
      </c>
      <c r="UG49" s="14">
        <v>5</v>
      </c>
      <c r="UH49" s="14">
        <v>3.8690000000000002</v>
      </c>
      <c r="UI49" s="14">
        <v>8.6110000000000007</v>
      </c>
      <c r="UJ49" s="14">
        <v>6.07</v>
      </c>
      <c r="UK49" s="14">
        <v>3</v>
      </c>
      <c r="UL49" s="14">
        <v>2.3780000000000001</v>
      </c>
      <c r="UM49" s="14">
        <v>3.6920000000000002</v>
      </c>
      <c r="UN49" s="14">
        <v>5.6</v>
      </c>
      <c r="UO49" s="14">
        <v>4</v>
      </c>
      <c r="UP49" s="14">
        <v>5.5</v>
      </c>
      <c r="UQ49" s="14">
        <v>0.1</v>
      </c>
      <c r="UR49" s="14">
        <v>2.2000000000000002</v>
      </c>
      <c r="US49" s="14">
        <v>1</v>
      </c>
      <c r="UT49" s="14">
        <v>2</v>
      </c>
      <c r="UU49" s="14">
        <v>0.2</v>
      </c>
      <c r="UV49" s="14"/>
      <c r="UW49" s="14"/>
      <c r="UX49" s="14"/>
      <c r="UY49" s="14">
        <v>0</v>
      </c>
      <c r="UZ49" s="14">
        <v>6</v>
      </c>
      <c r="VA49" s="14">
        <v>4</v>
      </c>
      <c r="VB49" s="14">
        <v>4</v>
      </c>
      <c r="VC49" s="14">
        <v>2</v>
      </c>
      <c r="VD49" s="14">
        <v>6.5</v>
      </c>
      <c r="VE49" s="14">
        <v>4.8</v>
      </c>
      <c r="VF49" s="14">
        <v>4.8</v>
      </c>
      <c r="VG49" s="14">
        <v>1.7</v>
      </c>
      <c r="VH49" s="14">
        <v>5.5</v>
      </c>
      <c r="VI49" s="14">
        <v>4.8</v>
      </c>
      <c r="VJ49" s="14">
        <v>4.8</v>
      </c>
      <c r="VK49" s="14">
        <v>0.7</v>
      </c>
      <c r="VL49" s="14">
        <v>18</v>
      </c>
      <c r="VM49" s="14">
        <v>13.343999999999999</v>
      </c>
      <c r="VN49" s="14">
        <v>13.343999999999999</v>
      </c>
      <c r="VO49" s="14">
        <v>4.6559999999999997</v>
      </c>
      <c r="VP49" s="14">
        <v>0</v>
      </c>
      <c r="VQ49" s="14"/>
      <c r="VR49" s="14">
        <v>0</v>
      </c>
      <c r="VS49" s="14">
        <v>0</v>
      </c>
      <c r="VT49" s="14">
        <v>0</v>
      </c>
      <c r="VU49" s="14"/>
      <c r="VV49" s="14">
        <v>0</v>
      </c>
      <c r="VW49" s="14">
        <v>0</v>
      </c>
      <c r="VX49" s="14">
        <v>0</v>
      </c>
      <c r="VY49" s="14"/>
      <c r="VZ49" s="14">
        <v>0</v>
      </c>
      <c r="WA49" s="14">
        <v>0</v>
      </c>
      <c r="WB49" s="14">
        <v>0.6</v>
      </c>
      <c r="WC49" s="14">
        <v>0.6</v>
      </c>
      <c r="WD49" s="14">
        <v>0.6</v>
      </c>
      <c r="WE49" s="14">
        <v>0</v>
      </c>
      <c r="WF49" s="14">
        <v>112.1</v>
      </c>
      <c r="WG49" s="14">
        <v>29.1</v>
      </c>
      <c r="WH49" s="14">
        <v>57</v>
      </c>
      <c r="WI49" s="14">
        <v>55.1</v>
      </c>
      <c r="WJ49" s="14">
        <v>122.8</v>
      </c>
      <c r="WK49" s="14">
        <v>14.8</v>
      </c>
      <c r="WL49" s="14">
        <v>41</v>
      </c>
      <c r="WM49" s="14">
        <v>81.8</v>
      </c>
      <c r="WN49" s="14">
        <v>0</v>
      </c>
      <c r="WO49" s="14"/>
      <c r="WP49" s="14">
        <v>0</v>
      </c>
      <c r="WQ49" s="14">
        <v>0</v>
      </c>
      <c r="WR49" s="14">
        <v>0</v>
      </c>
      <c r="WS49" s="14"/>
      <c r="WT49" s="14">
        <v>0</v>
      </c>
      <c r="WU49" s="14">
        <v>0</v>
      </c>
      <c r="WV49" s="14">
        <v>10</v>
      </c>
      <c r="WW49" s="14">
        <v>10</v>
      </c>
      <c r="WX49" s="14">
        <v>10</v>
      </c>
      <c r="WY49" s="14">
        <v>0</v>
      </c>
      <c r="WZ49" s="14">
        <v>20</v>
      </c>
      <c r="XA49" s="14">
        <v>18.4466</v>
      </c>
      <c r="XB49" s="14">
        <v>18.4466</v>
      </c>
      <c r="XC49" s="14">
        <v>1.5533999999999999</v>
      </c>
      <c r="XD49" s="14">
        <v>9.8000000000000007</v>
      </c>
      <c r="XE49" s="14">
        <v>10.8</v>
      </c>
      <c r="XF49" s="14">
        <v>10.8</v>
      </c>
      <c r="XG49" s="14">
        <v>-1</v>
      </c>
      <c r="XH49" s="14">
        <v>36.700000000000003</v>
      </c>
      <c r="XI49" s="14">
        <v>25</v>
      </c>
      <c r="XJ49" s="14">
        <v>35</v>
      </c>
      <c r="XK49" s="14">
        <v>1.7</v>
      </c>
      <c r="XL49" s="14">
        <v>25.74</v>
      </c>
      <c r="XM49" s="14">
        <v>25</v>
      </c>
      <c r="XN49" s="14"/>
      <c r="XO49" s="14">
        <v>25.74</v>
      </c>
      <c r="XP49" s="14">
        <v>15</v>
      </c>
      <c r="XQ49" s="14">
        <v>15</v>
      </c>
      <c r="XR49" s="14">
        <v>14</v>
      </c>
      <c r="XS49" s="14">
        <v>1</v>
      </c>
      <c r="XT49" s="14">
        <v>16.7</v>
      </c>
      <c r="XU49" s="14">
        <v>18</v>
      </c>
      <c r="XV49" s="14">
        <v>18</v>
      </c>
      <c r="XW49" s="14">
        <v>-1.3</v>
      </c>
      <c r="XX49" s="14">
        <v>7.6</v>
      </c>
      <c r="XY49" s="14">
        <v>8.25</v>
      </c>
      <c r="XZ49" s="14">
        <v>8.25</v>
      </c>
      <c r="YA49" s="14">
        <v>-0.65</v>
      </c>
      <c r="YB49" s="14"/>
      <c r="YC49" s="14"/>
      <c r="YD49" s="14"/>
      <c r="YE49" s="14">
        <v>0</v>
      </c>
      <c r="YF49" s="14"/>
      <c r="YG49" s="14"/>
      <c r="YH49" s="14"/>
      <c r="YI49" s="14">
        <v>0</v>
      </c>
    </row>
    <row r="50" spans="1:659" ht="24" customHeight="1" x14ac:dyDescent="0.25">
      <c r="A50" s="1"/>
      <c r="B50" s="16" t="s">
        <v>41</v>
      </c>
      <c r="C50" s="16" t="s">
        <v>859</v>
      </c>
      <c r="D50" s="17">
        <v>97.1</v>
      </c>
      <c r="E50" s="17">
        <v>105.87251999999999</v>
      </c>
      <c r="F50" s="17">
        <v>133.89394999999999</v>
      </c>
      <c r="G50" s="17">
        <v>-36.793950000000002</v>
      </c>
      <c r="H50" s="17">
        <v>648.6</v>
      </c>
      <c r="I50" s="17">
        <v>643.65809000000002</v>
      </c>
      <c r="J50" s="17">
        <v>643.65809000000002</v>
      </c>
      <c r="K50" s="17">
        <v>4.94191</v>
      </c>
      <c r="L50" s="17">
        <v>216</v>
      </c>
      <c r="M50" s="17">
        <v>209.39341999999999</v>
      </c>
      <c r="N50" s="17">
        <v>209.39341999999999</v>
      </c>
      <c r="O50" s="17">
        <v>6.6065800000000001</v>
      </c>
      <c r="P50" s="17"/>
      <c r="Q50" s="17"/>
      <c r="R50" s="17"/>
      <c r="S50" s="17">
        <v>0</v>
      </c>
      <c r="T50" s="17"/>
      <c r="U50" s="17"/>
      <c r="V50" s="17"/>
      <c r="W50" s="17">
        <v>0</v>
      </c>
      <c r="X50" s="17">
        <v>61</v>
      </c>
      <c r="Y50" s="17">
        <v>60.702860000000001</v>
      </c>
      <c r="Z50" s="17">
        <v>76.798159999999996</v>
      </c>
      <c r="AA50" s="17">
        <v>-15.798159999999999</v>
      </c>
      <c r="AB50" s="17">
        <v>78.599999999999994</v>
      </c>
      <c r="AC50" s="17">
        <v>82.578999999999994</v>
      </c>
      <c r="AD50" s="17">
        <v>93.447789999999998</v>
      </c>
      <c r="AE50" s="17">
        <v>-14.84779</v>
      </c>
      <c r="AF50" s="17"/>
      <c r="AG50" s="17"/>
      <c r="AH50" s="17"/>
      <c r="AI50" s="17">
        <v>0</v>
      </c>
      <c r="AJ50" s="17"/>
      <c r="AK50" s="17"/>
      <c r="AL50" s="17"/>
      <c r="AM50" s="17">
        <v>0</v>
      </c>
      <c r="AN50" s="17">
        <v>186.8</v>
      </c>
      <c r="AO50" s="17">
        <v>194.89606000000001</v>
      </c>
      <c r="AP50" s="17">
        <v>195.09115</v>
      </c>
      <c r="AQ50" s="17">
        <v>-8.29115</v>
      </c>
      <c r="AR50" s="17">
        <v>201.8</v>
      </c>
      <c r="AS50" s="17">
        <v>194.89606000000001</v>
      </c>
      <c r="AT50" s="17">
        <v>195.09115</v>
      </c>
      <c r="AU50" s="17">
        <v>6.70885</v>
      </c>
      <c r="AV50" s="17">
        <v>202.1</v>
      </c>
      <c r="AW50" s="17">
        <v>194.89606000000001</v>
      </c>
      <c r="AX50" s="17">
        <v>195.09115</v>
      </c>
      <c r="AY50" s="17">
        <v>7.0088499999999998</v>
      </c>
      <c r="AZ50" s="17">
        <v>277.39999999999998</v>
      </c>
      <c r="BA50" s="17">
        <v>293.22199999999998</v>
      </c>
      <c r="BB50" s="17">
        <v>292.63672000000003</v>
      </c>
      <c r="BC50" s="17">
        <v>-15.23672</v>
      </c>
      <c r="BD50" s="17">
        <v>214.5</v>
      </c>
      <c r="BE50" s="17">
        <v>208.07390000000001</v>
      </c>
      <c r="BF50" s="17">
        <v>208.28218000000001</v>
      </c>
      <c r="BG50" s="17">
        <v>6.2178199999999997</v>
      </c>
      <c r="BH50" s="17">
        <v>111.2</v>
      </c>
      <c r="BI50" s="17">
        <v>104.34936999999999</v>
      </c>
      <c r="BJ50" s="17">
        <v>104.14109000000001</v>
      </c>
      <c r="BK50" s="17">
        <v>7.05891</v>
      </c>
      <c r="BL50" s="17">
        <v>199.9</v>
      </c>
      <c r="BM50" s="17">
        <v>381.30583000000001</v>
      </c>
      <c r="BN50" s="17">
        <v>381.30583000000001</v>
      </c>
      <c r="BO50" s="17">
        <v>-181.40583000000001</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115.1</v>
      </c>
      <c r="CK50" s="17">
        <v>111.2509</v>
      </c>
      <c r="CL50" s="17">
        <v>111.2509</v>
      </c>
      <c r="CM50" s="17">
        <v>3.8491</v>
      </c>
      <c r="CN50" s="17">
        <v>7.2</v>
      </c>
      <c r="CO50" s="17">
        <v>5.1333399999999996</v>
      </c>
      <c r="CP50" s="17">
        <v>5.1333399999999996</v>
      </c>
      <c r="CQ50" s="17">
        <v>2.0666600000000002</v>
      </c>
      <c r="CR50" s="17">
        <v>5.9</v>
      </c>
      <c r="CS50" s="17">
        <v>2.8177599999999998</v>
      </c>
      <c r="CT50" s="17">
        <v>2.8177599999999998</v>
      </c>
      <c r="CU50" s="17">
        <v>3.0822400000000001</v>
      </c>
      <c r="CV50" s="17">
        <v>22.2</v>
      </c>
      <c r="CW50" s="17"/>
      <c r="CX50" s="17">
        <v>22.389009999999999</v>
      </c>
      <c r="CY50" s="17">
        <v>-0.18901000000000001</v>
      </c>
      <c r="CZ50" s="17">
        <v>6.4</v>
      </c>
      <c r="DA50" s="17">
        <v>6.8787000000000003</v>
      </c>
      <c r="DB50" s="17">
        <v>6.8787000000000003</v>
      </c>
      <c r="DC50" s="17">
        <v>-0.47870000000000001</v>
      </c>
      <c r="DD50" s="17">
        <v>13.4</v>
      </c>
      <c r="DE50" s="17">
        <v>14.919420000000001</v>
      </c>
      <c r="DF50" s="17">
        <v>14.568860000000001</v>
      </c>
      <c r="DG50" s="17">
        <v>-1.16886</v>
      </c>
      <c r="DH50" s="17">
        <v>120</v>
      </c>
      <c r="DI50" s="17">
        <v>86.505049999999997</v>
      </c>
      <c r="DJ50" s="17">
        <v>83.716419999999999</v>
      </c>
      <c r="DK50" s="17">
        <v>36.283580000000001</v>
      </c>
      <c r="DL50" s="17"/>
      <c r="DM50" s="17"/>
      <c r="DN50" s="17"/>
      <c r="DO50" s="17">
        <v>0</v>
      </c>
      <c r="DP50" s="17"/>
      <c r="DQ50" s="17"/>
      <c r="DR50" s="17"/>
      <c r="DS50" s="17">
        <v>0</v>
      </c>
      <c r="DT50" s="17"/>
      <c r="DU50" s="17"/>
      <c r="DV50" s="17"/>
      <c r="DW50" s="17">
        <v>0</v>
      </c>
      <c r="DX50" s="17"/>
      <c r="DY50" s="17"/>
      <c r="DZ50" s="17"/>
      <c r="EA50" s="17">
        <v>0</v>
      </c>
      <c r="EB50" s="17">
        <v>55.6</v>
      </c>
      <c r="EC50" s="17">
        <v>56.515709999999999</v>
      </c>
      <c r="ED50" s="17">
        <v>56.515709999999999</v>
      </c>
      <c r="EE50" s="17">
        <v>-0.91571000000000002</v>
      </c>
      <c r="EF50" s="17">
        <v>94</v>
      </c>
      <c r="EG50" s="17">
        <v>97.356030000000004</v>
      </c>
      <c r="EH50" s="17">
        <v>104.50881</v>
      </c>
      <c r="EI50" s="17">
        <v>-10.50881</v>
      </c>
      <c r="EJ50" s="17"/>
      <c r="EK50" s="17"/>
      <c r="EL50" s="17"/>
      <c r="EM50" s="17">
        <v>0</v>
      </c>
      <c r="EN50" s="17"/>
      <c r="EO50" s="17"/>
      <c r="EP50" s="17"/>
      <c r="EQ50" s="17">
        <v>0</v>
      </c>
      <c r="ER50" s="17"/>
      <c r="ES50" s="17"/>
      <c r="ET50" s="17"/>
      <c r="EU50" s="17">
        <v>0</v>
      </c>
      <c r="EV50" s="17">
        <v>6.5</v>
      </c>
      <c r="EW50" s="17">
        <v>6.39</v>
      </c>
      <c r="EX50" s="17">
        <v>6.39</v>
      </c>
      <c r="EY50" s="17">
        <v>0.11</v>
      </c>
      <c r="EZ50" s="17">
        <v>186.3</v>
      </c>
      <c r="FA50" s="17">
        <v>363.49484000000001</v>
      </c>
      <c r="FB50" s="17">
        <v>325.65742</v>
      </c>
      <c r="FC50" s="17">
        <v>-139.35741999999999</v>
      </c>
      <c r="FD50" s="17">
        <v>29</v>
      </c>
      <c r="FE50" s="17">
        <v>34.788629999999998</v>
      </c>
      <c r="FF50" s="17">
        <v>34.788629999999998</v>
      </c>
      <c r="FG50" s="17">
        <v>-5.7886300000000004</v>
      </c>
      <c r="FH50" s="17">
        <v>47.7</v>
      </c>
      <c r="FI50" s="17">
        <v>48.543689999999998</v>
      </c>
      <c r="FJ50" s="17">
        <v>120.84542</v>
      </c>
      <c r="FK50" s="17">
        <v>-73.145420000000001</v>
      </c>
      <c r="FL50" s="17">
        <v>19.2</v>
      </c>
      <c r="FM50" s="17">
        <v>19.79213</v>
      </c>
      <c r="FN50" s="17">
        <v>19.79213</v>
      </c>
      <c r="FO50" s="17">
        <v>-0.59213000000000005</v>
      </c>
      <c r="FP50" s="17">
        <v>18.600000000000001</v>
      </c>
      <c r="FQ50" s="17">
        <v>18.967110000000002</v>
      </c>
      <c r="FR50" s="17">
        <v>17.562139999999999</v>
      </c>
      <c r="FS50" s="17">
        <v>1.03786</v>
      </c>
      <c r="FT50" s="17">
        <v>13.8</v>
      </c>
      <c r="FU50" s="17">
        <v>14.56311</v>
      </c>
      <c r="FV50" s="17">
        <v>14.56311</v>
      </c>
      <c r="FW50" s="17">
        <v>-0.76310999999999996</v>
      </c>
      <c r="FX50" s="17">
        <v>58.4</v>
      </c>
      <c r="FY50" s="17">
        <v>60.791670000000003</v>
      </c>
      <c r="FZ50" s="17">
        <v>60.791670000000003</v>
      </c>
      <c r="GA50" s="17">
        <v>-2.39167</v>
      </c>
      <c r="GB50" s="17">
        <v>180.9</v>
      </c>
      <c r="GC50" s="17">
        <v>184.91498000000001</v>
      </c>
      <c r="GD50" s="17">
        <v>185.10007999999999</v>
      </c>
      <c r="GE50" s="17">
        <v>-4.2000799999999998</v>
      </c>
      <c r="GF50" s="17">
        <v>181.6</v>
      </c>
      <c r="GG50" s="17">
        <v>184.91498000000001</v>
      </c>
      <c r="GH50" s="17">
        <v>185.10007999999999</v>
      </c>
      <c r="GI50" s="17">
        <v>-3.5000800000000001</v>
      </c>
      <c r="GJ50" s="17">
        <v>183.9</v>
      </c>
      <c r="GK50" s="17">
        <v>185.47028</v>
      </c>
      <c r="GL50" s="17">
        <v>185.10007999999999</v>
      </c>
      <c r="GM50" s="17">
        <v>-1.20008</v>
      </c>
      <c r="GN50" s="17">
        <v>80.5</v>
      </c>
      <c r="GO50" s="17">
        <v>80.588210000000004</v>
      </c>
      <c r="GP50" s="17">
        <v>80.835509999999999</v>
      </c>
      <c r="GQ50" s="17">
        <v>-0.33550999999999997</v>
      </c>
      <c r="GR50" s="17">
        <v>8.1</v>
      </c>
      <c r="GS50" s="17">
        <v>5.4539999999999997</v>
      </c>
      <c r="GT50" s="17">
        <v>9.09</v>
      </c>
      <c r="GU50" s="17">
        <v>-0.99</v>
      </c>
      <c r="GV50" s="17">
        <v>4.7</v>
      </c>
      <c r="GW50" s="17">
        <v>3.9796399999999998</v>
      </c>
      <c r="GX50" s="17">
        <v>9.8520199999999996</v>
      </c>
      <c r="GY50" s="17">
        <v>-5.1520200000000003</v>
      </c>
      <c r="GZ50" s="17">
        <v>27.8</v>
      </c>
      <c r="HA50" s="17">
        <v>27.7242</v>
      </c>
      <c r="HB50" s="17">
        <v>19.914950000000001</v>
      </c>
      <c r="HC50" s="17">
        <v>7.8850499999999997</v>
      </c>
      <c r="HD50" s="17">
        <v>35.5</v>
      </c>
      <c r="HE50" s="17">
        <v>35.346119999999999</v>
      </c>
      <c r="HF50" s="17">
        <v>29.520859999999999</v>
      </c>
      <c r="HG50" s="17">
        <v>5.9791400000000001</v>
      </c>
      <c r="HH50" s="17">
        <v>2.2000000000000002</v>
      </c>
      <c r="HI50" s="17">
        <v>1.97359</v>
      </c>
      <c r="HJ50" s="17">
        <v>1.97359</v>
      </c>
      <c r="HK50" s="17">
        <v>0.22641</v>
      </c>
      <c r="HL50" s="17">
        <v>15.8</v>
      </c>
      <c r="HM50" s="17">
        <v>16.664079999999998</v>
      </c>
      <c r="HN50" s="17">
        <v>16.664079999999998</v>
      </c>
      <c r="HO50" s="17">
        <v>-0.86407999999999996</v>
      </c>
      <c r="HP50" s="17">
        <v>70.5</v>
      </c>
      <c r="HQ50" s="17">
        <v>70.660269999999997</v>
      </c>
      <c r="HR50" s="17">
        <v>87.273110000000003</v>
      </c>
      <c r="HS50" s="17">
        <v>-16.773109999999999</v>
      </c>
      <c r="HT50" s="17"/>
      <c r="HU50" s="17"/>
      <c r="HV50" s="17"/>
      <c r="HW50" s="17">
        <v>0</v>
      </c>
      <c r="HX50" s="17"/>
      <c r="HY50" s="17"/>
      <c r="HZ50" s="17"/>
      <c r="IA50" s="17">
        <v>0</v>
      </c>
      <c r="IB50" s="17">
        <v>81.8</v>
      </c>
      <c r="IC50" s="17">
        <v>79.452749999999995</v>
      </c>
      <c r="ID50" s="17">
        <v>85.482579999999999</v>
      </c>
      <c r="IE50" s="17">
        <v>-3.6825800000000002</v>
      </c>
      <c r="IF50" s="17"/>
      <c r="IG50" s="17"/>
      <c r="IH50" s="17"/>
      <c r="II50" s="17">
        <v>0</v>
      </c>
      <c r="IJ50" s="17"/>
      <c r="IK50" s="17"/>
      <c r="IL50" s="17"/>
      <c r="IM50" s="17">
        <v>0</v>
      </c>
      <c r="IN50" s="17">
        <v>47.3</v>
      </c>
      <c r="IO50" s="17"/>
      <c r="IP50" s="17">
        <v>48.181449999999998</v>
      </c>
      <c r="IQ50" s="17">
        <v>-0.88144999999999996</v>
      </c>
      <c r="IR50" s="17"/>
      <c r="IS50" s="17"/>
      <c r="IT50" s="17"/>
      <c r="IU50" s="17">
        <v>0</v>
      </c>
      <c r="IV50" s="17"/>
      <c r="IW50" s="17"/>
      <c r="IX50" s="17"/>
      <c r="IY50" s="17">
        <v>0</v>
      </c>
      <c r="IZ50" s="17"/>
      <c r="JA50" s="17"/>
      <c r="JB50" s="17"/>
      <c r="JC50" s="17">
        <v>0</v>
      </c>
      <c r="JD50" s="17">
        <v>60.33</v>
      </c>
      <c r="JE50" s="17">
        <v>65</v>
      </c>
      <c r="JF50" s="17">
        <v>70.617339999999999</v>
      </c>
      <c r="JG50" s="17">
        <v>-10.28734</v>
      </c>
      <c r="JH50" s="17">
        <v>177.11</v>
      </c>
      <c r="JI50" s="17">
        <v>178.35103000000001</v>
      </c>
      <c r="JJ50" s="17">
        <v>178.52956</v>
      </c>
      <c r="JK50" s="17">
        <v>-1.4195599999999999</v>
      </c>
      <c r="JL50" s="17">
        <v>174.97</v>
      </c>
      <c r="JM50" s="17">
        <v>178.35103000000001</v>
      </c>
      <c r="JN50" s="17">
        <v>178.52956</v>
      </c>
      <c r="JO50" s="17">
        <v>-3.5595599999999998</v>
      </c>
      <c r="JP50" s="17">
        <v>209.37</v>
      </c>
      <c r="JQ50" s="17">
        <v>178.35103000000001</v>
      </c>
      <c r="JR50" s="17">
        <v>178.52956</v>
      </c>
      <c r="JS50" s="17">
        <v>30.840440000000001</v>
      </c>
      <c r="JT50" s="17">
        <v>272.24</v>
      </c>
      <c r="JU50" s="17">
        <v>268.32992000000002</v>
      </c>
      <c r="JV50" s="17">
        <v>267.79433</v>
      </c>
      <c r="JW50" s="17">
        <v>4.4456699999999998</v>
      </c>
      <c r="JX50" s="17">
        <v>76.430000000000007</v>
      </c>
      <c r="JY50" s="17"/>
      <c r="JZ50" s="17">
        <v>0</v>
      </c>
      <c r="KA50" s="17">
        <v>76.430000000000007</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1.1000000000000001</v>
      </c>
      <c r="LE50" s="17">
        <v>1.1522699999999999</v>
      </c>
      <c r="LF50" s="17">
        <v>1.1522699999999999</v>
      </c>
      <c r="LG50" s="17">
        <v>-5.2269999999999997E-2</v>
      </c>
      <c r="LH50" s="17">
        <v>172.9</v>
      </c>
      <c r="LI50" s="17">
        <v>174.63811000000001</v>
      </c>
      <c r="LJ50" s="17">
        <v>181.57669999999999</v>
      </c>
      <c r="LK50" s="17">
        <v>-8.6767000000000003</v>
      </c>
      <c r="LL50" s="17">
        <v>109.5</v>
      </c>
      <c r="LM50" s="17">
        <v>92.931920000000005</v>
      </c>
      <c r="LN50" s="17">
        <v>91.912019999999998</v>
      </c>
      <c r="LO50" s="17">
        <v>17.587980000000002</v>
      </c>
      <c r="LP50" s="17">
        <v>65</v>
      </c>
      <c r="LQ50" s="17">
        <v>67.133979999999994</v>
      </c>
      <c r="LR50" s="17">
        <v>67.133979999999994</v>
      </c>
      <c r="LS50" s="17">
        <v>-2.1339800000000002</v>
      </c>
      <c r="LT50" s="17">
        <v>74.8</v>
      </c>
      <c r="LU50" s="17">
        <v>72.374099999999999</v>
      </c>
      <c r="LV50" s="17">
        <v>72.37388</v>
      </c>
      <c r="LW50" s="17">
        <v>2.4261200000000001</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145.9</v>
      </c>
      <c r="MO50" s="17">
        <v>158.56294</v>
      </c>
      <c r="MP50" s="17">
        <v>158.72166999999999</v>
      </c>
      <c r="MQ50" s="17">
        <v>-12.821669999999999</v>
      </c>
      <c r="MR50" s="17">
        <v>148</v>
      </c>
      <c r="MS50" s="17">
        <v>158.56294</v>
      </c>
      <c r="MT50" s="17">
        <v>158.72166999999999</v>
      </c>
      <c r="MU50" s="17">
        <v>-10.72167</v>
      </c>
      <c r="MV50" s="17">
        <v>149.30000000000001</v>
      </c>
      <c r="MW50" s="17">
        <v>159.03910999999999</v>
      </c>
      <c r="MX50" s="17">
        <v>158.72166999999999</v>
      </c>
      <c r="MY50" s="17">
        <v>-9.4216700000000007</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198.9</v>
      </c>
      <c r="NU50" s="17">
        <v>192.22092000000001</v>
      </c>
      <c r="NV50" s="17">
        <v>192.41333</v>
      </c>
      <c r="NW50" s="17">
        <v>6.4866700000000002</v>
      </c>
      <c r="NX50" s="17">
        <v>97</v>
      </c>
      <c r="NY50" s="17">
        <v>96.399079999999998</v>
      </c>
      <c r="NZ50" s="17">
        <v>96.206670000000003</v>
      </c>
      <c r="OA50" s="17">
        <v>0.79332999999999998</v>
      </c>
      <c r="OB50" s="17">
        <v>0</v>
      </c>
      <c r="OC50" s="17"/>
      <c r="OD50" s="17">
        <v>0</v>
      </c>
      <c r="OE50" s="17">
        <v>0</v>
      </c>
      <c r="OF50" s="17">
        <v>84.5</v>
      </c>
      <c r="OG50" s="17">
        <v>59.8</v>
      </c>
      <c r="OH50" s="17">
        <v>62.23</v>
      </c>
      <c r="OI50" s="17">
        <v>22.27</v>
      </c>
      <c r="OJ50" s="17">
        <v>0</v>
      </c>
      <c r="OK50" s="17"/>
      <c r="OL50" s="17">
        <v>0</v>
      </c>
      <c r="OM50" s="17">
        <v>0</v>
      </c>
      <c r="ON50" s="17">
        <v>18</v>
      </c>
      <c r="OO50" s="17">
        <v>15.592000000000001</v>
      </c>
      <c r="OP50" s="17">
        <v>15.592000000000001</v>
      </c>
      <c r="OQ50" s="17">
        <v>2.4079999999999999</v>
      </c>
      <c r="OR50" s="17">
        <v>0</v>
      </c>
      <c r="OS50" s="17"/>
      <c r="OT50" s="17">
        <v>0</v>
      </c>
      <c r="OU50" s="17">
        <v>0</v>
      </c>
      <c r="OV50" s="17">
        <v>8.1999999999999993</v>
      </c>
      <c r="OW50" s="17">
        <v>7.8</v>
      </c>
      <c r="OX50" s="17">
        <v>7.8</v>
      </c>
      <c r="OY50" s="17">
        <v>0.4</v>
      </c>
      <c r="OZ50" s="17"/>
      <c r="PA50" s="17"/>
      <c r="PB50" s="17"/>
      <c r="PC50" s="17">
        <v>0</v>
      </c>
      <c r="PD50" s="17">
        <v>9.9</v>
      </c>
      <c r="PE50" s="17">
        <v>9</v>
      </c>
      <c r="PF50" s="17">
        <v>9</v>
      </c>
      <c r="PG50" s="17">
        <v>0.9</v>
      </c>
      <c r="PH50" s="17">
        <v>4.7</v>
      </c>
      <c r="PI50" s="17">
        <v>4.6227999999999998</v>
      </c>
      <c r="PJ50" s="17">
        <v>5.67</v>
      </c>
      <c r="PK50" s="17">
        <v>-0.97</v>
      </c>
      <c r="PL50" s="17"/>
      <c r="PM50" s="17">
        <v>1</v>
      </c>
      <c r="PN50" s="17">
        <v>1</v>
      </c>
      <c r="PO50" s="17">
        <v>-1</v>
      </c>
      <c r="PP50" s="17">
        <v>3.1</v>
      </c>
      <c r="PQ50" s="17">
        <v>3.1</v>
      </c>
      <c r="PR50" s="17">
        <v>3.1</v>
      </c>
      <c r="PS50" s="17">
        <v>0</v>
      </c>
      <c r="PT50" s="17">
        <v>2.1</v>
      </c>
      <c r="PU50" s="17">
        <v>2.2000000000000002</v>
      </c>
      <c r="PV50" s="17">
        <v>2.2000000000000002</v>
      </c>
      <c r="PW50" s="17">
        <v>-0.1</v>
      </c>
      <c r="PX50" s="17">
        <v>19.7</v>
      </c>
      <c r="PY50" s="17">
        <v>19.417480000000001</v>
      </c>
      <c r="PZ50" s="17">
        <v>19.417480000000001</v>
      </c>
      <c r="QA50" s="17">
        <v>0.28251999999999999</v>
      </c>
      <c r="QB50" s="17">
        <v>7.4</v>
      </c>
      <c r="QC50" s="17">
        <v>7.7</v>
      </c>
      <c r="QD50" s="17">
        <v>7.7</v>
      </c>
      <c r="QE50" s="17">
        <v>-0.3</v>
      </c>
      <c r="QF50" s="17">
        <v>7.5</v>
      </c>
      <c r="QG50" s="17">
        <v>7</v>
      </c>
      <c r="QH50" s="17">
        <v>7</v>
      </c>
      <c r="QI50" s="17">
        <v>0.5</v>
      </c>
      <c r="QJ50" s="17">
        <v>3.3</v>
      </c>
      <c r="QK50" s="17">
        <v>3.4</v>
      </c>
      <c r="QL50" s="17">
        <v>3.4</v>
      </c>
      <c r="QM50" s="17">
        <v>-0.1</v>
      </c>
      <c r="QN50" s="17">
        <v>18.2</v>
      </c>
      <c r="QO50" s="17">
        <v>17.864080000000001</v>
      </c>
      <c r="QP50" s="17">
        <v>17.864080000000001</v>
      </c>
      <c r="QQ50" s="17">
        <v>0.33592</v>
      </c>
      <c r="QR50" s="17">
        <v>0</v>
      </c>
      <c r="QS50" s="17"/>
      <c r="QT50" s="17">
        <v>0</v>
      </c>
      <c r="QU50" s="17">
        <v>0</v>
      </c>
      <c r="QV50" s="17">
        <v>0</v>
      </c>
      <c r="QW50" s="17"/>
      <c r="QX50" s="17">
        <v>0</v>
      </c>
      <c r="QY50" s="17">
        <v>0</v>
      </c>
      <c r="QZ50" s="17">
        <v>23.9</v>
      </c>
      <c r="RA50" s="17">
        <v>11.991</v>
      </c>
      <c r="RB50" s="17">
        <v>11.991</v>
      </c>
      <c r="RC50" s="17">
        <v>11.909000000000001</v>
      </c>
      <c r="RD50" s="17">
        <v>60.9</v>
      </c>
      <c r="RE50" s="17">
        <v>46.1</v>
      </c>
      <c r="RF50" s="17">
        <v>37.54</v>
      </c>
      <c r="RG50" s="17">
        <v>23.36</v>
      </c>
      <c r="RH50" s="17">
        <v>4.5999999999999996</v>
      </c>
      <c r="RI50" s="17">
        <v>4.2</v>
      </c>
      <c r="RJ50" s="17">
        <v>4.2</v>
      </c>
      <c r="RK50" s="17">
        <v>0.4</v>
      </c>
      <c r="RL50" s="17">
        <v>2.1</v>
      </c>
      <c r="RM50" s="17">
        <v>2.4</v>
      </c>
      <c r="RN50" s="17">
        <v>2.4</v>
      </c>
      <c r="RO50" s="17">
        <v>-0.3</v>
      </c>
      <c r="RP50" s="17">
        <v>2.4</v>
      </c>
      <c r="RQ50" s="17">
        <v>2.4</v>
      </c>
      <c r="RR50" s="17">
        <v>2.4</v>
      </c>
      <c r="RS50" s="17">
        <v>0</v>
      </c>
      <c r="RT50" s="17">
        <v>1.6</v>
      </c>
      <c r="RU50" s="17">
        <v>1.4</v>
      </c>
      <c r="RV50" s="17">
        <v>1.4</v>
      </c>
      <c r="RW50" s="17">
        <v>0.2</v>
      </c>
      <c r="RX50" s="17">
        <v>0</v>
      </c>
      <c r="RY50" s="17"/>
      <c r="RZ50" s="17">
        <v>0</v>
      </c>
      <c r="SA50" s="17">
        <v>0</v>
      </c>
      <c r="SB50" s="17">
        <v>2.2999999999999998</v>
      </c>
      <c r="SC50" s="17">
        <v>2.3610000000000002</v>
      </c>
      <c r="SD50" s="17">
        <v>2.3610000000000002</v>
      </c>
      <c r="SE50" s="17">
        <v>-6.0999999999999999E-2</v>
      </c>
      <c r="SF50" s="17">
        <v>20.2</v>
      </c>
      <c r="SG50" s="17">
        <v>18.378039999999999</v>
      </c>
      <c r="SH50" s="17">
        <v>19.772790000000001</v>
      </c>
      <c r="SI50" s="17">
        <v>0.42720999999999998</v>
      </c>
      <c r="SJ50" s="17">
        <v>1.6</v>
      </c>
      <c r="SK50" s="17">
        <v>1.5680000000000001</v>
      </c>
      <c r="SL50" s="17">
        <v>1.5680000000000001</v>
      </c>
      <c r="SM50" s="17">
        <v>3.2000000000000001E-2</v>
      </c>
      <c r="SN50" s="17"/>
      <c r="SO50" s="17">
        <v>0.4</v>
      </c>
      <c r="SP50" s="17">
        <v>0.4</v>
      </c>
      <c r="SQ50" s="17">
        <v>-0.4</v>
      </c>
      <c r="SR50" s="17">
        <v>4.9000000000000004</v>
      </c>
      <c r="SS50" s="17">
        <v>4.9000000000000004</v>
      </c>
      <c r="ST50" s="17">
        <v>4.9000000000000004</v>
      </c>
      <c r="SU50" s="17">
        <v>0</v>
      </c>
      <c r="SV50" s="17">
        <v>3</v>
      </c>
      <c r="SW50" s="17">
        <v>3</v>
      </c>
      <c r="SX50" s="17">
        <v>3</v>
      </c>
      <c r="SY50" s="17">
        <v>0</v>
      </c>
      <c r="SZ50" s="17">
        <v>3.8</v>
      </c>
      <c r="TA50" s="17">
        <v>3.5</v>
      </c>
      <c r="TB50" s="17">
        <v>3.5</v>
      </c>
      <c r="TC50" s="17">
        <v>0.3</v>
      </c>
      <c r="TD50" s="17">
        <v>5.4</v>
      </c>
      <c r="TE50" s="17">
        <v>5.5</v>
      </c>
      <c r="TF50" s="17">
        <v>5.5</v>
      </c>
      <c r="TG50" s="17">
        <v>-0.1</v>
      </c>
      <c r="TH50" s="17">
        <v>10</v>
      </c>
      <c r="TI50" s="17">
        <v>9.5</v>
      </c>
      <c r="TJ50" s="17">
        <v>9.5</v>
      </c>
      <c r="TK50" s="17">
        <v>0.5</v>
      </c>
      <c r="TL50" s="17">
        <v>14.5</v>
      </c>
      <c r="TM50" s="17">
        <v>18.352</v>
      </c>
      <c r="TN50" s="17">
        <v>18.352</v>
      </c>
      <c r="TO50" s="17">
        <v>-3.8519999999999999</v>
      </c>
      <c r="TP50" s="17">
        <v>18.5</v>
      </c>
      <c r="TQ50" s="17">
        <v>38.200000000000003</v>
      </c>
      <c r="TR50" s="17">
        <v>38.235999999999997</v>
      </c>
      <c r="TS50" s="17">
        <v>-19.736000000000001</v>
      </c>
      <c r="TT50" s="17">
        <v>0</v>
      </c>
      <c r="TU50" s="17"/>
      <c r="TV50" s="17">
        <v>0</v>
      </c>
      <c r="TW50" s="17">
        <v>0</v>
      </c>
      <c r="TX50" s="17">
        <v>82.59</v>
      </c>
      <c r="TY50" s="17">
        <v>49</v>
      </c>
      <c r="TZ50" s="17">
        <v>51.320999999999998</v>
      </c>
      <c r="UA50" s="17">
        <v>31.268999999999998</v>
      </c>
      <c r="UB50" s="17">
        <v>109.88</v>
      </c>
      <c r="UC50" s="17">
        <v>75.099999999999994</v>
      </c>
      <c r="UD50" s="17">
        <v>76.468000000000004</v>
      </c>
      <c r="UE50" s="17">
        <v>33.411999999999999</v>
      </c>
      <c r="UF50" s="17">
        <v>10.67</v>
      </c>
      <c r="UG50" s="17">
        <v>4.5999999999999996</v>
      </c>
      <c r="UH50" s="17">
        <v>3.5720000000000001</v>
      </c>
      <c r="UI50" s="17">
        <v>7.0979999999999999</v>
      </c>
      <c r="UJ50" s="17">
        <v>4.8600000000000003</v>
      </c>
      <c r="UK50" s="17">
        <v>2.6</v>
      </c>
      <c r="UL50" s="17">
        <v>2.0750000000000002</v>
      </c>
      <c r="UM50" s="17">
        <v>2.7850000000000001</v>
      </c>
      <c r="UN50" s="17">
        <v>5.6</v>
      </c>
      <c r="UO50" s="17">
        <v>4</v>
      </c>
      <c r="UP50" s="17">
        <v>5.5</v>
      </c>
      <c r="UQ50" s="17">
        <v>0.1</v>
      </c>
      <c r="UR50" s="17">
        <v>2.2000000000000002</v>
      </c>
      <c r="US50" s="17">
        <v>1</v>
      </c>
      <c r="UT50" s="17">
        <v>2</v>
      </c>
      <c r="UU50" s="17">
        <v>0.2</v>
      </c>
      <c r="UV50" s="17"/>
      <c r="UW50" s="17"/>
      <c r="UX50" s="17"/>
      <c r="UY50" s="17">
        <v>0</v>
      </c>
      <c r="UZ50" s="17">
        <v>6</v>
      </c>
      <c r="VA50" s="17">
        <v>4</v>
      </c>
      <c r="VB50" s="17">
        <v>4</v>
      </c>
      <c r="VC50" s="17">
        <v>2</v>
      </c>
      <c r="VD50" s="17">
        <v>6.5</v>
      </c>
      <c r="VE50" s="17">
        <v>4.8</v>
      </c>
      <c r="VF50" s="17">
        <v>4.8</v>
      </c>
      <c r="VG50" s="17">
        <v>1.7</v>
      </c>
      <c r="VH50" s="17">
        <v>6</v>
      </c>
      <c r="VI50" s="17">
        <v>4.8</v>
      </c>
      <c r="VJ50" s="17">
        <v>4.8</v>
      </c>
      <c r="VK50" s="17">
        <v>1.2</v>
      </c>
      <c r="VL50" s="17">
        <v>18</v>
      </c>
      <c r="VM50" s="17">
        <v>12.685</v>
      </c>
      <c r="VN50" s="17">
        <v>12.685</v>
      </c>
      <c r="VO50" s="17">
        <v>5.3150000000000004</v>
      </c>
      <c r="VP50" s="17">
        <v>0</v>
      </c>
      <c r="VQ50" s="17"/>
      <c r="VR50" s="17">
        <v>0</v>
      </c>
      <c r="VS50" s="17">
        <v>0</v>
      </c>
      <c r="VT50" s="17">
        <v>0</v>
      </c>
      <c r="VU50" s="17"/>
      <c r="VV50" s="17">
        <v>0</v>
      </c>
      <c r="VW50" s="17">
        <v>0</v>
      </c>
      <c r="VX50" s="17">
        <v>0</v>
      </c>
      <c r="VY50" s="17"/>
      <c r="VZ50" s="17">
        <v>0</v>
      </c>
      <c r="WA50" s="17">
        <v>0</v>
      </c>
      <c r="WB50" s="17">
        <v>0.6</v>
      </c>
      <c r="WC50" s="17">
        <v>0.6</v>
      </c>
      <c r="WD50" s="17">
        <v>0.6</v>
      </c>
      <c r="WE50" s="17">
        <v>0</v>
      </c>
      <c r="WF50" s="17">
        <v>125.6</v>
      </c>
      <c r="WG50" s="17">
        <v>22.7</v>
      </c>
      <c r="WH50" s="17">
        <v>44</v>
      </c>
      <c r="WI50" s="17">
        <v>81.599999999999994</v>
      </c>
      <c r="WJ50" s="17">
        <v>117.6</v>
      </c>
      <c r="WK50" s="17">
        <v>11.9</v>
      </c>
      <c r="WL50" s="17">
        <v>32</v>
      </c>
      <c r="WM50" s="17">
        <v>85.6</v>
      </c>
      <c r="WN50" s="17">
        <v>0</v>
      </c>
      <c r="WO50" s="17"/>
      <c r="WP50" s="17">
        <v>0</v>
      </c>
      <c r="WQ50" s="17">
        <v>0</v>
      </c>
      <c r="WR50" s="17">
        <v>0</v>
      </c>
      <c r="WS50" s="17"/>
      <c r="WT50" s="17">
        <v>0</v>
      </c>
      <c r="WU50" s="17">
        <v>0</v>
      </c>
      <c r="WV50" s="17">
        <v>10</v>
      </c>
      <c r="WW50" s="17">
        <v>10</v>
      </c>
      <c r="WX50" s="17">
        <v>10</v>
      </c>
      <c r="WY50" s="17">
        <v>0</v>
      </c>
      <c r="WZ50" s="17">
        <v>20</v>
      </c>
      <c r="XA50" s="17">
        <v>18.4466</v>
      </c>
      <c r="XB50" s="17">
        <v>18.4466</v>
      </c>
      <c r="XC50" s="17">
        <v>1.5533999999999999</v>
      </c>
      <c r="XD50" s="17">
        <v>10.199999999999999</v>
      </c>
      <c r="XE50" s="17">
        <v>10.8</v>
      </c>
      <c r="XF50" s="17">
        <v>10.8</v>
      </c>
      <c r="XG50" s="17">
        <v>-0.6</v>
      </c>
      <c r="XH50" s="17">
        <v>36.69</v>
      </c>
      <c r="XI50" s="17">
        <v>25</v>
      </c>
      <c r="XJ50" s="17">
        <v>35</v>
      </c>
      <c r="XK50" s="17">
        <v>1.69</v>
      </c>
      <c r="XL50" s="17">
        <v>25.85</v>
      </c>
      <c r="XM50" s="17">
        <v>25</v>
      </c>
      <c r="XN50" s="17"/>
      <c r="XO50" s="17">
        <v>25.85</v>
      </c>
      <c r="XP50" s="17">
        <v>15</v>
      </c>
      <c r="XQ50" s="17">
        <v>15</v>
      </c>
      <c r="XR50" s="17">
        <v>14</v>
      </c>
      <c r="XS50" s="17">
        <v>1</v>
      </c>
      <c r="XT50" s="17">
        <v>16.7</v>
      </c>
      <c r="XU50" s="17">
        <v>18</v>
      </c>
      <c r="XV50" s="17">
        <v>18</v>
      </c>
      <c r="XW50" s="17">
        <v>-1.3</v>
      </c>
      <c r="XX50" s="17">
        <v>7.7</v>
      </c>
      <c r="XY50" s="17">
        <v>8.25</v>
      </c>
      <c r="XZ50" s="17">
        <v>8.25</v>
      </c>
      <c r="YA50" s="17">
        <v>-0.55000000000000004</v>
      </c>
      <c r="YB50" s="17"/>
      <c r="YC50" s="17"/>
      <c r="YD50" s="17"/>
      <c r="YE50" s="17">
        <v>0</v>
      </c>
      <c r="YF50" s="17"/>
      <c r="YG50" s="17"/>
      <c r="YH50" s="17"/>
      <c r="YI50" s="17">
        <v>0</v>
      </c>
    </row>
    <row r="51" spans="1:659" ht="24" customHeight="1" x14ac:dyDescent="0.25">
      <c r="A51" s="1"/>
      <c r="B51" s="16" t="s">
        <v>41</v>
      </c>
      <c r="C51" s="16" t="s">
        <v>860</v>
      </c>
      <c r="D51" s="17">
        <v>101.4</v>
      </c>
      <c r="E51" s="17">
        <v>92.676310000000001</v>
      </c>
      <c r="F51" s="17">
        <v>131.07498000000001</v>
      </c>
      <c r="G51" s="17">
        <v>-29.674980000000001</v>
      </c>
      <c r="H51" s="17">
        <v>648.1</v>
      </c>
      <c r="I51" s="17">
        <v>643.65809000000002</v>
      </c>
      <c r="J51" s="17">
        <v>643.65809000000002</v>
      </c>
      <c r="K51" s="17">
        <v>4.44191</v>
      </c>
      <c r="L51" s="17">
        <v>216.1</v>
      </c>
      <c r="M51" s="17">
        <v>209.39341999999999</v>
      </c>
      <c r="N51" s="17">
        <v>209.39341999999999</v>
      </c>
      <c r="O51" s="17">
        <v>6.7065799999999998</v>
      </c>
      <c r="P51" s="17"/>
      <c r="Q51" s="17"/>
      <c r="R51" s="17"/>
      <c r="S51" s="17">
        <v>0</v>
      </c>
      <c r="T51" s="17"/>
      <c r="U51" s="17"/>
      <c r="V51" s="17"/>
      <c r="W51" s="17">
        <v>0</v>
      </c>
      <c r="X51" s="17">
        <v>71.3</v>
      </c>
      <c r="Y51" s="17">
        <v>76.798159999999996</v>
      </c>
      <c r="Z51" s="17">
        <v>76.798159999999996</v>
      </c>
      <c r="AA51" s="17">
        <v>-5.4981600000000004</v>
      </c>
      <c r="AB51" s="17">
        <v>80.3</v>
      </c>
      <c r="AC51" s="17">
        <v>96.635000000000005</v>
      </c>
      <c r="AD51" s="17">
        <v>93.120999999999995</v>
      </c>
      <c r="AE51" s="17">
        <v>-12.821</v>
      </c>
      <c r="AF51" s="17"/>
      <c r="AG51" s="17"/>
      <c r="AH51" s="17"/>
      <c r="AI51" s="17">
        <v>0</v>
      </c>
      <c r="AJ51" s="17"/>
      <c r="AK51" s="17"/>
      <c r="AL51" s="17"/>
      <c r="AM51" s="17">
        <v>0</v>
      </c>
      <c r="AN51" s="17">
        <v>172.3</v>
      </c>
      <c r="AO51" s="17">
        <v>172.16657000000001</v>
      </c>
      <c r="AP51" s="17">
        <v>195.09115</v>
      </c>
      <c r="AQ51" s="17">
        <v>-22.791149999999998</v>
      </c>
      <c r="AR51" s="17">
        <v>172.3</v>
      </c>
      <c r="AS51" s="17">
        <v>172.16657000000001</v>
      </c>
      <c r="AT51" s="17">
        <v>195.09115</v>
      </c>
      <c r="AU51" s="17">
        <v>-22.791149999999998</v>
      </c>
      <c r="AV51" s="17">
        <v>172</v>
      </c>
      <c r="AW51" s="17">
        <v>172.16657000000001</v>
      </c>
      <c r="AX51" s="17">
        <v>195.09115</v>
      </c>
      <c r="AY51" s="17">
        <v>-23.091149999999999</v>
      </c>
      <c r="AZ51" s="17">
        <v>259</v>
      </c>
      <c r="BA51" s="17">
        <v>259.02537999999998</v>
      </c>
      <c r="BB51" s="17">
        <v>292.63672000000003</v>
      </c>
      <c r="BC51" s="17">
        <v>-33.636719999999997</v>
      </c>
      <c r="BD51" s="17">
        <v>214.6</v>
      </c>
      <c r="BE51" s="17">
        <v>208.07390000000001</v>
      </c>
      <c r="BF51" s="17">
        <v>208.28218000000001</v>
      </c>
      <c r="BG51" s="17">
        <v>6.3178200000000002</v>
      </c>
      <c r="BH51" s="17">
        <v>111.2</v>
      </c>
      <c r="BI51" s="17">
        <v>104.34936999999999</v>
      </c>
      <c r="BJ51" s="17">
        <v>104.14109000000001</v>
      </c>
      <c r="BK51" s="17">
        <v>7.05891</v>
      </c>
      <c r="BL51" s="17">
        <v>296.2</v>
      </c>
      <c r="BM51" s="17">
        <v>381.30583000000001</v>
      </c>
      <c r="BN51" s="17">
        <v>381.30583000000001</v>
      </c>
      <c r="BO51" s="17">
        <v>-85.105829999999997</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113.4</v>
      </c>
      <c r="CK51" s="17">
        <v>111.2509</v>
      </c>
      <c r="CL51" s="17">
        <v>111.2509</v>
      </c>
      <c r="CM51" s="17">
        <v>2.1490999999999998</v>
      </c>
      <c r="CN51" s="17">
        <v>7</v>
      </c>
      <c r="CO51" s="17">
        <v>5.1333399999999996</v>
      </c>
      <c r="CP51" s="17">
        <v>5.1333399999999996</v>
      </c>
      <c r="CQ51" s="17">
        <v>1.86666</v>
      </c>
      <c r="CR51" s="17">
        <v>5.8</v>
      </c>
      <c r="CS51" s="17">
        <v>2.8177599999999998</v>
      </c>
      <c r="CT51" s="17">
        <v>2.8177599999999998</v>
      </c>
      <c r="CU51" s="17">
        <v>2.98224</v>
      </c>
      <c r="CV51" s="17">
        <v>0</v>
      </c>
      <c r="CW51" s="17"/>
      <c r="CX51" s="17">
        <v>22.389009999999999</v>
      </c>
      <c r="CY51" s="17">
        <v>-22.389009999999999</v>
      </c>
      <c r="CZ51" s="17">
        <v>6.3</v>
      </c>
      <c r="DA51" s="17">
        <v>6.8787000000000003</v>
      </c>
      <c r="DB51" s="17">
        <v>6.8787000000000003</v>
      </c>
      <c r="DC51" s="17">
        <v>-0.57869999999999999</v>
      </c>
      <c r="DD51" s="17">
        <v>10.9</v>
      </c>
      <c r="DE51" s="17">
        <v>14.919420000000001</v>
      </c>
      <c r="DF51" s="17">
        <v>11.136950000000001</v>
      </c>
      <c r="DG51" s="17">
        <v>-0.23694999999999999</v>
      </c>
      <c r="DH51" s="17">
        <v>120.9</v>
      </c>
      <c r="DI51" s="17">
        <v>95.124009999999998</v>
      </c>
      <c r="DJ51" s="17">
        <v>80.319770000000005</v>
      </c>
      <c r="DK51" s="17">
        <v>40.58023</v>
      </c>
      <c r="DL51" s="17"/>
      <c r="DM51" s="17"/>
      <c r="DN51" s="17"/>
      <c r="DO51" s="17">
        <v>0</v>
      </c>
      <c r="DP51" s="17"/>
      <c r="DQ51" s="17"/>
      <c r="DR51" s="17"/>
      <c r="DS51" s="17">
        <v>0</v>
      </c>
      <c r="DT51" s="17"/>
      <c r="DU51" s="17"/>
      <c r="DV51" s="17"/>
      <c r="DW51" s="17">
        <v>0</v>
      </c>
      <c r="DX51" s="17"/>
      <c r="DY51" s="17"/>
      <c r="DZ51" s="17"/>
      <c r="EA51" s="17">
        <v>0</v>
      </c>
      <c r="EB51" s="17">
        <v>55.4</v>
      </c>
      <c r="EC51" s="17">
        <v>56.515709999999999</v>
      </c>
      <c r="ED51" s="17">
        <v>56.515709999999999</v>
      </c>
      <c r="EE51" s="17">
        <v>-1.11571</v>
      </c>
      <c r="EF51" s="17">
        <v>94.1</v>
      </c>
      <c r="EG51" s="17">
        <v>99.419659999999993</v>
      </c>
      <c r="EH51" s="17">
        <v>84.628330000000005</v>
      </c>
      <c r="EI51" s="17">
        <v>9.4716699999999996</v>
      </c>
      <c r="EJ51" s="17"/>
      <c r="EK51" s="17"/>
      <c r="EL51" s="17"/>
      <c r="EM51" s="17">
        <v>0</v>
      </c>
      <c r="EN51" s="17"/>
      <c r="EO51" s="17"/>
      <c r="EP51" s="17"/>
      <c r="EQ51" s="17">
        <v>0</v>
      </c>
      <c r="ER51" s="17"/>
      <c r="ES51" s="17"/>
      <c r="ET51" s="17"/>
      <c r="EU51" s="17">
        <v>0</v>
      </c>
      <c r="EV51" s="17">
        <v>6.5</v>
      </c>
      <c r="EW51" s="17">
        <v>6.39</v>
      </c>
      <c r="EX51" s="17">
        <v>6.39</v>
      </c>
      <c r="EY51" s="17">
        <v>0.11</v>
      </c>
      <c r="EZ51" s="17">
        <v>193.3</v>
      </c>
      <c r="FA51" s="17">
        <v>347.20168000000001</v>
      </c>
      <c r="FB51" s="17">
        <v>322.42525999999998</v>
      </c>
      <c r="FC51" s="17">
        <v>-129.12526</v>
      </c>
      <c r="FD51" s="17">
        <v>28.7</v>
      </c>
      <c r="FE51" s="17">
        <v>34.788629999999998</v>
      </c>
      <c r="FF51" s="17">
        <v>34.788629999999998</v>
      </c>
      <c r="FG51" s="17">
        <v>-6.0886300000000002</v>
      </c>
      <c r="FH51" s="17">
        <v>37.700000000000003</v>
      </c>
      <c r="FI51" s="17">
        <v>37.995480000000001</v>
      </c>
      <c r="FJ51" s="17">
        <v>119.91677</v>
      </c>
      <c r="FK51" s="17">
        <v>-82.216769999999997</v>
      </c>
      <c r="FL51" s="17">
        <v>19.2</v>
      </c>
      <c r="FM51" s="17">
        <v>19.79213</v>
      </c>
      <c r="FN51" s="17">
        <v>19.79213</v>
      </c>
      <c r="FO51" s="17">
        <v>-0.59213000000000005</v>
      </c>
      <c r="FP51" s="17">
        <v>18.600000000000001</v>
      </c>
      <c r="FQ51" s="17">
        <v>19.192229999999999</v>
      </c>
      <c r="FR51" s="17">
        <v>17.562139999999999</v>
      </c>
      <c r="FS51" s="17">
        <v>1.03786</v>
      </c>
      <c r="FT51" s="17">
        <v>13.9</v>
      </c>
      <c r="FU51" s="17">
        <v>14.56311</v>
      </c>
      <c r="FV51" s="17">
        <v>14.56311</v>
      </c>
      <c r="FW51" s="17">
        <v>-0.66310999999999998</v>
      </c>
      <c r="FX51" s="17">
        <v>58.5</v>
      </c>
      <c r="FY51" s="17">
        <v>60.791670000000003</v>
      </c>
      <c r="FZ51" s="17">
        <v>60.791670000000003</v>
      </c>
      <c r="GA51" s="17">
        <v>-2.2916699999999999</v>
      </c>
      <c r="GB51" s="17">
        <v>182.6</v>
      </c>
      <c r="GC51" s="17">
        <v>184.91498000000001</v>
      </c>
      <c r="GD51" s="17">
        <v>185.10007999999999</v>
      </c>
      <c r="GE51" s="17">
        <v>-2.5000800000000001</v>
      </c>
      <c r="GF51" s="17">
        <v>183.1</v>
      </c>
      <c r="GG51" s="17">
        <v>184.91498000000001</v>
      </c>
      <c r="GH51" s="17">
        <v>185.10007999999999</v>
      </c>
      <c r="GI51" s="17">
        <v>-2.0000800000000001</v>
      </c>
      <c r="GJ51" s="17">
        <v>183.9</v>
      </c>
      <c r="GK51" s="17">
        <v>185.47028</v>
      </c>
      <c r="GL51" s="17">
        <v>185.10007999999999</v>
      </c>
      <c r="GM51" s="17">
        <v>-1.20008</v>
      </c>
      <c r="GN51" s="17">
        <v>80.900000000000006</v>
      </c>
      <c r="GO51" s="17">
        <v>80.588210000000004</v>
      </c>
      <c r="GP51" s="17">
        <v>78.835970000000003</v>
      </c>
      <c r="GQ51" s="17">
        <v>2.0640299999999998</v>
      </c>
      <c r="GR51" s="17">
        <v>8.1</v>
      </c>
      <c r="GS51" s="17">
        <v>5.4539999999999997</v>
      </c>
      <c r="GT51" s="17">
        <v>9.09</v>
      </c>
      <c r="GU51" s="17">
        <v>-0.99</v>
      </c>
      <c r="GV51" s="17">
        <v>4.7</v>
      </c>
      <c r="GW51" s="17">
        <v>3.9796399999999998</v>
      </c>
      <c r="GX51" s="17">
        <v>9.8520199999999996</v>
      </c>
      <c r="GY51" s="17">
        <v>-5.1520200000000003</v>
      </c>
      <c r="GZ51" s="17">
        <v>29.2</v>
      </c>
      <c r="HA51" s="17">
        <v>27.7242</v>
      </c>
      <c r="HB51" s="17">
        <v>20.310320000000001</v>
      </c>
      <c r="HC51" s="17">
        <v>8.8896800000000002</v>
      </c>
      <c r="HD51" s="17">
        <v>35</v>
      </c>
      <c r="HE51" s="17">
        <v>29.520869999999999</v>
      </c>
      <c r="HF51" s="17">
        <v>29.125489999999999</v>
      </c>
      <c r="HG51" s="17">
        <v>5.8745099999999999</v>
      </c>
      <c r="HH51" s="17">
        <v>2.2000000000000002</v>
      </c>
      <c r="HI51" s="17">
        <v>1.97359</v>
      </c>
      <c r="HJ51" s="17">
        <v>1.97359</v>
      </c>
      <c r="HK51" s="17">
        <v>0.22641</v>
      </c>
      <c r="HL51" s="17">
        <v>16</v>
      </c>
      <c r="HM51" s="17">
        <v>16.664079999999998</v>
      </c>
      <c r="HN51" s="17">
        <v>16.664079999999998</v>
      </c>
      <c r="HO51" s="17">
        <v>-0.66408</v>
      </c>
      <c r="HP51" s="17">
        <v>57</v>
      </c>
      <c r="HQ51" s="17">
        <v>52.213659999999997</v>
      </c>
      <c r="HR51" s="17">
        <v>87.273110000000003</v>
      </c>
      <c r="HS51" s="17">
        <v>-30.273109999999999</v>
      </c>
      <c r="HT51" s="17"/>
      <c r="HU51" s="17"/>
      <c r="HV51" s="17"/>
      <c r="HW51" s="17">
        <v>0</v>
      </c>
      <c r="HX51" s="17"/>
      <c r="HY51" s="17"/>
      <c r="HZ51" s="17"/>
      <c r="IA51" s="17">
        <v>0</v>
      </c>
      <c r="IB51" s="17">
        <v>82.2</v>
      </c>
      <c r="IC51" s="17">
        <v>63.545529999999999</v>
      </c>
      <c r="ID51" s="17">
        <v>85.482579999999999</v>
      </c>
      <c r="IE51" s="17">
        <v>-3.2825799999999998</v>
      </c>
      <c r="IF51" s="17"/>
      <c r="IG51" s="17"/>
      <c r="IH51" s="17"/>
      <c r="II51" s="17">
        <v>0</v>
      </c>
      <c r="IJ51" s="17"/>
      <c r="IK51" s="17"/>
      <c r="IL51" s="17"/>
      <c r="IM51" s="17">
        <v>0</v>
      </c>
      <c r="IN51" s="17">
        <v>47.7</v>
      </c>
      <c r="IO51" s="17"/>
      <c r="IP51" s="17">
        <v>48.181449999999998</v>
      </c>
      <c r="IQ51" s="17">
        <v>-0.48144999999999999</v>
      </c>
      <c r="IR51" s="17"/>
      <c r="IS51" s="17"/>
      <c r="IT51" s="17"/>
      <c r="IU51" s="17">
        <v>0</v>
      </c>
      <c r="IV51" s="17"/>
      <c r="IW51" s="17"/>
      <c r="IX51" s="17"/>
      <c r="IY51" s="17">
        <v>0</v>
      </c>
      <c r="IZ51" s="17"/>
      <c r="JA51" s="17"/>
      <c r="JB51" s="17"/>
      <c r="JC51" s="17">
        <v>0</v>
      </c>
      <c r="JD51" s="17">
        <v>60.44</v>
      </c>
      <c r="JE51" s="17">
        <v>65</v>
      </c>
      <c r="JF51" s="17">
        <v>68.184439999999995</v>
      </c>
      <c r="JG51" s="17">
        <v>-7.74444</v>
      </c>
      <c r="JH51" s="17">
        <v>176.96</v>
      </c>
      <c r="JI51" s="17">
        <v>178.35103000000001</v>
      </c>
      <c r="JJ51" s="17">
        <v>178.52956</v>
      </c>
      <c r="JK51" s="17">
        <v>-1.5695600000000001</v>
      </c>
      <c r="JL51" s="17">
        <v>174.56</v>
      </c>
      <c r="JM51" s="17">
        <v>178.35103000000001</v>
      </c>
      <c r="JN51" s="17">
        <v>178.52956</v>
      </c>
      <c r="JO51" s="17">
        <v>-3.96956</v>
      </c>
      <c r="JP51" s="17">
        <v>208.82</v>
      </c>
      <c r="JQ51" s="17">
        <v>178.35103000000001</v>
      </c>
      <c r="JR51" s="17">
        <v>178.52956</v>
      </c>
      <c r="JS51" s="17">
        <v>30.29044</v>
      </c>
      <c r="JT51" s="17">
        <v>272.05</v>
      </c>
      <c r="JU51" s="17">
        <v>268.32992000000002</v>
      </c>
      <c r="JV51" s="17">
        <v>267.79433</v>
      </c>
      <c r="JW51" s="17">
        <v>4.2556700000000003</v>
      </c>
      <c r="JX51" s="17">
        <v>76.17</v>
      </c>
      <c r="JY51" s="17"/>
      <c r="JZ51" s="17">
        <v>0</v>
      </c>
      <c r="KA51" s="17">
        <v>76.17</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1.1000000000000001</v>
      </c>
      <c r="LE51" s="17">
        <v>1.1522699999999999</v>
      </c>
      <c r="LF51" s="17">
        <v>1.1522699999999999</v>
      </c>
      <c r="LG51" s="17">
        <v>-5.2269999999999997E-2</v>
      </c>
      <c r="LH51" s="17">
        <v>160.9</v>
      </c>
      <c r="LI51" s="17">
        <v>148.61206999999999</v>
      </c>
      <c r="LJ51" s="17">
        <v>181.57669999999999</v>
      </c>
      <c r="LK51" s="17">
        <v>-20.6767</v>
      </c>
      <c r="LL51" s="17">
        <v>104.4</v>
      </c>
      <c r="LM51" s="17">
        <v>102.47705999999999</v>
      </c>
      <c r="LN51" s="17">
        <v>92.444329999999994</v>
      </c>
      <c r="LO51" s="17">
        <v>11.95567</v>
      </c>
      <c r="LP51" s="17">
        <v>65.2</v>
      </c>
      <c r="LQ51" s="17">
        <v>67.133979999999994</v>
      </c>
      <c r="LR51" s="17">
        <v>67.133979999999994</v>
      </c>
      <c r="LS51" s="17">
        <v>-1.93398</v>
      </c>
      <c r="LT51" s="17">
        <v>75</v>
      </c>
      <c r="LU51" s="17">
        <v>76.335679999999996</v>
      </c>
      <c r="LV51" s="17">
        <v>72.37388</v>
      </c>
      <c r="LW51" s="17">
        <v>2.6261199999999998</v>
      </c>
      <c r="LX51" s="17">
        <v>30</v>
      </c>
      <c r="LY51" s="17">
        <v>29.951460000000001</v>
      </c>
      <c r="LZ51" s="17">
        <v>29.951460000000001</v>
      </c>
      <c r="MA51" s="17">
        <v>4.854E-2</v>
      </c>
      <c r="MB51" s="17"/>
      <c r="MC51" s="17"/>
      <c r="MD51" s="17"/>
      <c r="ME51" s="17">
        <v>0</v>
      </c>
      <c r="MF51" s="17"/>
      <c r="MG51" s="17"/>
      <c r="MH51" s="17"/>
      <c r="MI51" s="17">
        <v>0</v>
      </c>
      <c r="MJ51" s="17"/>
      <c r="MK51" s="17"/>
      <c r="ML51" s="17"/>
      <c r="MM51" s="17">
        <v>0</v>
      </c>
      <c r="MN51" s="17">
        <v>145.5</v>
      </c>
      <c r="MO51" s="17">
        <v>149.62415999999999</v>
      </c>
      <c r="MP51" s="17">
        <v>158.72166999999999</v>
      </c>
      <c r="MQ51" s="17">
        <v>-13.22167</v>
      </c>
      <c r="MR51" s="17">
        <v>147.9</v>
      </c>
      <c r="MS51" s="17">
        <v>149.62415999999999</v>
      </c>
      <c r="MT51" s="17">
        <v>158.72166999999999</v>
      </c>
      <c r="MU51" s="17">
        <v>-10.821669999999999</v>
      </c>
      <c r="MV51" s="17">
        <v>149.1</v>
      </c>
      <c r="MW51" s="17">
        <v>150.07347999999999</v>
      </c>
      <c r="MX51" s="17">
        <v>158.72166999999999</v>
      </c>
      <c r="MY51" s="17">
        <v>-9.6216699999999999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196.8</v>
      </c>
      <c r="NU51" s="17">
        <v>192.22092000000001</v>
      </c>
      <c r="NV51" s="17">
        <v>192.41333</v>
      </c>
      <c r="NW51" s="17">
        <v>4.3866699999999996</v>
      </c>
      <c r="NX51" s="17">
        <v>96.5</v>
      </c>
      <c r="NY51" s="17">
        <v>96.399079999999998</v>
      </c>
      <c r="NZ51" s="17">
        <v>96.206670000000003</v>
      </c>
      <c r="OA51" s="17">
        <v>0.29332999999999998</v>
      </c>
      <c r="OB51" s="17">
        <v>0</v>
      </c>
      <c r="OC51" s="17"/>
      <c r="OD51" s="17">
        <v>0</v>
      </c>
      <c r="OE51" s="17">
        <v>0</v>
      </c>
      <c r="OF51" s="17">
        <v>81.599999999999994</v>
      </c>
      <c r="OG51" s="17">
        <v>82.576239999999999</v>
      </c>
      <c r="OH51" s="17">
        <v>58.61</v>
      </c>
      <c r="OI51" s="17">
        <v>22.99</v>
      </c>
      <c r="OJ51" s="17">
        <v>0</v>
      </c>
      <c r="OK51" s="17"/>
      <c r="OL51" s="17">
        <v>0</v>
      </c>
      <c r="OM51" s="17">
        <v>0</v>
      </c>
      <c r="ON51" s="17">
        <v>18</v>
      </c>
      <c r="OO51" s="17">
        <v>15.276</v>
      </c>
      <c r="OP51" s="17">
        <v>15.276</v>
      </c>
      <c r="OQ51" s="17">
        <v>2.7240000000000002</v>
      </c>
      <c r="OR51" s="17">
        <v>0</v>
      </c>
      <c r="OS51" s="17"/>
      <c r="OT51" s="17">
        <v>0</v>
      </c>
      <c r="OU51" s="17">
        <v>0</v>
      </c>
      <c r="OV51" s="17">
        <v>8.1999999999999993</v>
      </c>
      <c r="OW51" s="17">
        <v>7.8</v>
      </c>
      <c r="OX51" s="17">
        <v>7.8</v>
      </c>
      <c r="OY51" s="17">
        <v>0.4</v>
      </c>
      <c r="OZ51" s="17"/>
      <c r="PA51" s="17"/>
      <c r="PB51" s="17"/>
      <c r="PC51" s="17">
        <v>0</v>
      </c>
      <c r="PD51" s="17">
        <v>9.9</v>
      </c>
      <c r="PE51" s="17">
        <v>9</v>
      </c>
      <c r="PF51" s="17">
        <v>9</v>
      </c>
      <c r="PG51" s="17">
        <v>0.9</v>
      </c>
      <c r="PH51" s="17">
        <v>5.6</v>
      </c>
      <c r="PI51" s="17">
        <v>5.67</v>
      </c>
      <c r="PJ51" s="17">
        <v>5.67</v>
      </c>
      <c r="PK51" s="17">
        <v>-7.0000000000000007E-2</v>
      </c>
      <c r="PL51" s="17"/>
      <c r="PM51" s="17">
        <v>1</v>
      </c>
      <c r="PN51" s="17">
        <v>1</v>
      </c>
      <c r="PO51" s="17">
        <v>-1</v>
      </c>
      <c r="PP51" s="17">
        <v>3.1</v>
      </c>
      <c r="PQ51" s="17">
        <v>3.1</v>
      </c>
      <c r="PR51" s="17">
        <v>3.1</v>
      </c>
      <c r="PS51" s="17">
        <v>0</v>
      </c>
      <c r="PT51" s="17">
        <v>2.1</v>
      </c>
      <c r="PU51" s="17">
        <v>2.2000000000000002</v>
      </c>
      <c r="PV51" s="17">
        <v>2.2000000000000002</v>
      </c>
      <c r="PW51" s="17">
        <v>-0.1</v>
      </c>
      <c r="PX51" s="17">
        <v>19.8</v>
      </c>
      <c r="PY51" s="17">
        <v>19.417480000000001</v>
      </c>
      <c r="PZ51" s="17">
        <v>19.417480000000001</v>
      </c>
      <c r="QA51" s="17">
        <v>0.38252000000000003</v>
      </c>
      <c r="QB51" s="17">
        <v>7.4</v>
      </c>
      <c r="QC51" s="17">
        <v>7.7</v>
      </c>
      <c r="QD51" s="17">
        <v>7.7</v>
      </c>
      <c r="QE51" s="17">
        <v>-0.3</v>
      </c>
      <c r="QF51" s="17">
        <v>4.0999999999999996</v>
      </c>
      <c r="QG51" s="17">
        <v>7</v>
      </c>
      <c r="QH51" s="17">
        <v>7</v>
      </c>
      <c r="QI51" s="17">
        <v>-2.9</v>
      </c>
      <c r="QJ51" s="17">
        <v>3.3</v>
      </c>
      <c r="QK51" s="17">
        <v>3.4</v>
      </c>
      <c r="QL51" s="17">
        <v>3.4</v>
      </c>
      <c r="QM51" s="17">
        <v>-0.1</v>
      </c>
      <c r="QN51" s="17">
        <v>18.2</v>
      </c>
      <c r="QO51" s="17">
        <v>17.864080000000001</v>
      </c>
      <c r="QP51" s="17">
        <v>17.864080000000001</v>
      </c>
      <c r="QQ51" s="17">
        <v>0.33592</v>
      </c>
      <c r="QR51" s="17">
        <v>0</v>
      </c>
      <c r="QS51" s="17"/>
      <c r="QT51" s="17">
        <v>0</v>
      </c>
      <c r="QU51" s="17">
        <v>0</v>
      </c>
      <c r="QV51" s="17">
        <v>0</v>
      </c>
      <c r="QW51" s="17"/>
      <c r="QX51" s="17">
        <v>0</v>
      </c>
      <c r="QY51" s="17">
        <v>0</v>
      </c>
      <c r="QZ51" s="17">
        <v>23.3</v>
      </c>
      <c r="RA51" s="17">
        <v>11.5</v>
      </c>
      <c r="RB51" s="17">
        <v>11.5</v>
      </c>
      <c r="RC51" s="17">
        <v>11.8</v>
      </c>
      <c r="RD51" s="17">
        <v>60.2</v>
      </c>
      <c r="RE51" s="17">
        <v>44.3</v>
      </c>
      <c r="RF51" s="17">
        <v>34.957999999999998</v>
      </c>
      <c r="RG51" s="17">
        <v>25.242000000000001</v>
      </c>
      <c r="RH51" s="17">
        <v>4.5999999999999996</v>
      </c>
      <c r="RI51" s="17">
        <v>4.2</v>
      </c>
      <c r="RJ51" s="17">
        <v>4.2</v>
      </c>
      <c r="RK51" s="17">
        <v>0.4</v>
      </c>
      <c r="RL51" s="17">
        <v>2.1</v>
      </c>
      <c r="RM51" s="17">
        <v>2.4</v>
      </c>
      <c r="RN51" s="17">
        <v>2.4</v>
      </c>
      <c r="RO51" s="17">
        <v>-0.3</v>
      </c>
      <c r="RP51" s="17">
        <v>2.4</v>
      </c>
      <c r="RQ51" s="17">
        <v>2.4</v>
      </c>
      <c r="RR51" s="17">
        <v>2.4</v>
      </c>
      <c r="RS51" s="17">
        <v>0</v>
      </c>
      <c r="RT51" s="17">
        <v>1.6</v>
      </c>
      <c r="RU51" s="17">
        <v>1.4</v>
      </c>
      <c r="RV51" s="17">
        <v>1.4</v>
      </c>
      <c r="RW51" s="17">
        <v>0.2</v>
      </c>
      <c r="RX51" s="17">
        <v>0</v>
      </c>
      <c r="RY51" s="17"/>
      <c r="RZ51" s="17">
        <v>0</v>
      </c>
      <c r="SA51" s="17">
        <v>0</v>
      </c>
      <c r="SB51" s="17">
        <v>2.2000000000000002</v>
      </c>
      <c r="SC51" s="17">
        <v>2.3610000000000002</v>
      </c>
      <c r="SD51" s="17">
        <v>2.3610000000000002</v>
      </c>
      <c r="SE51" s="17">
        <v>-0.161</v>
      </c>
      <c r="SF51" s="17">
        <v>20.2</v>
      </c>
      <c r="SG51" s="17">
        <v>14.69858</v>
      </c>
      <c r="SH51" s="17">
        <v>19.772790000000001</v>
      </c>
      <c r="SI51" s="17">
        <v>0.42720999999999998</v>
      </c>
      <c r="SJ51" s="17">
        <v>1.5</v>
      </c>
      <c r="SK51" s="17">
        <v>1.548</v>
      </c>
      <c r="SL51" s="17">
        <v>1.548</v>
      </c>
      <c r="SM51" s="17">
        <v>-4.8000000000000001E-2</v>
      </c>
      <c r="SN51" s="17"/>
      <c r="SO51" s="17">
        <v>0.4</v>
      </c>
      <c r="SP51" s="17">
        <v>0.4</v>
      </c>
      <c r="SQ51" s="17">
        <v>-0.4</v>
      </c>
      <c r="SR51" s="17">
        <v>4.9000000000000004</v>
      </c>
      <c r="SS51" s="17">
        <v>4.9000000000000004</v>
      </c>
      <c r="ST51" s="17">
        <v>4.9000000000000004</v>
      </c>
      <c r="SU51" s="17">
        <v>0</v>
      </c>
      <c r="SV51" s="17">
        <v>3.2</v>
      </c>
      <c r="SW51" s="17">
        <v>3</v>
      </c>
      <c r="SX51" s="17">
        <v>3</v>
      </c>
      <c r="SY51" s="17">
        <v>0.2</v>
      </c>
      <c r="SZ51" s="17">
        <v>3.9</v>
      </c>
      <c r="TA51" s="17">
        <v>3.5</v>
      </c>
      <c r="TB51" s="17">
        <v>3.5</v>
      </c>
      <c r="TC51" s="17">
        <v>0.4</v>
      </c>
      <c r="TD51" s="17">
        <v>5.3</v>
      </c>
      <c r="TE51" s="17">
        <v>5.5</v>
      </c>
      <c r="TF51" s="17">
        <v>5.5</v>
      </c>
      <c r="TG51" s="17">
        <v>-0.2</v>
      </c>
      <c r="TH51" s="17">
        <v>10</v>
      </c>
      <c r="TI51" s="17">
        <v>9.5</v>
      </c>
      <c r="TJ51" s="17">
        <v>9.5</v>
      </c>
      <c r="TK51" s="17">
        <v>0.5</v>
      </c>
      <c r="TL51" s="17">
        <v>18.600000000000001</v>
      </c>
      <c r="TM51" s="17">
        <v>17.728999999999999</v>
      </c>
      <c r="TN51" s="17">
        <v>17.728999999999999</v>
      </c>
      <c r="TO51" s="17">
        <v>0.871</v>
      </c>
      <c r="TP51" s="17">
        <v>16.7</v>
      </c>
      <c r="TQ51" s="17">
        <v>34.200000000000003</v>
      </c>
      <c r="TR51" s="17">
        <v>34.207999999999998</v>
      </c>
      <c r="TS51" s="17">
        <v>-17.507999999999999</v>
      </c>
      <c r="TT51" s="17">
        <v>0</v>
      </c>
      <c r="TU51" s="17"/>
      <c r="TV51" s="17">
        <v>0</v>
      </c>
      <c r="TW51" s="17">
        <v>0</v>
      </c>
      <c r="TX51" s="17">
        <v>79.61</v>
      </c>
      <c r="TY51" s="17">
        <v>71.063580000000002</v>
      </c>
      <c r="TZ51" s="17">
        <v>48.091999999999999</v>
      </c>
      <c r="UA51" s="17">
        <v>31.518000000000001</v>
      </c>
      <c r="UB51" s="17">
        <v>98.01</v>
      </c>
      <c r="UC51" s="17">
        <v>95.36121</v>
      </c>
      <c r="UD51" s="17">
        <v>74.33</v>
      </c>
      <c r="UE51" s="17">
        <v>23.68</v>
      </c>
      <c r="UF51" s="17">
        <v>10.58</v>
      </c>
      <c r="UG51" s="17">
        <v>4.0999999999999996</v>
      </c>
      <c r="UH51" s="17">
        <v>3.2690000000000001</v>
      </c>
      <c r="UI51" s="17">
        <v>7.3109999999999999</v>
      </c>
      <c r="UJ51" s="17">
        <v>7.35</v>
      </c>
      <c r="UK51" s="17">
        <v>2.2999999999999998</v>
      </c>
      <c r="UL51" s="17">
        <v>1.77</v>
      </c>
      <c r="UM51" s="17">
        <v>5.58</v>
      </c>
      <c r="UN51" s="17">
        <v>5.6</v>
      </c>
      <c r="UO51" s="17">
        <v>4</v>
      </c>
      <c r="UP51" s="17">
        <v>5.5</v>
      </c>
      <c r="UQ51" s="17">
        <v>0.1</v>
      </c>
      <c r="UR51" s="17">
        <v>2.2000000000000002</v>
      </c>
      <c r="US51" s="17">
        <v>1</v>
      </c>
      <c r="UT51" s="17">
        <v>2</v>
      </c>
      <c r="UU51" s="17">
        <v>0.2</v>
      </c>
      <c r="UV51" s="17"/>
      <c r="UW51" s="17"/>
      <c r="UX51" s="17"/>
      <c r="UY51" s="17">
        <v>0</v>
      </c>
      <c r="UZ51" s="17">
        <v>6</v>
      </c>
      <c r="VA51" s="17">
        <v>4</v>
      </c>
      <c r="VB51" s="17">
        <v>4</v>
      </c>
      <c r="VC51" s="17">
        <v>2</v>
      </c>
      <c r="VD51" s="17">
        <v>6.5</v>
      </c>
      <c r="VE51" s="17">
        <v>4.8</v>
      </c>
      <c r="VF51" s="17">
        <v>4.8</v>
      </c>
      <c r="VG51" s="17">
        <v>1.7</v>
      </c>
      <c r="VH51" s="17">
        <v>6</v>
      </c>
      <c r="VI51" s="17">
        <v>4.8</v>
      </c>
      <c r="VJ51" s="17">
        <v>4.8</v>
      </c>
      <c r="VK51" s="17">
        <v>1.2</v>
      </c>
      <c r="VL51" s="17">
        <v>18</v>
      </c>
      <c r="VM51" s="17">
        <v>12.15</v>
      </c>
      <c r="VN51" s="17">
        <v>12.15</v>
      </c>
      <c r="VO51" s="17">
        <v>5.85</v>
      </c>
      <c r="VP51" s="17">
        <v>0</v>
      </c>
      <c r="VQ51" s="17"/>
      <c r="VR51" s="17">
        <v>0</v>
      </c>
      <c r="VS51" s="17">
        <v>0</v>
      </c>
      <c r="VT51" s="17">
        <v>0</v>
      </c>
      <c r="VU51" s="17"/>
      <c r="VV51" s="17">
        <v>0</v>
      </c>
      <c r="VW51" s="17">
        <v>0</v>
      </c>
      <c r="VX51" s="17">
        <v>0</v>
      </c>
      <c r="VY51" s="17"/>
      <c r="VZ51" s="17">
        <v>0</v>
      </c>
      <c r="WA51" s="17">
        <v>0</v>
      </c>
      <c r="WB51" s="17">
        <v>0.6</v>
      </c>
      <c r="WC51" s="17">
        <v>0.6</v>
      </c>
      <c r="WD51" s="17">
        <v>0.6</v>
      </c>
      <c r="WE51" s="17">
        <v>0</v>
      </c>
      <c r="WF51" s="17">
        <v>109.8</v>
      </c>
      <c r="WG51" s="17">
        <v>83.547359999999998</v>
      </c>
      <c r="WH51" s="17">
        <v>34</v>
      </c>
      <c r="WI51" s="17">
        <v>75.8</v>
      </c>
      <c r="WJ51" s="17">
        <v>107</v>
      </c>
      <c r="WK51" s="17">
        <v>90.018720000000002</v>
      </c>
      <c r="WL51" s="17">
        <v>25</v>
      </c>
      <c r="WM51" s="17">
        <v>82</v>
      </c>
      <c r="WN51" s="17">
        <v>0</v>
      </c>
      <c r="WO51" s="17"/>
      <c r="WP51" s="17">
        <v>0</v>
      </c>
      <c r="WQ51" s="17">
        <v>0</v>
      </c>
      <c r="WR51" s="17">
        <v>0</v>
      </c>
      <c r="WS51" s="17"/>
      <c r="WT51" s="17">
        <v>0</v>
      </c>
      <c r="WU51" s="17">
        <v>0</v>
      </c>
      <c r="WV51" s="17">
        <v>10</v>
      </c>
      <c r="WW51" s="17">
        <v>10</v>
      </c>
      <c r="WX51" s="17">
        <v>10</v>
      </c>
      <c r="WY51" s="17">
        <v>0</v>
      </c>
      <c r="WZ51" s="17">
        <v>20</v>
      </c>
      <c r="XA51" s="17">
        <v>18.4466</v>
      </c>
      <c r="XB51" s="17">
        <v>18.4466</v>
      </c>
      <c r="XC51" s="17">
        <v>1.5533999999999999</v>
      </c>
      <c r="XD51" s="17">
        <v>9.6</v>
      </c>
      <c r="XE51" s="17">
        <v>10.8</v>
      </c>
      <c r="XF51" s="17">
        <v>10.8</v>
      </c>
      <c r="XG51" s="17">
        <v>-1.2</v>
      </c>
      <c r="XH51" s="17">
        <v>36.25</v>
      </c>
      <c r="XI51" s="17">
        <v>25</v>
      </c>
      <c r="XJ51" s="17">
        <v>35</v>
      </c>
      <c r="XK51" s="17">
        <v>1.25</v>
      </c>
      <c r="XL51" s="17">
        <v>25.64</v>
      </c>
      <c r="XM51" s="17">
        <v>25</v>
      </c>
      <c r="XN51" s="17"/>
      <c r="XO51" s="17">
        <v>25.64</v>
      </c>
      <c r="XP51" s="17">
        <v>15.5</v>
      </c>
      <c r="XQ51" s="17">
        <v>15</v>
      </c>
      <c r="XR51" s="17">
        <v>14</v>
      </c>
      <c r="XS51" s="17">
        <v>1.5</v>
      </c>
      <c r="XT51" s="17">
        <v>0</v>
      </c>
      <c r="XU51" s="17">
        <v>18</v>
      </c>
      <c r="XV51" s="17">
        <v>18</v>
      </c>
      <c r="XW51" s="17">
        <v>-18</v>
      </c>
      <c r="XX51" s="17">
        <v>8.3049999999999997</v>
      </c>
      <c r="XY51" s="17">
        <v>8.25</v>
      </c>
      <c r="XZ51" s="17">
        <v>8.25</v>
      </c>
      <c r="YA51" s="17">
        <v>5.5E-2</v>
      </c>
      <c r="YB51" s="17"/>
      <c r="YC51" s="17"/>
      <c r="YD51" s="17"/>
      <c r="YE51" s="17">
        <v>0</v>
      </c>
      <c r="YF51" s="17"/>
      <c r="YG51" s="17"/>
      <c r="YH51" s="17"/>
      <c r="YI51" s="17">
        <v>0</v>
      </c>
    </row>
    <row r="52" spans="1:659" ht="24" customHeight="1" x14ac:dyDescent="0.25">
      <c r="A52" s="1"/>
      <c r="B52" s="16" t="s">
        <v>41</v>
      </c>
      <c r="C52" s="16" t="s">
        <v>861</v>
      </c>
      <c r="D52" s="17">
        <v>105.4</v>
      </c>
      <c r="E52" s="17">
        <v>84.480789999999999</v>
      </c>
      <c r="F52" s="17">
        <v>126.88245000000001</v>
      </c>
      <c r="G52" s="17">
        <v>-21.48245</v>
      </c>
      <c r="H52" s="17">
        <v>648.5</v>
      </c>
      <c r="I52" s="17">
        <v>643.65809000000002</v>
      </c>
      <c r="J52" s="17">
        <v>643.65809000000002</v>
      </c>
      <c r="K52" s="17">
        <v>4.8419100000000004</v>
      </c>
      <c r="L52" s="17">
        <v>215.7</v>
      </c>
      <c r="M52" s="17">
        <v>209.39341999999999</v>
      </c>
      <c r="N52" s="17">
        <v>209.39341999999999</v>
      </c>
      <c r="O52" s="17">
        <v>6.3065800000000003</v>
      </c>
      <c r="P52" s="17"/>
      <c r="Q52" s="17"/>
      <c r="R52" s="17"/>
      <c r="S52" s="17">
        <v>0</v>
      </c>
      <c r="T52" s="17"/>
      <c r="U52" s="17"/>
      <c r="V52" s="17"/>
      <c r="W52" s="17">
        <v>0</v>
      </c>
      <c r="X52" s="17">
        <v>71.8</v>
      </c>
      <c r="Y52" s="17">
        <v>76.798159999999996</v>
      </c>
      <c r="Z52" s="17">
        <v>76.798159999999996</v>
      </c>
      <c r="AA52" s="17">
        <v>-4.9981600000000004</v>
      </c>
      <c r="AB52" s="17">
        <v>80.2</v>
      </c>
      <c r="AC52" s="17">
        <v>96.635000000000005</v>
      </c>
      <c r="AD52" s="17">
        <v>93.120999999999995</v>
      </c>
      <c r="AE52" s="17">
        <v>-12.920999999999999</v>
      </c>
      <c r="AF52" s="17"/>
      <c r="AG52" s="17"/>
      <c r="AH52" s="17"/>
      <c r="AI52" s="17">
        <v>0</v>
      </c>
      <c r="AJ52" s="17"/>
      <c r="AK52" s="17"/>
      <c r="AL52" s="17"/>
      <c r="AM52" s="17">
        <v>0</v>
      </c>
      <c r="AN52" s="17">
        <v>170.7</v>
      </c>
      <c r="AO52" s="17">
        <v>171.46141</v>
      </c>
      <c r="AP52" s="17">
        <v>195.09115</v>
      </c>
      <c r="AQ52" s="17">
        <v>-24.39115</v>
      </c>
      <c r="AR52" s="17">
        <v>171</v>
      </c>
      <c r="AS52" s="17">
        <v>171.46141</v>
      </c>
      <c r="AT52" s="17">
        <v>195.09115</v>
      </c>
      <c r="AU52" s="17">
        <v>-24.091149999999999</v>
      </c>
      <c r="AV52" s="17">
        <v>170.6</v>
      </c>
      <c r="AW52" s="17">
        <v>171.46141</v>
      </c>
      <c r="AX52" s="17">
        <v>195.09115</v>
      </c>
      <c r="AY52" s="17">
        <v>-24.491150000000001</v>
      </c>
      <c r="AZ52" s="17">
        <v>258.2</v>
      </c>
      <c r="BA52" s="17">
        <v>257.96447000000001</v>
      </c>
      <c r="BB52" s="17">
        <v>292.63672000000003</v>
      </c>
      <c r="BC52" s="17">
        <v>-34.436720000000001</v>
      </c>
      <c r="BD52" s="17">
        <v>212.6</v>
      </c>
      <c r="BE52" s="17">
        <v>208.07390000000001</v>
      </c>
      <c r="BF52" s="17">
        <v>208.28218000000001</v>
      </c>
      <c r="BG52" s="17">
        <v>4.3178200000000002</v>
      </c>
      <c r="BH52" s="17">
        <v>110.6</v>
      </c>
      <c r="BI52" s="17">
        <v>104.34936999999999</v>
      </c>
      <c r="BJ52" s="17">
        <v>104.14109000000001</v>
      </c>
      <c r="BK52" s="17">
        <v>6.4589100000000004</v>
      </c>
      <c r="BL52" s="17">
        <v>376.5</v>
      </c>
      <c r="BM52" s="17">
        <v>381.30583000000001</v>
      </c>
      <c r="BN52" s="17">
        <v>381.30583000000001</v>
      </c>
      <c r="BO52" s="17">
        <v>-4.8058300000000003</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114.2</v>
      </c>
      <c r="CK52" s="17">
        <v>111.2509</v>
      </c>
      <c r="CL52" s="17">
        <v>111.2509</v>
      </c>
      <c r="CM52" s="17">
        <v>2.9491000000000001</v>
      </c>
      <c r="CN52" s="17">
        <v>7.3</v>
      </c>
      <c r="CO52" s="17">
        <v>5.1333399999999996</v>
      </c>
      <c r="CP52" s="17">
        <v>5.1333399999999996</v>
      </c>
      <c r="CQ52" s="17">
        <v>2.1666599999999998</v>
      </c>
      <c r="CR52" s="17">
        <v>5.9</v>
      </c>
      <c r="CS52" s="17">
        <v>2.8177599999999998</v>
      </c>
      <c r="CT52" s="17">
        <v>2.8177599999999998</v>
      </c>
      <c r="CU52" s="17">
        <v>3.0822400000000001</v>
      </c>
      <c r="CV52" s="17">
        <v>0</v>
      </c>
      <c r="CW52" s="17"/>
      <c r="CX52" s="17">
        <v>22.389009999999999</v>
      </c>
      <c r="CY52" s="17">
        <v>-22.389009999999999</v>
      </c>
      <c r="CZ52" s="17">
        <v>6.4</v>
      </c>
      <c r="DA52" s="17">
        <v>6.8787000000000003</v>
      </c>
      <c r="DB52" s="17">
        <v>6.8787000000000003</v>
      </c>
      <c r="DC52" s="17">
        <v>-0.47870000000000001</v>
      </c>
      <c r="DD52" s="17">
        <v>9.5</v>
      </c>
      <c r="DE52" s="17">
        <v>14.919420000000001</v>
      </c>
      <c r="DF52" s="17">
        <v>11.136570000000001</v>
      </c>
      <c r="DG52" s="17">
        <v>-1.6365700000000001</v>
      </c>
      <c r="DH52" s="17">
        <v>76.3</v>
      </c>
      <c r="DI52" s="17">
        <v>95.124009999999998</v>
      </c>
      <c r="DJ52" s="17">
        <v>76.123260000000002</v>
      </c>
      <c r="DK52" s="17">
        <v>0.17674000000000001</v>
      </c>
      <c r="DL52" s="17"/>
      <c r="DM52" s="17"/>
      <c r="DN52" s="17"/>
      <c r="DO52" s="17">
        <v>0</v>
      </c>
      <c r="DP52" s="17"/>
      <c r="DQ52" s="17"/>
      <c r="DR52" s="17"/>
      <c r="DS52" s="17">
        <v>0</v>
      </c>
      <c r="DT52" s="17"/>
      <c r="DU52" s="17"/>
      <c r="DV52" s="17"/>
      <c r="DW52" s="17">
        <v>0</v>
      </c>
      <c r="DX52" s="17"/>
      <c r="DY52" s="17"/>
      <c r="DZ52" s="17"/>
      <c r="EA52" s="17">
        <v>0</v>
      </c>
      <c r="EB52" s="17">
        <v>55.8</v>
      </c>
      <c r="EC52" s="17">
        <v>56.515709999999999</v>
      </c>
      <c r="ED52" s="17">
        <v>56.515709999999999</v>
      </c>
      <c r="EE52" s="17">
        <v>-0.71570999999999996</v>
      </c>
      <c r="EF52" s="17">
        <v>94</v>
      </c>
      <c r="EG52" s="17">
        <v>99.432559999999995</v>
      </c>
      <c r="EH52" s="17">
        <v>110.21751999999999</v>
      </c>
      <c r="EI52" s="17">
        <v>-16.21752</v>
      </c>
      <c r="EJ52" s="17"/>
      <c r="EK52" s="17"/>
      <c r="EL52" s="17"/>
      <c r="EM52" s="17">
        <v>0</v>
      </c>
      <c r="EN52" s="17"/>
      <c r="EO52" s="17"/>
      <c r="EP52" s="17"/>
      <c r="EQ52" s="17">
        <v>0</v>
      </c>
      <c r="ER52" s="17"/>
      <c r="ES52" s="17"/>
      <c r="ET52" s="17"/>
      <c r="EU52" s="17">
        <v>0</v>
      </c>
      <c r="EV52" s="17">
        <v>6.5</v>
      </c>
      <c r="EW52" s="17">
        <v>6.39</v>
      </c>
      <c r="EX52" s="17">
        <v>6.39</v>
      </c>
      <c r="EY52" s="17">
        <v>0.11</v>
      </c>
      <c r="EZ52" s="17">
        <v>194.6</v>
      </c>
      <c r="FA52" s="17">
        <v>333.91543999999999</v>
      </c>
      <c r="FB52" s="17">
        <v>220.38835</v>
      </c>
      <c r="FC52" s="17">
        <v>-25.788350000000001</v>
      </c>
      <c r="FD52" s="17">
        <v>28.1</v>
      </c>
      <c r="FE52" s="17">
        <v>34.788629999999998</v>
      </c>
      <c r="FF52" s="17">
        <v>34.788629999999998</v>
      </c>
      <c r="FG52" s="17">
        <v>-6.6886299999999999</v>
      </c>
      <c r="FH52" s="17">
        <v>46.7</v>
      </c>
      <c r="FI52" s="17">
        <v>45</v>
      </c>
      <c r="FJ52" s="17">
        <v>123.45793</v>
      </c>
      <c r="FK52" s="17">
        <v>-76.757930000000002</v>
      </c>
      <c r="FL52" s="17">
        <v>20</v>
      </c>
      <c r="FM52" s="17">
        <v>19.79213</v>
      </c>
      <c r="FN52" s="17">
        <v>19.79213</v>
      </c>
      <c r="FO52" s="17">
        <v>0.20787</v>
      </c>
      <c r="FP52" s="17">
        <v>18.600000000000001</v>
      </c>
      <c r="FQ52" s="17">
        <v>19.192229999999999</v>
      </c>
      <c r="FR52" s="17">
        <v>17.562139999999999</v>
      </c>
      <c r="FS52" s="17">
        <v>1.03786</v>
      </c>
      <c r="FT52" s="17">
        <v>13.9</v>
      </c>
      <c r="FU52" s="17">
        <v>14.56311</v>
      </c>
      <c r="FV52" s="17">
        <v>14.56311</v>
      </c>
      <c r="FW52" s="17">
        <v>-0.66310999999999998</v>
      </c>
      <c r="FX52" s="17">
        <v>58.2</v>
      </c>
      <c r="FY52" s="17">
        <v>60.791670000000003</v>
      </c>
      <c r="FZ52" s="17">
        <v>60.791670000000003</v>
      </c>
      <c r="GA52" s="17">
        <v>-2.5916700000000001</v>
      </c>
      <c r="GB52" s="17">
        <v>183.6</v>
      </c>
      <c r="GC52" s="17">
        <v>184.91498000000001</v>
      </c>
      <c r="GD52" s="17">
        <v>185.10007999999999</v>
      </c>
      <c r="GE52" s="17">
        <v>-1.5000800000000001</v>
      </c>
      <c r="GF52" s="17">
        <v>184</v>
      </c>
      <c r="GG52" s="17">
        <v>184.91498000000001</v>
      </c>
      <c r="GH52" s="17">
        <v>185.10007999999999</v>
      </c>
      <c r="GI52" s="17">
        <v>-1.1000799999999999</v>
      </c>
      <c r="GJ52" s="17">
        <v>183.9</v>
      </c>
      <c r="GK52" s="17">
        <v>185.47028</v>
      </c>
      <c r="GL52" s="17">
        <v>185.10007999999999</v>
      </c>
      <c r="GM52" s="17">
        <v>-1.20008</v>
      </c>
      <c r="GN52" s="17">
        <v>82.7</v>
      </c>
      <c r="GO52" s="17">
        <v>80.588210000000004</v>
      </c>
      <c r="GP52" s="17">
        <v>101.36682999999999</v>
      </c>
      <c r="GQ52" s="17">
        <v>-18.666830000000001</v>
      </c>
      <c r="GR52" s="17">
        <v>8.1</v>
      </c>
      <c r="GS52" s="17">
        <v>5.4539999999999997</v>
      </c>
      <c r="GT52" s="17">
        <v>9.09</v>
      </c>
      <c r="GU52" s="17">
        <v>-0.99</v>
      </c>
      <c r="GV52" s="17">
        <v>4.5</v>
      </c>
      <c r="GW52" s="17">
        <v>3.9796399999999998</v>
      </c>
      <c r="GX52" s="17">
        <v>9.8520199999999996</v>
      </c>
      <c r="GY52" s="17">
        <v>-5.3520200000000004</v>
      </c>
      <c r="GZ52" s="17">
        <v>28.9</v>
      </c>
      <c r="HA52" s="17">
        <v>27.7242</v>
      </c>
      <c r="HB52" s="17">
        <v>14.089689999999999</v>
      </c>
      <c r="HC52" s="17">
        <v>14.810309999999999</v>
      </c>
      <c r="HD52" s="17">
        <v>28.4</v>
      </c>
      <c r="HE52" s="17">
        <v>35.346119999999999</v>
      </c>
      <c r="HF52" s="17">
        <v>35.346119999999999</v>
      </c>
      <c r="HG52" s="17">
        <v>-6.9461199999999996</v>
      </c>
      <c r="HH52" s="17">
        <v>2.2000000000000002</v>
      </c>
      <c r="HI52" s="17">
        <v>1.97359</v>
      </c>
      <c r="HJ52" s="17">
        <v>1.97359</v>
      </c>
      <c r="HK52" s="17">
        <v>0.22641</v>
      </c>
      <c r="HL52" s="17">
        <v>16.100000000000001</v>
      </c>
      <c r="HM52" s="17">
        <v>16.664079999999998</v>
      </c>
      <c r="HN52" s="17">
        <v>16.664079999999998</v>
      </c>
      <c r="HO52" s="17">
        <v>-0.56408000000000003</v>
      </c>
      <c r="HP52" s="17">
        <v>72.400000000000006</v>
      </c>
      <c r="HQ52" s="17">
        <v>70.660269999999997</v>
      </c>
      <c r="HR52" s="17">
        <v>87.273110000000003</v>
      </c>
      <c r="HS52" s="17">
        <v>-14.87311</v>
      </c>
      <c r="HT52" s="17"/>
      <c r="HU52" s="17"/>
      <c r="HV52" s="17"/>
      <c r="HW52" s="17">
        <v>0</v>
      </c>
      <c r="HX52" s="17"/>
      <c r="HY52" s="17"/>
      <c r="HZ52" s="17"/>
      <c r="IA52" s="17">
        <v>0</v>
      </c>
      <c r="IB52" s="17">
        <v>51.5</v>
      </c>
      <c r="IC52" s="17">
        <v>54.530050000000003</v>
      </c>
      <c r="ID52" s="17">
        <v>85.482579999999999</v>
      </c>
      <c r="IE52" s="17">
        <v>-33.982579999999999</v>
      </c>
      <c r="IF52" s="17"/>
      <c r="IG52" s="17"/>
      <c r="IH52" s="17"/>
      <c r="II52" s="17">
        <v>0</v>
      </c>
      <c r="IJ52" s="17"/>
      <c r="IK52" s="17"/>
      <c r="IL52" s="17"/>
      <c r="IM52" s="17">
        <v>0</v>
      </c>
      <c r="IN52" s="17">
        <v>47.3</v>
      </c>
      <c r="IO52" s="17"/>
      <c r="IP52" s="17">
        <v>48.181449999999998</v>
      </c>
      <c r="IQ52" s="17">
        <v>-0.88144999999999996</v>
      </c>
      <c r="IR52" s="17"/>
      <c r="IS52" s="17"/>
      <c r="IT52" s="17"/>
      <c r="IU52" s="17">
        <v>0</v>
      </c>
      <c r="IV52" s="17"/>
      <c r="IW52" s="17"/>
      <c r="IX52" s="17"/>
      <c r="IY52" s="17">
        <v>0</v>
      </c>
      <c r="IZ52" s="17"/>
      <c r="JA52" s="17"/>
      <c r="JB52" s="17"/>
      <c r="JC52" s="17">
        <v>0</v>
      </c>
      <c r="JD52" s="17">
        <v>60.76</v>
      </c>
      <c r="JE52" s="17">
        <v>65</v>
      </c>
      <c r="JF52" s="17">
        <v>95.598510000000005</v>
      </c>
      <c r="JG52" s="17">
        <v>-34.838509999999999</v>
      </c>
      <c r="JH52" s="17">
        <v>176.72</v>
      </c>
      <c r="JI52" s="17">
        <v>178.35103000000001</v>
      </c>
      <c r="JJ52" s="17">
        <v>178.52956</v>
      </c>
      <c r="JK52" s="17">
        <v>-1.8095600000000001</v>
      </c>
      <c r="JL52" s="17">
        <v>173.93</v>
      </c>
      <c r="JM52" s="17">
        <v>178.35103000000001</v>
      </c>
      <c r="JN52" s="17">
        <v>178.52956</v>
      </c>
      <c r="JO52" s="17">
        <v>-4.5995600000000003</v>
      </c>
      <c r="JP52" s="17">
        <v>208.17</v>
      </c>
      <c r="JQ52" s="17">
        <v>178.35103000000001</v>
      </c>
      <c r="JR52" s="17">
        <v>178.52956</v>
      </c>
      <c r="JS52" s="17">
        <v>29.640440000000002</v>
      </c>
      <c r="JT52" s="17">
        <v>271.98</v>
      </c>
      <c r="JU52" s="17">
        <v>268.32992000000002</v>
      </c>
      <c r="JV52" s="17">
        <v>267.79433</v>
      </c>
      <c r="JW52" s="17">
        <v>4.18567</v>
      </c>
      <c r="JX52" s="17">
        <v>75.81</v>
      </c>
      <c r="JY52" s="17"/>
      <c r="JZ52" s="17">
        <v>0</v>
      </c>
      <c r="KA52" s="17">
        <v>75.81</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1.1000000000000001</v>
      </c>
      <c r="LE52" s="17">
        <v>1.1522699999999999</v>
      </c>
      <c r="LF52" s="17">
        <v>1.1522699999999999</v>
      </c>
      <c r="LG52" s="17">
        <v>-5.2269999999999997E-2</v>
      </c>
      <c r="LH52" s="17">
        <v>140</v>
      </c>
      <c r="LI52" s="17">
        <v>134.50264000000001</v>
      </c>
      <c r="LJ52" s="17">
        <v>181.57669999999999</v>
      </c>
      <c r="LK52" s="17">
        <v>-41.576700000000002</v>
      </c>
      <c r="LL52" s="17">
        <v>100.7</v>
      </c>
      <c r="LM52" s="17">
        <v>97.798010000000005</v>
      </c>
      <c r="LN52" s="17">
        <v>97.250259999999997</v>
      </c>
      <c r="LO52" s="17">
        <v>3.4497399999999998</v>
      </c>
      <c r="LP52" s="17">
        <v>65.5</v>
      </c>
      <c r="LQ52" s="17">
        <v>67.133979999999994</v>
      </c>
      <c r="LR52" s="17">
        <v>67.133979999999994</v>
      </c>
      <c r="LS52" s="17">
        <v>-1.63398</v>
      </c>
      <c r="LT52" s="17">
        <v>72.900000000000006</v>
      </c>
      <c r="LU52" s="17">
        <v>74.487949999999998</v>
      </c>
      <c r="LV52" s="17">
        <v>72.37388</v>
      </c>
      <c r="LW52" s="17">
        <v>0.52612000000000003</v>
      </c>
      <c r="LX52" s="17">
        <v>30.3</v>
      </c>
      <c r="LY52" s="17">
        <v>29.951460000000001</v>
      </c>
      <c r="LZ52" s="17">
        <v>29.951460000000001</v>
      </c>
      <c r="MA52" s="17">
        <v>0.34854000000000002</v>
      </c>
      <c r="MB52" s="17"/>
      <c r="MC52" s="17"/>
      <c r="MD52" s="17"/>
      <c r="ME52" s="17">
        <v>0</v>
      </c>
      <c r="MF52" s="17"/>
      <c r="MG52" s="17"/>
      <c r="MH52" s="17"/>
      <c r="MI52" s="17">
        <v>0</v>
      </c>
      <c r="MJ52" s="17"/>
      <c r="MK52" s="17"/>
      <c r="ML52" s="17"/>
      <c r="MM52" s="17">
        <v>0</v>
      </c>
      <c r="MN52" s="17">
        <v>145.4</v>
      </c>
      <c r="MO52" s="17">
        <v>149.62415999999999</v>
      </c>
      <c r="MP52" s="17">
        <v>158.72166999999999</v>
      </c>
      <c r="MQ52" s="17">
        <v>-13.321669999999999</v>
      </c>
      <c r="MR52" s="17">
        <v>147.69999999999999</v>
      </c>
      <c r="MS52" s="17">
        <v>149.62415999999999</v>
      </c>
      <c r="MT52" s="17">
        <v>158.72166999999999</v>
      </c>
      <c r="MU52" s="17">
        <v>-11.02167</v>
      </c>
      <c r="MV52" s="17">
        <v>149</v>
      </c>
      <c r="MW52" s="17">
        <v>150.07347999999999</v>
      </c>
      <c r="MX52" s="17">
        <v>158.72166999999999</v>
      </c>
      <c r="MY52" s="17">
        <v>-9.7216699999999996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195.3</v>
      </c>
      <c r="NU52" s="17">
        <v>192.22092000000001</v>
      </c>
      <c r="NV52" s="17">
        <v>192.41333</v>
      </c>
      <c r="NW52" s="17">
        <v>2.8866700000000001</v>
      </c>
      <c r="NX52" s="17">
        <v>96</v>
      </c>
      <c r="NY52" s="17">
        <v>96.399079999999998</v>
      </c>
      <c r="NZ52" s="17">
        <v>96.206670000000003</v>
      </c>
      <c r="OA52" s="17">
        <v>-0.20666999999999999</v>
      </c>
      <c r="OB52" s="17">
        <v>0</v>
      </c>
      <c r="OC52" s="17"/>
      <c r="OD52" s="17">
        <v>0</v>
      </c>
      <c r="OE52" s="17">
        <v>0</v>
      </c>
      <c r="OF52" s="17">
        <v>85</v>
      </c>
      <c r="OG52" s="17">
        <v>81.128469999999993</v>
      </c>
      <c r="OH52" s="17">
        <v>54.9</v>
      </c>
      <c r="OI52" s="17">
        <v>30.1</v>
      </c>
      <c r="OJ52" s="17">
        <v>0</v>
      </c>
      <c r="OK52" s="17"/>
      <c r="OL52" s="17">
        <v>0</v>
      </c>
      <c r="OM52" s="17">
        <v>0</v>
      </c>
      <c r="ON52" s="17">
        <v>18</v>
      </c>
      <c r="OO52" s="17">
        <v>14.97</v>
      </c>
      <c r="OP52" s="17">
        <v>14.97</v>
      </c>
      <c r="OQ52" s="17">
        <v>3.03</v>
      </c>
      <c r="OR52" s="17">
        <v>0</v>
      </c>
      <c r="OS52" s="17"/>
      <c r="OT52" s="17">
        <v>0</v>
      </c>
      <c r="OU52" s="17">
        <v>0</v>
      </c>
      <c r="OV52" s="17">
        <v>8.1999999999999993</v>
      </c>
      <c r="OW52" s="17">
        <v>7.8</v>
      </c>
      <c r="OX52" s="17">
        <v>7.8</v>
      </c>
      <c r="OY52" s="17">
        <v>0.4</v>
      </c>
      <c r="OZ52" s="17"/>
      <c r="PA52" s="17"/>
      <c r="PB52" s="17"/>
      <c r="PC52" s="17">
        <v>0</v>
      </c>
      <c r="PD52" s="17">
        <v>10</v>
      </c>
      <c r="PE52" s="17">
        <v>9</v>
      </c>
      <c r="PF52" s="17">
        <v>9</v>
      </c>
      <c r="PG52" s="17">
        <v>1</v>
      </c>
      <c r="PH52" s="17">
        <v>5.7</v>
      </c>
      <c r="PI52" s="17">
        <v>5.67</v>
      </c>
      <c r="PJ52" s="17">
        <v>5.67</v>
      </c>
      <c r="PK52" s="17">
        <v>0.03</v>
      </c>
      <c r="PL52" s="17"/>
      <c r="PM52" s="17">
        <v>1</v>
      </c>
      <c r="PN52" s="17">
        <v>1</v>
      </c>
      <c r="PO52" s="17">
        <v>-1</v>
      </c>
      <c r="PP52" s="17">
        <v>3.2</v>
      </c>
      <c r="PQ52" s="17">
        <v>3.1</v>
      </c>
      <c r="PR52" s="17">
        <v>3.1</v>
      </c>
      <c r="PS52" s="17">
        <v>0.1</v>
      </c>
      <c r="PT52" s="17">
        <v>2.1</v>
      </c>
      <c r="PU52" s="17">
        <v>2.2000000000000002</v>
      </c>
      <c r="PV52" s="17">
        <v>2.2000000000000002</v>
      </c>
      <c r="PW52" s="17">
        <v>-0.1</v>
      </c>
      <c r="PX52" s="17">
        <v>20</v>
      </c>
      <c r="PY52" s="17">
        <v>19.417480000000001</v>
      </c>
      <c r="PZ52" s="17">
        <v>19.417480000000001</v>
      </c>
      <c r="QA52" s="17">
        <v>0.58252000000000004</v>
      </c>
      <c r="QB52" s="17">
        <v>7.4</v>
      </c>
      <c r="QC52" s="17">
        <v>7.7</v>
      </c>
      <c r="QD52" s="17">
        <v>7.7</v>
      </c>
      <c r="QE52" s="17">
        <v>-0.3</v>
      </c>
      <c r="QF52" s="17">
        <v>4</v>
      </c>
      <c r="QG52" s="17">
        <v>7</v>
      </c>
      <c r="QH52" s="17">
        <v>7</v>
      </c>
      <c r="QI52" s="17">
        <v>-3</v>
      </c>
      <c r="QJ52" s="17">
        <v>3.3</v>
      </c>
      <c r="QK52" s="17">
        <v>3.4</v>
      </c>
      <c r="QL52" s="17">
        <v>3.4</v>
      </c>
      <c r="QM52" s="17">
        <v>-0.1</v>
      </c>
      <c r="QN52" s="17">
        <v>18.2</v>
      </c>
      <c r="QO52" s="17">
        <v>17.864080000000001</v>
      </c>
      <c r="QP52" s="17">
        <v>17.864080000000001</v>
      </c>
      <c r="QQ52" s="17">
        <v>0.33592</v>
      </c>
      <c r="QR52" s="17">
        <v>0</v>
      </c>
      <c r="QS52" s="17"/>
      <c r="QT52" s="17">
        <v>0</v>
      </c>
      <c r="QU52" s="17">
        <v>0</v>
      </c>
      <c r="QV52" s="17">
        <v>0</v>
      </c>
      <c r="QW52" s="17"/>
      <c r="QX52" s="17">
        <v>0</v>
      </c>
      <c r="QY52" s="17">
        <v>0</v>
      </c>
      <c r="QZ52" s="17">
        <v>24.1</v>
      </c>
      <c r="RA52" s="17">
        <v>10.923</v>
      </c>
      <c r="RB52" s="17">
        <v>10.923</v>
      </c>
      <c r="RC52" s="17">
        <v>13.177</v>
      </c>
      <c r="RD52" s="17">
        <v>61.1</v>
      </c>
      <c r="RE52" s="17">
        <v>43.9</v>
      </c>
      <c r="RF52" s="17">
        <v>32.270000000000003</v>
      </c>
      <c r="RG52" s="17">
        <v>28.83</v>
      </c>
      <c r="RH52" s="17">
        <v>4.5999999999999996</v>
      </c>
      <c r="RI52" s="17">
        <v>4.2</v>
      </c>
      <c r="RJ52" s="17">
        <v>4.2</v>
      </c>
      <c r="RK52" s="17">
        <v>0.4</v>
      </c>
      <c r="RL52" s="17">
        <v>2.1</v>
      </c>
      <c r="RM52" s="17">
        <v>2.4</v>
      </c>
      <c r="RN52" s="17">
        <v>2.4</v>
      </c>
      <c r="RO52" s="17">
        <v>-0.3</v>
      </c>
      <c r="RP52" s="17">
        <v>2.4</v>
      </c>
      <c r="RQ52" s="17">
        <v>2.4</v>
      </c>
      <c r="RR52" s="17">
        <v>2.4</v>
      </c>
      <c r="RS52" s="17">
        <v>0</v>
      </c>
      <c r="RT52" s="17">
        <v>1.6</v>
      </c>
      <c r="RU52" s="17">
        <v>1.4</v>
      </c>
      <c r="RV52" s="17">
        <v>1.4</v>
      </c>
      <c r="RW52" s="17">
        <v>0.2</v>
      </c>
      <c r="RX52" s="17">
        <v>0</v>
      </c>
      <c r="RY52" s="17"/>
      <c r="RZ52" s="17">
        <v>0</v>
      </c>
      <c r="SA52" s="17">
        <v>0</v>
      </c>
      <c r="SB52" s="17">
        <v>2.4</v>
      </c>
      <c r="SC52" s="17">
        <v>2.3610000000000002</v>
      </c>
      <c r="SD52" s="17">
        <v>2.3610000000000002</v>
      </c>
      <c r="SE52" s="17">
        <v>3.9E-2</v>
      </c>
      <c r="SF52" s="17">
        <v>19.5</v>
      </c>
      <c r="SG52" s="17">
        <v>12.61322</v>
      </c>
      <c r="SH52" s="17">
        <v>19.772790000000001</v>
      </c>
      <c r="SI52" s="17">
        <v>-0.27278999999999998</v>
      </c>
      <c r="SJ52" s="17">
        <v>1.5</v>
      </c>
      <c r="SK52" s="17">
        <v>1.48</v>
      </c>
      <c r="SL52" s="17">
        <v>1.48</v>
      </c>
      <c r="SM52" s="17">
        <v>0.02</v>
      </c>
      <c r="SN52" s="17"/>
      <c r="SO52" s="17">
        <v>0.4</v>
      </c>
      <c r="SP52" s="17">
        <v>0.4</v>
      </c>
      <c r="SQ52" s="17">
        <v>-0.4</v>
      </c>
      <c r="SR52" s="17">
        <v>4.9000000000000004</v>
      </c>
      <c r="SS52" s="17">
        <v>4.9000000000000004</v>
      </c>
      <c r="ST52" s="17">
        <v>4.9000000000000004</v>
      </c>
      <c r="SU52" s="17">
        <v>0</v>
      </c>
      <c r="SV52" s="17">
        <v>3.4</v>
      </c>
      <c r="SW52" s="17">
        <v>3</v>
      </c>
      <c r="SX52" s="17">
        <v>3</v>
      </c>
      <c r="SY52" s="17">
        <v>0.4</v>
      </c>
      <c r="SZ52" s="17">
        <v>3.9</v>
      </c>
      <c r="TA52" s="17">
        <v>3.5</v>
      </c>
      <c r="TB52" s="17">
        <v>3.5</v>
      </c>
      <c r="TC52" s="17">
        <v>0.4</v>
      </c>
      <c r="TD52" s="17">
        <v>5.2</v>
      </c>
      <c r="TE52" s="17">
        <v>5.5</v>
      </c>
      <c r="TF52" s="17">
        <v>5.5</v>
      </c>
      <c r="TG52" s="17">
        <v>-0.3</v>
      </c>
      <c r="TH52" s="17">
        <v>10</v>
      </c>
      <c r="TI52" s="17">
        <v>9.5</v>
      </c>
      <c r="TJ52" s="17">
        <v>9.5</v>
      </c>
      <c r="TK52" s="17">
        <v>0.5</v>
      </c>
      <c r="TL52" s="17">
        <v>22.3</v>
      </c>
      <c r="TM52" s="17">
        <v>17.094999999999999</v>
      </c>
      <c r="TN52" s="17">
        <v>17.094999999999999</v>
      </c>
      <c r="TO52" s="17">
        <v>5.2050000000000001</v>
      </c>
      <c r="TP52" s="17">
        <v>12.9</v>
      </c>
      <c r="TQ52" s="17">
        <v>30.6</v>
      </c>
      <c r="TR52" s="17">
        <v>30.637</v>
      </c>
      <c r="TS52" s="17">
        <v>-17.736999999999998</v>
      </c>
      <c r="TT52" s="17">
        <v>0</v>
      </c>
      <c r="TU52" s="17"/>
      <c r="TV52" s="17">
        <v>0</v>
      </c>
      <c r="TW52" s="17">
        <v>0</v>
      </c>
      <c r="TX52" s="17">
        <v>77.02</v>
      </c>
      <c r="TY52" s="17">
        <v>69.971140000000005</v>
      </c>
      <c r="TZ52" s="17">
        <v>44.506</v>
      </c>
      <c r="UA52" s="17">
        <v>32.514000000000003</v>
      </c>
      <c r="UB52" s="17">
        <v>96.35</v>
      </c>
      <c r="UC52" s="17">
        <v>93.902910000000006</v>
      </c>
      <c r="UD52" s="17">
        <v>71.647999999999996</v>
      </c>
      <c r="UE52" s="17">
        <v>24.702000000000002</v>
      </c>
      <c r="UF52" s="17">
        <v>9</v>
      </c>
      <c r="UG52" s="17">
        <v>3.7</v>
      </c>
      <c r="UH52" s="17">
        <v>2.964</v>
      </c>
      <c r="UI52" s="17">
        <v>6.0359999999999996</v>
      </c>
      <c r="UJ52" s="17">
        <v>4.93</v>
      </c>
      <c r="UK52" s="17">
        <v>2.2000000000000002</v>
      </c>
      <c r="UL52" s="17">
        <v>1.466</v>
      </c>
      <c r="UM52" s="17">
        <v>3.464</v>
      </c>
      <c r="UN52" s="17">
        <v>5.6</v>
      </c>
      <c r="UO52" s="17">
        <v>4</v>
      </c>
      <c r="UP52" s="17">
        <v>5.5</v>
      </c>
      <c r="UQ52" s="17">
        <v>0.1</v>
      </c>
      <c r="UR52" s="17">
        <v>2.2000000000000002</v>
      </c>
      <c r="US52" s="17">
        <v>1</v>
      </c>
      <c r="UT52" s="17">
        <v>2</v>
      </c>
      <c r="UU52" s="17">
        <v>0.2</v>
      </c>
      <c r="UV52" s="17"/>
      <c r="UW52" s="17"/>
      <c r="UX52" s="17"/>
      <c r="UY52" s="17">
        <v>0</v>
      </c>
      <c r="UZ52" s="17">
        <v>6</v>
      </c>
      <c r="VA52" s="17">
        <v>4</v>
      </c>
      <c r="VB52" s="17">
        <v>4</v>
      </c>
      <c r="VC52" s="17">
        <v>2</v>
      </c>
      <c r="VD52" s="17">
        <v>6.5</v>
      </c>
      <c r="VE52" s="17">
        <v>4.8</v>
      </c>
      <c r="VF52" s="17">
        <v>4.8</v>
      </c>
      <c r="VG52" s="17">
        <v>1.7</v>
      </c>
      <c r="VH52" s="17">
        <v>6</v>
      </c>
      <c r="VI52" s="17">
        <v>4.8</v>
      </c>
      <c r="VJ52" s="17">
        <v>4.8</v>
      </c>
      <c r="VK52" s="17">
        <v>1.2</v>
      </c>
      <c r="VL52" s="17">
        <v>18</v>
      </c>
      <c r="VM52" s="17">
        <v>11.654999999999999</v>
      </c>
      <c r="VN52" s="17">
        <v>11.654999999999999</v>
      </c>
      <c r="VO52" s="17">
        <v>6.3449999999999998</v>
      </c>
      <c r="VP52" s="17">
        <v>0</v>
      </c>
      <c r="VQ52" s="17"/>
      <c r="VR52" s="17">
        <v>0</v>
      </c>
      <c r="VS52" s="17">
        <v>0</v>
      </c>
      <c r="VT52" s="17">
        <v>0</v>
      </c>
      <c r="VU52" s="17"/>
      <c r="VV52" s="17">
        <v>0</v>
      </c>
      <c r="VW52" s="17">
        <v>0</v>
      </c>
      <c r="VX52" s="17">
        <v>0</v>
      </c>
      <c r="VY52" s="17"/>
      <c r="VZ52" s="17">
        <v>0</v>
      </c>
      <c r="WA52" s="17">
        <v>0</v>
      </c>
      <c r="WB52" s="17">
        <v>0.6</v>
      </c>
      <c r="WC52" s="17">
        <v>0.6</v>
      </c>
      <c r="WD52" s="17">
        <v>0.6</v>
      </c>
      <c r="WE52" s="17">
        <v>0</v>
      </c>
      <c r="WF52" s="17">
        <v>97</v>
      </c>
      <c r="WG52" s="17">
        <v>76.570930000000004</v>
      </c>
      <c r="WH52" s="17">
        <v>27</v>
      </c>
      <c r="WI52" s="17">
        <v>70</v>
      </c>
      <c r="WJ52" s="17">
        <v>70.2</v>
      </c>
      <c r="WK52" s="17">
        <v>86.94247</v>
      </c>
      <c r="WL52" s="17">
        <v>21</v>
      </c>
      <c r="WM52" s="17">
        <v>49.2</v>
      </c>
      <c r="WN52" s="17">
        <v>0</v>
      </c>
      <c r="WO52" s="17"/>
      <c r="WP52" s="17">
        <v>0</v>
      </c>
      <c r="WQ52" s="17">
        <v>0</v>
      </c>
      <c r="WR52" s="17">
        <v>0</v>
      </c>
      <c r="WS52" s="17"/>
      <c r="WT52" s="17">
        <v>0</v>
      </c>
      <c r="WU52" s="17">
        <v>0</v>
      </c>
      <c r="WV52" s="17">
        <v>10</v>
      </c>
      <c r="WW52" s="17">
        <v>10</v>
      </c>
      <c r="WX52" s="17">
        <v>10</v>
      </c>
      <c r="WY52" s="17">
        <v>0</v>
      </c>
      <c r="WZ52" s="17">
        <v>20</v>
      </c>
      <c r="XA52" s="17">
        <v>18.4466</v>
      </c>
      <c r="XB52" s="17">
        <v>18.4466</v>
      </c>
      <c r="XC52" s="17">
        <v>1.5533999999999999</v>
      </c>
      <c r="XD52" s="17">
        <v>9.5</v>
      </c>
      <c r="XE52" s="17">
        <v>10.8</v>
      </c>
      <c r="XF52" s="17">
        <v>10.8</v>
      </c>
      <c r="XG52" s="17">
        <v>-1.3</v>
      </c>
      <c r="XH52" s="17">
        <v>35.82</v>
      </c>
      <c r="XI52" s="17">
        <v>25</v>
      </c>
      <c r="XJ52" s="17">
        <v>35</v>
      </c>
      <c r="XK52" s="17">
        <v>0.82</v>
      </c>
      <c r="XL52" s="17">
        <v>24.94</v>
      </c>
      <c r="XM52" s="17">
        <v>25</v>
      </c>
      <c r="XN52" s="17"/>
      <c r="XO52" s="17">
        <v>24.94</v>
      </c>
      <c r="XP52" s="17">
        <v>15</v>
      </c>
      <c r="XQ52" s="17">
        <v>15</v>
      </c>
      <c r="XR52" s="17">
        <v>14</v>
      </c>
      <c r="XS52" s="17">
        <v>1</v>
      </c>
      <c r="XT52" s="17">
        <v>0</v>
      </c>
      <c r="XU52" s="17">
        <v>18</v>
      </c>
      <c r="XV52" s="17">
        <v>18</v>
      </c>
      <c r="XW52" s="17">
        <v>-18</v>
      </c>
      <c r="XX52" s="17">
        <v>8.4239999999999995</v>
      </c>
      <c r="XY52" s="17">
        <v>8.25</v>
      </c>
      <c r="XZ52" s="17">
        <v>8.25</v>
      </c>
      <c r="YA52" s="17">
        <v>0.17399999999999999</v>
      </c>
      <c r="YB52" s="17"/>
      <c r="YC52" s="17"/>
      <c r="YD52" s="17"/>
      <c r="YE52" s="17">
        <v>0</v>
      </c>
      <c r="YF52" s="17"/>
      <c r="YG52" s="17"/>
      <c r="YH52" s="17"/>
      <c r="YI52" s="17">
        <v>0</v>
      </c>
    </row>
    <row r="53" spans="1:659" ht="24" customHeight="1" x14ac:dyDescent="0.25">
      <c r="A53" s="1"/>
      <c r="B53" s="16" t="s">
        <v>41</v>
      </c>
      <c r="C53" s="16" t="s">
        <v>862</v>
      </c>
      <c r="D53" s="17">
        <v>138.9</v>
      </c>
      <c r="E53" s="17">
        <v>75.910349999999994</v>
      </c>
      <c r="F53" s="17">
        <v>118.08338000000001</v>
      </c>
      <c r="G53" s="17">
        <v>20.81662</v>
      </c>
      <c r="H53" s="17">
        <v>648.4</v>
      </c>
      <c r="I53" s="17">
        <v>643.65809000000002</v>
      </c>
      <c r="J53" s="17">
        <v>643.65809000000002</v>
      </c>
      <c r="K53" s="17">
        <v>4.7419099999999998</v>
      </c>
      <c r="L53" s="17">
        <v>215.6</v>
      </c>
      <c r="M53" s="17">
        <v>209.39341999999999</v>
      </c>
      <c r="N53" s="17">
        <v>209.39341999999999</v>
      </c>
      <c r="O53" s="17">
        <v>6.2065799999999998</v>
      </c>
      <c r="P53" s="17"/>
      <c r="Q53" s="17"/>
      <c r="R53" s="17"/>
      <c r="S53" s="17">
        <v>0</v>
      </c>
      <c r="T53" s="17"/>
      <c r="U53" s="17"/>
      <c r="V53" s="17"/>
      <c r="W53" s="17">
        <v>0</v>
      </c>
      <c r="X53" s="17">
        <v>57.1</v>
      </c>
      <c r="Y53" s="17">
        <v>55.001289999999997</v>
      </c>
      <c r="Z53" s="17">
        <v>62.94641</v>
      </c>
      <c r="AA53" s="17">
        <v>-5.8464099999999997</v>
      </c>
      <c r="AB53" s="17">
        <v>80.3</v>
      </c>
      <c r="AC53" s="17">
        <v>96.635000000000005</v>
      </c>
      <c r="AD53" s="17">
        <v>93.120999999999995</v>
      </c>
      <c r="AE53" s="17">
        <v>-12.821</v>
      </c>
      <c r="AF53" s="17"/>
      <c r="AG53" s="17"/>
      <c r="AH53" s="17"/>
      <c r="AI53" s="17">
        <v>0</v>
      </c>
      <c r="AJ53" s="17"/>
      <c r="AK53" s="17"/>
      <c r="AL53" s="17"/>
      <c r="AM53" s="17">
        <v>0</v>
      </c>
      <c r="AN53" s="17">
        <v>161.1</v>
      </c>
      <c r="AO53" s="17">
        <v>163.17439999999999</v>
      </c>
      <c r="AP53" s="17">
        <v>195.09115</v>
      </c>
      <c r="AQ53" s="17">
        <v>-33.991149999999998</v>
      </c>
      <c r="AR53" s="17">
        <v>160.69999999999999</v>
      </c>
      <c r="AS53" s="17">
        <v>163.17439999999999</v>
      </c>
      <c r="AT53" s="17">
        <v>195.09115</v>
      </c>
      <c r="AU53" s="17">
        <v>-34.391150000000003</v>
      </c>
      <c r="AV53" s="17">
        <v>160.5</v>
      </c>
      <c r="AW53" s="17">
        <v>163.17439999999999</v>
      </c>
      <c r="AX53" s="17">
        <v>195.09115</v>
      </c>
      <c r="AY53" s="17">
        <v>-34.591149999999999</v>
      </c>
      <c r="AZ53" s="17">
        <v>252.2</v>
      </c>
      <c r="BA53" s="17">
        <v>245.49662000000001</v>
      </c>
      <c r="BB53" s="17">
        <v>292.63672000000003</v>
      </c>
      <c r="BC53" s="17">
        <v>-40.436720000000001</v>
      </c>
      <c r="BD53" s="17">
        <v>214</v>
      </c>
      <c r="BE53" s="17">
        <v>208.07390000000001</v>
      </c>
      <c r="BF53" s="17">
        <v>208.28218000000001</v>
      </c>
      <c r="BG53" s="17">
        <v>5.7178199999999997</v>
      </c>
      <c r="BH53" s="17">
        <v>110.9</v>
      </c>
      <c r="BI53" s="17">
        <v>104.34936999999999</v>
      </c>
      <c r="BJ53" s="17">
        <v>104.14109000000001</v>
      </c>
      <c r="BK53" s="17">
        <v>6.7589100000000002</v>
      </c>
      <c r="BL53" s="17">
        <v>375</v>
      </c>
      <c r="BM53" s="17">
        <v>381.30583000000001</v>
      </c>
      <c r="BN53" s="17">
        <v>381.30583000000001</v>
      </c>
      <c r="BO53" s="17">
        <v>-6.3058300000000003</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115.8</v>
      </c>
      <c r="CK53" s="17">
        <v>111.2509</v>
      </c>
      <c r="CL53" s="17">
        <v>111.2509</v>
      </c>
      <c r="CM53" s="17">
        <v>4.5491000000000001</v>
      </c>
      <c r="CN53" s="17">
        <v>7.6</v>
      </c>
      <c r="CO53" s="17">
        <v>5.1333399999999996</v>
      </c>
      <c r="CP53" s="17">
        <v>5.1333399999999996</v>
      </c>
      <c r="CQ53" s="17">
        <v>2.4666600000000001</v>
      </c>
      <c r="CR53" s="17">
        <v>5.2</v>
      </c>
      <c r="CS53" s="17">
        <v>2.8177599999999998</v>
      </c>
      <c r="CT53" s="17">
        <v>2.8177599999999998</v>
      </c>
      <c r="CU53" s="17">
        <v>2.3822399999999999</v>
      </c>
      <c r="CV53" s="17">
        <v>0</v>
      </c>
      <c r="CW53" s="17"/>
      <c r="CX53" s="17">
        <v>22.389009999999999</v>
      </c>
      <c r="CY53" s="17">
        <v>-22.389009999999999</v>
      </c>
      <c r="CZ53" s="17">
        <v>6.4</v>
      </c>
      <c r="DA53" s="17">
        <v>6.8787000000000003</v>
      </c>
      <c r="DB53" s="17">
        <v>6.8787000000000003</v>
      </c>
      <c r="DC53" s="17">
        <v>-0.47870000000000001</v>
      </c>
      <c r="DD53" s="17">
        <v>9.5</v>
      </c>
      <c r="DE53" s="17">
        <v>14.919420000000001</v>
      </c>
      <c r="DF53" s="17">
        <v>11.13653</v>
      </c>
      <c r="DG53" s="17">
        <v>-1.63653</v>
      </c>
      <c r="DH53" s="17">
        <v>76.400000000000006</v>
      </c>
      <c r="DI53" s="17">
        <v>95.124009999999998</v>
      </c>
      <c r="DJ53" s="17">
        <v>61.163420000000002</v>
      </c>
      <c r="DK53" s="17">
        <v>15.23658</v>
      </c>
      <c r="DL53" s="17"/>
      <c r="DM53" s="17"/>
      <c r="DN53" s="17"/>
      <c r="DO53" s="17">
        <v>0</v>
      </c>
      <c r="DP53" s="17"/>
      <c r="DQ53" s="17"/>
      <c r="DR53" s="17"/>
      <c r="DS53" s="17">
        <v>0</v>
      </c>
      <c r="DT53" s="17"/>
      <c r="DU53" s="17"/>
      <c r="DV53" s="17"/>
      <c r="DW53" s="17">
        <v>0</v>
      </c>
      <c r="DX53" s="17"/>
      <c r="DY53" s="17"/>
      <c r="DZ53" s="17"/>
      <c r="EA53" s="17">
        <v>0</v>
      </c>
      <c r="EB53" s="17">
        <v>55.6</v>
      </c>
      <c r="EC53" s="17">
        <v>56.515709999999999</v>
      </c>
      <c r="ED53" s="17">
        <v>56.515709999999999</v>
      </c>
      <c r="EE53" s="17">
        <v>-0.91571000000000002</v>
      </c>
      <c r="EF53" s="17">
        <v>94</v>
      </c>
      <c r="EG53" s="17">
        <v>99.425389999999993</v>
      </c>
      <c r="EH53" s="17">
        <v>94.84742</v>
      </c>
      <c r="EI53" s="17">
        <v>-0.84741999999999995</v>
      </c>
      <c r="EJ53" s="17"/>
      <c r="EK53" s="17"/>
      <c r="EL53" s="17"/>
      <c r="EM53" s="17">
        <v>0</v>
      </c>
      <c r="EN53" s="17"/>
      <c r="EO53" s="17"/>
      <c r="EP53" s="17"/>
      <c r="EQ53" s="17">
        <v>0</v>
      </c>
      <c r="ER53" s="17"/>
      <c r="ES53" s="17"/>
      <c r="ET53" s="17"/>
      <c r="EU53" s="17">
        <v>0</v>
      </c>
      <c r="EV53" s="17">
        <v>6.6</v>
      </c>
      <c r="EW53" s="17">
        <v>6.39</v>
      </c>
      <c r="EX53" s="17">
        <v>6.39</v>
      </c>
      <c r="EY53" s="17">
        <v>0.21</v>
      </c>
      <c r="EZ53" s="17">
        <v>213.3</v>
      </c>
      <c r="FA53" s="17">
        <v>331.76585999999998</v>
      </c>
      <c r="FB53" s="17">
        <v>220.38835</v>
      </c>
      <c r="FC53" s="17">
        <v>-7.0883500000000002</v>
      </c>
      <c r="FD53" s="17">
        <v>30.7</v>
      </c>
      <c r="FE53" s="17">
        <v>34.788629999999998</v>
      </c>
      <c r="FF53" s="17">
        <v>34.788629999999998</v>
      </c>
      <c r="FG53" s="17">
        <v>-4.0886300000000002</v>
      </c>
      <c r="FH53" s="17">
        <v>49.2</v>
      </c>
      <c r="FI53" s="17">
        <v>45</v>
      </c>
      <c r="FJ53" s="17">
        <v>112.01031</v>
      </c>
      <c r="FK53" s="17">
        <v>-62.810310000000001</v>
      </c>
      <c r="FL53" s="17">
        <v>19.899999999999999</v>
      </c>
      <c r="FM53" s="17">
        <v>19.79213</v>
      </c>
      <c r="FN53" s="17">
        <v>19.79213</v>
      </c>
      <c r="FO53" s="17">
        <v>0.10786999999999999</v>
      </c>
      <c r="FP53" s="17">
        <v>18.600000000000001</v>
      </c>
      <c r="FQ53" s="17">
        <v>19.192229999999999</v>
      </c>
      <c r="FR53" s="17">
        <v>17.562139999999999</v>
      </c>
      <c r="FS53" s="17">
        <v>1.03786</v>
      </c>
      <c r="FT53" s="17">
        <v>13.9</v>
      </c>
      <c r="FU53" s="17">
        <v>14.56311</v>
      </c>
      <c r="FV53" s="17">
        <v>14.56311</v>
      </c>
      <c r="FW53" s="17">
        <v>-0.66310999999999998</v>
      </c>
      <c r="FX53" s="17">
        <v>60.2</v>
      </c>
      <c r="FY53" s="17">
        <v>60.791670000000003</v>
      </c>
      <c r="FZ53" s="17">
        <v>60.791670000000003</v>
      </c>
      <c r="GA53" s="17">
        <v>-0.59167000000000003</v>
      </c>
      <c r="GB53" s="17">
        <v>183.6</v>
      </c>
      <c r="GC53" s="17">
        <v>184.91498000000001</v>
      </c>
      <c r="GD53" s="17">
        <v>185.10007999999999</v>
      </c>
      <c r="GE53" s="17">
        <v>-1.5000800000000001</v>
      </c>
      <c r="GF53" s="17">
        <v>184</v>
      </c>
      <c r="GG53" s="17">
        <v>184.91498000000001</v>
      </c>
      <c r="GH53" s="17">
        <v>185.10007999999999</v>
      </c>
      <c r="GI53" s="17">
        <v>-1.1000799999999999</v>
      </c>
      <c r="GJ53" s="17">
        <v>183.6</v>
      </c>
      <c r="GK53" s="17">
        <v>185.47028</v>
      </c>
      <c r="GL53" s="17">
        <v>185.10007999999999</v>
      </c>
      <c r="GM53" s="17">
        <v>-1.5000800000000001</v>
      </c>
      <c r="GN53" s="17">
        <v>82</v>
      </c>
      <c r="GO53" s="17">
        <v>80.588210000000004</v>
      </c>
      <c r="GP53" s="17">
        <v>92.335719999999995</v>
      </c>
      <c r="GQ53" s="17">
        <v>-10.33572</v>
      </c>
      <c r="GR53" s="17">
        <v>8.1</v>
      </c>
      <c r="GS53" s="17">
        <v>5.4539999999999997</v>
      </c>
      <c r="GT53" s="17">
        <v>9.09</v>
      </c>
      <c r="GU53" s="17">
        <v>-0.99</v>
      </c>
      <c r="GV53" s="17">
        <v>4.7</v>
      </c>
      <c r="GW53" s="17">
        <v>3.9796399999999998</v>
      </c>
      <c r="GX53" s="17">
        <v>9.8520199999999996</v>
      </c>
      <c r="GY53" s="17">
        <v>-5.1520200000000003</v>
      </c>
      <c r="GZ53" s="17">
        <v>29.4</v>
      </c>
      <c r="HA53" s="17">
        <v>27.7242</v>
      </c>
      <c r="HB53" s="17">
        <v>34.47804</v>
      </c>
      <c r="HC53" s="17">
        <v>-5.0780399999999997</v>
      </c>
      <c r="HD53" s="17">
        <v>28.3</v>
      </c>
      <c r="HE53" s="17">
        <v>35.346119999999999</v>
      </c>
      <c r="HF53" s="17">
        <v>35.346119999999999</v>
      </c>
      <c r="HG53" s="17">
        <v>-7.0461200000000002</v>
      </c>
      <c r="HH53" s="17">
        <v>2.2000000000000002</v>
      </c>
      <c r="HI53" s="17">
        <v>1.97359</v>
      </c>
      <c r="HJ53" s="17">
        <v>1.97359</v>
      </c>
      <c r="HK53" s="17">
        <v>0.22641</v>
      </c>
      <c r="HL53" s="17">
        <v>15.9</v>
      </c>
      <c r="HM53" s="17">
        <v>16.664079999999998</v>
      </c>
      <c r="HN53" s="17">
        <v>16.664079999999998</v>
      </c>
      <c r="HO53" s="17">
        <v>-0.76407999999999998</v>
      </c>
      <c r="HP53" s="17">
        <v>59</v>
      </c>
      <c r="HQ53" s="17">
        <v>53.184539999999998</v>
      </c>
      <c r="HR53" s="17">
        <v>45.631070000000001</v>
      </c>
      <c r="HS53" s="17">
        <v>13.368930000000001</v>
      </c>
      <c r="HT53" s="17"/>
      <c r="HU53" s="17"/>
      <c r="HV53" s="17"/>
      <c r="HW53" s="17">
        <v>0</v>
      </c>
      <c r="HX53" s="17"/>
      <c r="HY53" s="17"/>
      <c r="HZ53" s="17"/>
      <c r="IA53" s="17">
        <v>0</v>
      </c>
      <c r="IB53" s="17">
        <v>51.3</v>
      </c>
      <c r="IC53" s="17">
        <v>45.99568</v>
      </c>
      <c r="ID53" s="17">
        <v>85.482579999999999</v>
      </c>
      <c r="IE53" s="17">
        <v>-34.182580000000002</v>
      </c>
      <c r="IF53" s="17"/>
      <c r="IG53" s="17"/>
      <c r="IH53" s="17"/>
      <c r="II53" s="17">
        <v>0</v>
      </c>
      <c r="IJ53" s="17"/>
      <c r="IK53" s="17"/>
      <c r="IL53" s="17"/>
      <c r="IM53" s="17">
        <v>0</v>
      </c>
      <c r="IN53" s="17">
        <v>47.6</v>
      </c>
      <c r="IO53" s="17"/>
      <c r="IP53" s="17">
        <v>48.181449999999998</v>
      </c>
      <c r="IQ53" s="17">
        <v>-0.58145000000000002</v>
      </c>
      <c r="IR53" s="17"/>
      <c r="IS53" s="17"/>
      <c r="IT53" s="17"/>
      <c r="IU53" s="17">
        <v>0</v>
      </c>
      <c r="IV53" s="17"/>
      <c r="IW53" s="17"/>
      <c r="IX53" s="17"/>
      <c r="IY53" s="17">
        <v>0</v>
      </c>
      <c r="IZ53" s="17"/>
      <c r="JA53" s="17"/>
      <c r="JB53" s="17"/>
      <c r="JC53" s="17">
        <v>0</v>
      </c>
      <c r="JD53" s="17">
        <v>60.53</v>
      </c>
      <c r="JE53" s="17">
        <v>65</v>
      </c>
      <c r="JF53" s="17">
        <v>84.610039999999998</v>
      </c>
      <c r="JG53" s="17">
        <v>-24.08004</v>
      </c>
      <c r="JH53" s="17">
        <v>176.98</v>
      </c>
      <c r="JI53" s="17">
        <v>178.35103000000001</v>
      </c>
      <c r="JJ53" s="17">
        <v>178.52956</v>
      </c>
      <c r="JK53" s="17">
        <v>-1.54956</v>
      </c>
      <c r="JL53" s="17">
        <v>174.5</v>
      </c>
      <c r="JM53" s="17">
        <v>178.35103000000001</v>
      </c>
      <c r="JN53" s="17">
        <v>178.52956</v>
      </c>
      <c r="JO53" s="17">
        <v>-4.02956</v>
      </c>
      <c r="JP53" s="17">
        <v>209.01</v>
      </c>
      <c r="JQ53" s="17">
        <v>178.35103000000001</v>
      </c>
      <c r="JR53" s="17">
        <v>178.52956</v>
      </c>
      <c r="JS53" s="17">
        <v>30.480440000000002</v>
      </c>
      <c r="JT53" s="17">
        <v>272.33999999999997</v>
      </c>
      <c r="JU53" s="17">
        <v>268.32992000000002</v>
      </c>
      <c r="JV53" s="17">
        <v>267.79433</v>
      </c>
      <c r="JW53" s="17">
        <v>4.5456700000000003</v>
      </c>
      <c r="JX53" s="17">
        <v>76.14</v>
      </c>
      <c r="JY53" s="17"/>
      <c r="JZ53" s="17">
        <v>0</v>
      </c>
      <c r="KA53" s="17">
        <v>76.14</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1.1000000000000001</v>
      </c>
      <c r="LE53" s="17">
        <v>1.1522699999999999</v>
      </c>
      <c r="LF53" s="17">
        <v>1.1522699999999999</v>
      </c>
      <c r="LG53" s="17">
        <v>-5.2269999999999997E-2</v>
      </c>
      <c r="LH53" s="17">
        <v>142.1</v>
      </c>
      <c r="LI53" s="17">
        <v>126.06532</v>
      </c>
      <c r="LJ53" s="17">
        <v>181.20388</v>
      </c>
      <c r="LK53" s="17">
        <v>-39.103879999999997</v>
      </c>
      <c r="LL53" s="17">
        <v>105.1</v>
      </c>
      <c r="LM53" s="17">
        <v>96.031760000000006</v>
      </c>
      <c r="LN53" s="17">
        <v>92.444509999999994</v>
      </c>
      <c r="LO53" s="17">
        <v>12.65549</v>
      </c>
      <c r="LP53" s="17">
        <v>64.3</v>
      </c>
      <c r="LQ53" s="17">
        <v>67.133979999999994</v>
      </c>
      <c r="LR53" s="17">
        <v>67.133979999999994</v>
      </c>
      <c r="LS53" s="17">
        <v>-2.8339799999999999</v>
      </c>
      <c r="LT53" s="17">
        <v>72.900000000000006</v>
      </c>
      <c r="LU53" s="17">
        <v>73.790469999999999</v>
      </c>
      <c r="LV53" s="17">
        <v>72.37388</v>
      </c>
      <c r="LW53" s="17">
        <v>0.52612000000000003</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145.19999999999999</v>
      </c>
      <c r="MO53" s="17">
        <v>149.62415999999999</v>
      </c>
      <c r="MP53" s="17">
        <v>158.72166999999999</v>
      </c>
      <c r="MQ53" s="17">
        <v>-13.52167</v>
      </c>
      <c r="MR53" s="17">
        <v>147.69999999999999</v>
      </c>
      <c r="MS53" s="17">
        <v>149.62415999999999</v>
      </c>
      <c r="MT53" s="17">
        <v>158.72166999999999</v>
      </c>
      <c r="MU53" s="17">
        <v>-11.02167</v>
      </c>
      <c r="MV53" s="17">
        <v>148.9</v>
      </c>
      <c r="MW53" s="17">
        <v>150.07347999999999</v>
      </c>
      <c r="MX53" s="17">
        <v>158.72166999999999</v>
      </c>
      <c r="MY53" s="17">
        <v>-9.8216699999999992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195.9</v>
      </c>
      <c r="NU53" s="17">
        <v>192.22092000000001</v>
      </c>
      <c r="NV53" s="17">
        <v>192.41333</v>
      </c>
      <c r="NW53" s="17">
        <v>3.4866700000000002</v>
      </c>
      <c r="NX53" s="17">
        <v>96.2</v>
      </c>
      <c r="NY53" s="17">
        <v>96.399079999999998</v>
      </c>
      <c r="NZ53" s="17">
        <v>96.206670000000003</v>
      </c>
      <c r="OA53" s="17">
        <v>-6.6699999999999997E-3</v>
      </c>
      <c r="OB53" s="17">
        <v>0</v>
      </c>
      <c r="OC53" s="17"/>
      <c r="OD53" s="17">
        <v>0</v>
      </c>
      <c r="OE53" s="17">
        <v>0</v>
      </c>
      <c r="OF53" s="17">
        <v>82.9</v>
      </c>
      <c r="OG53" s="17">
        <v>79.884270000000001</v>
      </c>
      <c r="OH53" s="17">
        <v>51.19</v>
      </c>
      <c r="OI53" s="17">
        <v>31.71</v>
      </c>
      <c r="OJ53" s="17">
        <v>0</v>
      </c>
      <c r="OK53" s="17"/>
      <c r="OL53" s="17">
        <v>0</v>
      </c>
      <c r="OM53" s="17">
        <v>0</v>
      </c>
      <c r="ON53" s="17">
        <v>18</v>
      </c>
      <c r="OO53" s="17">
        <v>14.739000000000001</v>
      </c>
      <c r="OP53" s="17">
        <v>14.739000000000001</v>
      </c>
      <c r="OQ53" s="17">
        <v>3.2610000000000001</v>
      </c>
      <c r="OR53" s="17">
        <v>0</v>
      </c>
      <c r="OS53" s="17"/>
      <c r="OT53" s="17">
        <v>0</v>
      </c>
      <c r="OU53" s="17">
        <v>0</v>
      </c>
      <c r="OV53" s="17">
        <v>8.1</v>
      </c>
      <c r="OW53" s="17">
        <v>7.8</v>
      </c>
      <c r="OX53" s="17">
        <v>7.8</v>
      </c>
      <c r="OY53" s="17">
        <v>0.3</v>
      </c>
      <c r="OZ53" s="17"/>
      <c r="PA53" s="17"/>
      <c r="PB53" s="17"/>
      <c r="PC53" s="17">
        <v>0</v>
      </c>
      <c r="PD53" s="17">
        <v>9.9</v>
      </c>
      <c r="PE53" s="17">
        <v>9</v>
      </c>
      <c r="PF53" s="17">
        <v>9</v>
      </c>
      <c r="PG53" s="17">
        <v>0.9</v>
      </c>
      <c r="PH53" s="17">
        <v>4.5999999999999996</v>
      </c>
      <c r="PI53" s="17">
        <v>4.2518399999999996</v>
      </c>
      <c r="PJ53" s="17">
        <v>4.76877</v>
      </c>
      <c r="PK53" s="17">
        <v>-0.16877</v>
      </c>
      <c r="PL53" s="17"/>
      <c r="PM53" s="17">
        <v>1</v>
      </c>
      <c r="PN53" s="17">
        <v>1</v>
      </c>
      <c r="PO53" s="17">
        <v>-1</v>
      </c>
      <c r="PP53" s="17">
        <v>3.2</v>
      </c>
      <c r="PQ53" s="17">
        <v>3.1</v>
      </c>
      <c r="PR53" s="17">
        <v>3.1</v>
      </c>
      <c r="PS53" s="17">
        <v>0.1</v>
      </c>
      <c r="PT53" s="17">
        <v>2.1</v>
      </c>
      <c r="PU53" s="17">
        <v>2.2000000000000002</v>
      </c>
      <c r="PV53" s="17">
        <v>2.2000000000000002</v>
      </c>
      <c r="PW53" s="17">
        <v>-0.1</v>
      </c>
      <c r="PX53" s="17">
        <v>20</v>
      </c>
      <c r="PY53" s="17">
        <v>19.417480000000001</v>
      </c>
      <c r="PZ53" s="17">
        <v>19.417480000000001</v>
      </c>
      <c r="QA53" s="17">
        <v>0.58252000000000004</v>
      </c>
      <c r="QB53" s="17">
        <v>7.4</v>
      </c>
      <c r="QC53" s="17">
        <v>7.7</v>
      </c>
      <c r="QD53" s="17">
        <v>7.7</v>
      </c>
      <c r="QE53" s="17">
        <v>-0.3</v>
      </c>
      <c r="QF53" s="17">
        <v>4</v>
      </c>
      <c r="QG53" s="17">
        <v>7</v>
      </c>
      <c r="QH53" s="17">
        <v>7</v>
      </c>
      <c r="QI53" s="17">
        <v>-3</v>
      </c>
      <c r="QJ53" s="17">
        <v>3.3</v>
      </c>
      <c r="QK53" s="17">
        <v>3.4</v>
      </c>
      <c r="QL53" s="17">
        <v>3.4</v>
      </c>
      <c r="QM53" s="17">
        <v>-0.1</v>
      </c>
      <c r="QN53" s="17">
        <v>18.2</v>
      </c>
      <c r="QO53" s="17">
        <v>17.864080000000001</v>
      </c>
      <c r="QP53" s="17">
        <v>17.864080000000001</v>
      </c>
      <c r="QQ53" s="17">
        <v>0.33592</v>
      </c>
      <c r="QR53" s="17">
        <v>0</v>
      </c>
      <c r="QS53" s="17"/>
      <c r="QT53" s="17">
        <v>0</v>
      </c>
      <c r="QU53" s="17">
        <v>0</v>
      </c>
      <c r="QV53" s="17">
        <v>0</v>
      </c>
      <c r="QW53" s="17"/>
      <c r="QX53" s="17">
        <v>0</v>
      </c>
      <c r="QY53" s="17">
        <v>0</v>
      </c>
      <c r="QZ53" s="17">
        <v>19.600000000000001</v>
      </c>
      <c r="RA53" s="17">
        <v>10.375999999999999</v>
      </c>
      <c r="RB53" s="17">
        <v>10.375999999999999</v>
      </c>
      <c r="RC53" s="17">
        <v>9.2240000000000002</v>
      </c>
      <c r="RD53" s="17">
        <v>55.1</v>
      </c>
      <c r="RE53" s="17">
        <v>44</v>
      </c>
      <c r="RF53" s="17">
        <v>29.587</v>
      </c>
      <c r="RG53" s="17">
        <v>25.513000000000002</v>
      </c>
      <c r="RH53" s="17">
        <v>4.5999999999999996</v>
      </c>
      <c r="RI53" s="17">
        <v>4.2</v>
      </c>
      <c r="RJ53" s="17">
        <v>4.2</v>
      </c>
      <c r="RK53" s="17">
        <v>0.4</v>
      </c>
      <c r="RL53" s="17">
        <v>2.1</v>
      </c>
      <c r="RM53" s="17">
        <v>2.4</v>
      </c>
      <c r="RN53" s="17">
        <v>2.4</v>
      </c>
      <c r="RO53" s="17">
        <v>-0.3</v>
      </c>
      <c r="RP53" s="17">
        <v>2.4</v>
      </c>
      <c r="RQ53" s="17">
        <v>2.4</v>
      </c>
      <c r="RR53" s="17">
        <v>2.4</v>
      </c>
      <c r="RS53" s="17">
        <v>0</v>
      </c>
      <c r="RT53" s="17">
        <v>1.6</v>
      </c>
      <c r="RU53" s="17">
        <v>1.4</v>
      </c>
      <c r="RV53" s="17">
        <v>1.4</v>
      </c>
      <c r="RW53" s="17">
        <v>0.2</v>
      </c>
      <c r="RX53" s="17">
        <v>0</v>
      </c>
      <c r="RY53" s="17"/>
      <c r="RZ53" s="17">
        <v>0</v>
      </c>
      <c r="SA53" s="17">
        <v>0</v>
      </c>
      <c r="SB53" s="17">
        <v>2.4</v>
      </c>
      <c r="SC53" s="17">
        <v>2.3610000000000002</v>
      </c>
      <c r="SD53" s="17">
        <v>2.3610000000000002</v>
      </c>
      <c r="SE53" s="17">
        <v>3.9E-2</v>
      </c>
      <c r="SF53" s="17">
        <v>13.9</v>
      </c>
      <c r="SG53" s="17">
        <v>10.63916</v>
      </c>
      <c r="SH53" s="17">
        <v>19.772790000000001</v>
      </c>
      <c r="SI53" s="17">
        <v>-5.8727900000000002</v>
      </c>
      <c r="SJ53" s="17">
        <v>1.5</v>
      </c>
      <c r="SK53" s="17">
        <v>1.456</v>
      </c>
      <c r="SL53" s="17">
        <v>1.456</v>
      </c>
      <c r="SM53" s="17">
        <v>4.3999999999999997E-2</v>
      </c>
      <c r="SN53" s="17"/>
      <c r="SO53" s="17">
        <v>0.4</v>
      </c>
      <c r="SP53" s="17">
        <v>0.4</v>
      </c>
      <c r="SQ53" s="17">
        <v>-0.4</v>
      </c>
      <c r="SR53" s="17">
        <v>4.9000000000000004</v>
      </c>
      <c r="SS53" s="17">
        <v>4.9000000000000004</v>
      </c>
      <c r="ST53" s="17">
        <v>4.9000000000000004</v>
      </c>
      <c r="SU53" s="17">
        <v>0</v>
      </c>
      <c r="SV53" s="17">
        <v>3.6</v>
      </c>
      <c r="SW53" s="17">
        <v>3</v>
      </c>
      <c r="SX53" s="17">
        <v>3</v>
      </c>
      <c r="SY53" s="17">
        <v>0.6</v>
      </c>
      <c r="SZ53" s="17">
        <v>3.9</v>
      </c>
      <c r="TA53" s="17">
        <v>3.5</v>
      </c>
      <c r="TB53" s="17">
        <v>3.5</v>
      </c>
      <c r="TC53" s="17">
        <v>0.4</v>
      </c>
      <c r="TD53" s="17">
        <v>5.3</v>
      </c>
      <c r="TE53" s="17">
        <v>5.5</v>
      </c>
      <c r="TF53" s="17">
        <v>5.5</v>
      </c>
      <c r="TG53" s="17">
        <v>-0.2</v>
      </c>
      <c r="TH53" s="17">
        <v>10</v>
      </c>
      <c r="TI53" s="17">
        <v>9.5</v>
      </c>
      <c r="TJ53" s="17">
        <v>9.5</v>
      </c>
      <c r="TK53" s="17">
        <v>0.5</v>
      </c>
      <c r="TL53" s="17">
        <v>23.3</v>
      </c>
      <c r="TM53" s="17">
        <v>17.152999999999999</v>
      </c>
      <c r="TN53" s="17">
        <v>17.152999999999999</v>
      </c>
      <c r="TO53" s="17">
        <v>6.1470000000000002</v>
      </c>
      <c r="TP53" s="17">
        <v>11.3</v>
      </c>
      <c r="TQ53" s="17">
        <v>27</v>
      </c>
      <c r="TR53" s="17">
        <v>26.969000000000001</v>
      </c>
      <c r="TS53" s="17">
        <v>-15.669</v>
      </c>
      <c r="TT53" s="17">
        <v>0</v>
      </c>
      <c r="TU53" s="17"/>
      <c r="TV53" s="17">
        <v>0</v>
      </c>
      <c r="TW53" s="17">
        <v>0</v>
      </c>
      <c r="TX53" s="17">
        <v>80.709999999999994</v>
      </c>
      <c r="TY53" s="17">
        <v>68.6434</v>
      </c>
      <c r="TZ53" s="17">
        <v>43.072000000000003</v>
      </c>
      <c r="UA53" s="17">
        <v>37.637999999999998</v>
      </c>
      <c r="UB53" s="17">
        <v>105.51</v>
      </c>
      <c r="UC53" s="17">
        <v>91.513080000000002</v>
      </c>
      <c r="UD53" s="17">
        <v>68.367000000000004</v>
      </c>
      <c r="UE53" s="17">
        <v>37.143000000000001</v>
      </c>
      <c r="UF53" s="17">
        <v>9.67</v>
      </c>
      <c r="UG53" s="17">
        <v>3.3</v>
      </c>
      <c r="UH53" s="17">
        <v>2.6960000000000002</v>
      </c>
      <c r="UI53" s="17">
        <v>6.9740000000000002</v>
      </c>
      <c r="UJ53" s="17">
        <v>5.07</v>
      </c>
      <c r="UK53" s="17">
        <v>2.1</v>
      </c>
      <c r="UL53" s="17">
        <v>1.43</v>
      </c>
      <c r="UM53" s="17">
        <v>3.64</v>
      </c>
      <c r="UN53" s="17">
        <v>5.5</v>
      </c>
      <c r="UO53" s="17">
        <v>4</v>
      </c>
      <c r="UP53" s="17">
        <v>5.5</v>
      </c>
      <c r="UQ53" s="17">
        <v>0</v>
      </c>
      <c r="UR53" s="17">
        <v>2.2000000000000002</v>
      </c>
      <c r="US53" s="17">
        <v>1</v>
      </c>
      <c r="UT53" s="17">
        <v>2</v>
      </c>
      <c r="UU53" s="17">
        <v>0.2</v>
      </c>
      <c r="UV53" s="17"/>
      <c r="UW53" s="17"/>
      <c r="UX53" s="17"/>
      <c r="UY53" s="17">
        <v>0</v>
      </c>
      <c r="UZ53" s="17">
        <v>5.6</v>
      </c>
      <c r="VA53" s="17">
        <v>4</v>
      </c>
      <c r="VB53" s="17">
        <v>4</v>
      </c>
      <c r="VC53" s="17">
        <v>1.6</v>
      </c>
      <c r="VD53" s="17">
        <v>6.5</v>
      </c>
      <c r="VE53" s="17">
        <v>4.8</v>
      </c>
      <c r="VF53" s="17">
        <v>4.8</v>
      </c>
      <c r="VG53" s="17">
        <v>1.7</v>
      </c>
      <c r="VH53" s="17">
        <v>6</v>
      </c>
      <c r="VI53" s="17">
        <v>4.8</v>
      </c>
      <c r="VJ53" s="17">
        <v>4.8</v>
      </c>
      <c r="VK53" s="17">
        <v>1.2</v>
      </c>
      <c r="VL53" s="17">
        <v>18</v>
      </c>
      <c r="VM53" s="17">
        <v>11.393000000000001</v>
      </c>
      <c r="VN53" s="17">
        <v>11.393000000000001</v>
      </c>
      <c r="VO53" s="17">
        <v>6.6070000000000002</v>
      </c>
      <c r="VP53" s="17">
        <v>0</v>
      </c>
      <c r="VQ53" s="17"/>
      <c r="VR53" s="17">
        <v>0</v>
      </c>
      <c r="VS53" s="17">
        <v>0</v>
      </c>
      <c r="VT53" s="17">
        <v>0</v>
      </c>
      <c r="VU53" s="17"/>
      <c r="VV53" s="17">
        <v>0</v>
      </c>
      <c r="VW53" s="17">
        <v>0</v>
      </c>
      <c r="VX53" s="17">
        <v>0</v>
      </c>
      <c r="VY53" s="17"/>
      <c r="VZ53" s="17">
        <v>0</v>
      </c>
      <c r="WA53" s="17">
        <v>0</v>
      </c>
      <c r="WB53" s="17">
        <v>0.6</v>
      </c>
      <c r="WC53" s="17">
        <v>0.6</v>
      </c>
      <c r="WD53" s="17">
        <v>0.6</v>
      </c>
      <c r="WE53" s="17">
        <v>0</v>
      </c>
      <c r="WF53" s="17">
        <v>71.5</v>
      </c>
      <c r="WG53" s="17">
        <v>72.898600000000002</v>
      </c>
      <c r="WH53" s="17">
        <v>23</v>
      </c>
      <c r="WI53" s="17">
        <v>48.5</v>
      </c>
      <c r="WJ53" s="17">
        <v>61.8</v>
      </c>
      <c r="WK53" s="17">
        <v>83.250060000000005</v>
      </c>
      <c r="WL53" s="17">
        <v>18</v>
      </c>
      <c r="WM53" s="17">
        <v>43.8</v>
      </c>
      <c r="WN53" s="17">
        <v>0</v>
      </c>
      <c r="WO53" s="17"/>
      <c r="WP53" s="17">
        <v>0</v>
      </c>
      <c r="WQ53" s="17">
        <v>0</v>
      </c>
      <c r="WR53" s="17">
        <v>0</v>
      </c>
      <c r="WS53" s="17"/>
      <c r="WT53" s="17">
        <v>0</v>
      </c>
      <c r="WU53" s="17">
        <v>0</v>
      </c>
      <c r="WV53" s="17">
        <v>10</v>
      </c>
      <c r="WW53" s="17">
        <v>10</v>
      </c>
      <c r="WX53" s="17">
        <v>10</v>
      </c>
      <c r="WY53" s="17">
        <v>0</v>
      </c>
      <c r="WZ53" s="17">
        <v>20</v>
      </c>
      <c r="XA53" s="17">
        <v>18.4466</v>
      </c>
      <c r="XB53" s="17">
        <v>18.4466</v>
      </c>
      <c r="XC53" s="17">
        <v>1.5533999999999999</v>
      </c>
      <c r="XD53" s="17">
        <v>9.3000000000000007</v>
      </c>
      <c r="XE53" s="17">
        <v>10.8</v>
      </c>
      <c r="XF53" s="17">
        <v>10.8</v>
      </c>
      <c r="XG53" s="17">
        <v>-1.5</v>
      </c>
      <c r="XH53" s="17">
        <v>36.69</v>
      </c>
      <c r="XI53" s="17">
        <v>25</v>
      </c>
      <c r="XJ53" s="17">
        <v>35</v>
      </c>
      <c r="XK53" s="17">
        <v>1.69</v>
      </c>
      <c r="XL53" s="17">
        <v>24.85</v>
      </c>
      <c r="XM53" s="17">
        <v>25</v>
      </c>
      <c r="XN53" s="17"/>
      <c r="XO53" s="17">
        <v>24.85</v>
      </c>
      <c r="XP53" s="17">
        <v>15</v>
      </c>
      <c r="XQ53" s="17">
        <v>15</v>
      </c>
      <c r="XR53" s="17">
        <v>14</v>
      </c>
      <c r="XS53" s="17">
        <v>1</v>
      </c>
      <c r="XT53" s="17">
        <v>0.5</v>
      </c>
      <c r="XU53" s="17">
        <v>18</v>
      </c>
      <c r="XV53" s="17">
        <v>18</v>
      </c>
      <c r="XW53" s="17">
        <v>-17.5</v>
      </c>
      <c r="XX53" s="17">
        <v>6.2480000000000002</v>
      </c>
      <c r="XY53" s="17">
        <v>8.25</v>
      </c>
      <c r="XZ53" s="17">
        <v>8.25</v>
      </c>
      <c r="YA53" s="17">
        <v>-2.0019999999999998</v>
      </c>
      <c r="YB53" s="17"/>
      <c r="YC53" s="17"/>
      <c r="YD53" s="17"/>
      <c r="YE53" s="17">
        <v>0</v>
      </c>
      <c r="YF53" s="17"/>
      <c r="YG53" s="17"/>
      <c r="YH53" s="17"/>
      <c r="YI53" s="17">
        <v>0</v>
      </c>
    </row>
    <row r="54" spans="1:659" ht="24" customHeight="1" x14ac:dyDescent="0.25">
      <c r="A54" s="1"/>
      <c r="B54" s="16" t="s">
        <v>41</v>
      </c>
      <c r="C54" s="16" t="s">
        <v>863</v>
      </c>
      <c r="D54" s="17">
        <v>136.6</v>
      </c>
      <c r="E54" s="17">
        <v>74.35933</v>
      </c>
      <c r="F54" s="17">
        <v>111.15385999999999</v>
      </c>
      <c r="G54" s="17">
        <v>25.44614</v>
      </c>
      <c r="H54" s="17">
        <v>644.4</v>
      </c>
      <c r="I54" s="17">
        <v>643.65809000000002</v>
      </c>
      <c r="J54" s="17">
        <v>643.65809000000002</v>
      </c>
      <c r="K54" s="17">
        <v>0.74190999999999996</v>
      </c>
      <c r="L54" s="17">
        <v>215.3</v>
      </c>
      <c r="M54" s="17">
        <v>209.39341999999999</v>
      </c>
      <c r="N54" s="17">
        <v>209.39341999999999</v>
      </c>
      <c r="O54" s="17">
        <v>5.9065799999999999</v>
      </c>
      <c r="P54" s="17"/>
      <c r="Q54" s="17"/>
      <c r="R54" s="17"/>
      <c r="S54" s="17">
        <v>0</v>
      </c>
      <c r="T54" s="17"/>
      <c r="U54" s="17"/>
      <c r="V54" s="17"/>
      <c r="W54" s="17">
        <v>0</v>
      </c>
      <c r="X54" s="17">
        <v>69.3</v>
      </c>
      <c r="Y54" s="17">
        <v>39.464219999999997</v>
      </c>
      <c r="Z54" s="17">
        <v>30.927890000000001</v>
      </c>
      <c r="AA54" s="17">
        <v>38.372109999999999</v>
      </c>
      <c r="AB54" s="17">
        <v>79.900000000000006</v>
      </c>
      <c r="AC54" s="17">
        <v>95.443780000000004</v>
      </c>
      <c r="AD54" s="17">
        <v>93.120999999999995</v>
      </c>
      <c r="AE54" s="17">
        <v>-13.221</v>
      </c>
      <c r="AF54" s="17"/>
      <c r="AG54" s="17"/>
      <c r="AH54" s="17"/>
      <c r="AI54" s="17">
        <v>0</v>
      </c>
      <c r="AJ54" s="17"/>
      <c r="AK54" s="17"/>
      <c r="AL54" s="17"/>
      <c r="AM54" s="17">
        <v>0</v>
      </c>
      <c r="AN54" s="17">
        <v>126.9</v>
      </c>
      <c r="AO54" s="17">
        <v>153.52607</v>
      </c>
      <c r="AP54" s="17">
        <v>195.09115</v>
      </c>
      <c r="AQ54" s="17">
        <v>-68.191149999999993</v>
      </c>
      <c r="AR54" s="17">
        <v>127</v>
      </c>
      <c r="AS54" s="17">
        <v>153.52607</v>
      </c>
      <c r="AT54" s="17">
        <v>195.09115</v>
      </c>
      <c r="AU54" s="17">
        <v>-68.091149999999999</v>
      </c>
      <c r="AV54" s="17">
        <v>127.2</v>
      </c>
      <c r="AW54" s="17">
        <v>153.52607</v>
      </c>
      <c r="AX54" s="17">
        <v>195.09115</v>
      </c>
      <c r="AY54" s="17">
        <v>-67.891149999999996</v>
      </c>
      <c r="AZ54" s="17">
        <v>229.7</v>
      </c>
      <c r="BA54" s="17">
        <v>230.98067</v>
      </c>
      <c r="BB54" s="17">
        <v>292.63672000000003</v>
      </c>
      <c r="BC54" s="17">
        <v>-62.936720000000001</v>
      </c>
      <c r="BD54" s="17">
        <v>214.8</v>
      </c>
      <c r="BE54" s="17">
        <v>208.07390000000001</v>
      </c>
      <c r="BF54" s="17">
        <v>208.28218000000001</v>
      </c>
      <c r="BG54" s="17">
        <v>6.5178200000000004</v>
      </c>
      <c r="BH54" s="17">
        <v>111</v>
      </c>
      <c r="BI54" s="17">
        <v>104.34936999999999</v>
      </c>
      <c r="BJ54" s="17">
        <v>104.14109000000001</v>
      </c>
      <c r="BK54" s="17">
        <v>6.8589099999999998</v>
      </c>
      <c r="BL54" s="17">
        <v>371</v>
      </c>
      <c r="BM54" s="17">
        <v>381.30583000000001</v>
      </c>
      <c r="BN54" s="17">
        <v>381.30583000000001</v>
      </c>
      <c r="BO54" s="17">
        <v>-10.30583</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114.6</v>
      </c>
      <c r="CK54" s="17">
        <v>111.2509</v>
      </c>
      <c r="CL54" s="17">
        <v>111.2509</v>
      </c>
      <c r="CM54" s="17">
        <v>3.3491</v>
      </c>
      <c r="CN54" s="17">
        <v>7.2</v>
      </c>
      <c r="CO54" s="17">
        <v>5.1333399999999996</v>
      </c>
      <c r="CP54" s="17">
        <v>5.1333399999999996</v>
      </c>
      <c r="CQ54" s="17">
        <v>2.0666600000000002</v>
      </c>
      <c r="CR54" s="17">
        <v>5.5</v>
      </c>
      <c r="CS54" s="17">
        <v>2.8177599999999998</v>
      </c>
      <c r="CT54" s="17">
        <v>2.8177599999999998</v>
      </c>
      <c r="CU54" s="17">
        <v>2.6822400000000002</v>
      </c>
      <c r="CV54" s="17">
        <v>0</v>
      </c>
      <c r="CW54" s="17"/>
      <c r="CX54" s="17">
        <v>22.389009999999999</v>
      </c>
      <c r="CY54" s="17">
        <v>-22.389009999999999</v>
      </c>
      <c r="CZ54" s="17">
        <v>3.64</v>
      </c>
      <c r="DA54" s="17">
        <v>6.8787000000000003</v>
      </c>
      <c r="DB54" s="17">
        <v>6.8787000000000003</v>
      </c>
      <c r="DC54" s="17">
        <v>-3.2387000000000001</v>
      </c>
      <c r="DD54" s="17">
        <v>8.2899999999999991</v>
      </c>
      <c r="DE54" s="17">
        <v>14.919420000000001</v>
      </c>
      <c r="DF54" s="17">
        <v>11.13653</v>
      </c>
      <c r="DG54" s="17">
        <v>-2.84653</v>
      </c>
      <c r="DH54" s="17">
        <v>74.709999999999994</v>
      </c>
      <c r="DI54" s="17">
        <v>95.124009999999998</v>
      </c>
      <c r="DJ54" s="17">
        <v>45.156820000000003</v>
      </c>
      <c r="DK54" s="17">
        <v>29.553180000000001</v>
      </c>
      <c r="DL54" s="17"/>
      <c r="DM54" s="17"/>
      <c r="DN54" s="17"/>
      <c r="DO54" s="17">
        <v>0</v>
      </c>
      <c r="DP54" s="17"/>
      <c r="DQ54" s="17"/>
      <c r="DR54" s="17"/>
      <c r="DS54" s="17">
        <v>0</v>
      </c>
      <c r="DT54" s="17"/>
      <c r="DU54" s="17"/>
      <c r="DV54" s="17"/>
      <c r="DW54" s="17">
        <v>0</v>
      </c>
      <c r="DX54" s="17"/>
      <c r="DY54" s="17"/>
      <c r="DZ54" s="17"/>
      <c r="EA54" s="17">
        <v>0</v>
      </c>
      <c r="EB54" s="17">
        <v>55.4</v>
      </c>
      <c r="EC54" s="17">
        <v>56.515709999999999</v>
      </c>
      <c r="ED54" s="17">
        <v>56.515709999999999</v>
      </c>
      <c r="EE54" s="17">
        <v>-1.11571</v>
      </c>
      <c r="EF54" s="17">
        <v>93.9</v>
      </c>
      <c r="EG54" s="17">
        <v>99.415859999999995</v>
      </c>
      <c r="EH54" s="17">
        <v>94.84742</v>
      </c>
      <c r="EI54" s="17">
        <v>-0.94742000000000004</v>
      </c>
      <c r="EJ54" s="17"/>
      <c r="EK54" s="17"/>
      <c r="EL54" s="17"/>
      <c r="EM54" s="17">
        <v>0</v>
      </c>
      <c r="EN54" s="17"/>
      <c r="EO54" s="17"/>
      <c r="EP54" s="17"/>
      <c r="EQ54" s="17">
        <v>0</v>
      </c>
      <c r="ER54" s="17"/>
      <c r="ES54" s="17"/>
      <c r="ET54" s="17"/>
      <c r="EU54" s="17">
        <v>0</v>
      </c>
      <c r="EV54" s="17">
        <v>6.5</v>
      </c>
      <c r="EW54" s="17">
        <v>6.39</v>
      </c>
      <c r="EX54" s="17">
        <v>6.39</v>
      </c>
      <c r="EY54" s="17">
        <v>0.11</v>
      </c>
      <c r="EZ54" s="17">
        <v>214.6</v>
      </c>
      <c r="FA54" s="17">
        <v>329.32686000000001</v>
      </c>
      <c r="FB54" s="17">
        <v>220.38835</v>
      </c>
      <c r="FC54" s="17">
        <v>-5.7883500000000003</v>
      </c>
      <c r="FD54" s="17">
        <v>31</v>
      </c>
      <c r="FE54" s="17">
        <v>34.788629999999998</v>
      </c>
      <c r="FF54" s="17">
        <v>34.788629999999998</v>
      </c>
      <c r="FG54" s="17">
        <v>-3.7886299999999999</v>
      </c>
      <c r="FH54" s="17">
        <v>44.5</v>
      </c>
      <c r="FI54" s="17">
        <v>45</v>
      </c>
      <c r="FJ54" s="17">
        <v>112.01031</v>
      </c>
      <c r="FK54" s="17">
        <v>-67.510310000000004</v>
      </c>
      <c r="FL54" s="17">
        <v>20.2</v>
      </c>
      <c r="FM54" s="17">
        <v>19.79213</v>
      </c>
      <c r="FN54" s="17">
        <v>19.79213</v>
      </c>
      <c r="FO54" s="17">
        <v>0.40787000000000001</v>
      </c>
      <c r="FP54" s="17">
        <v>18.600000000000001</v>
      </c>
      <c r="FQ54" s="17">
        <v>19.192229999999999</v>
      </c>
      <c r="FR54" s="17">
        <v>17.562139999999999</v>
      </c>
      <c r="FS54" s="17">
        <v>1.03786</v>
      </c>
      <c r="FT54" s="17">
        <v>13.9</v>
      </c>
      <c r="FU54" s="17">
        <v>14.56311</v>
      </c>
      <c r="FV54" s="17">
        <v>14.56311</v>
      </c>
      <c r="FW54" s="17">
        <v>-0.66310999999999998</v>
      </c>
      <c r="FX54" s="17">
        <v>59.5</v>
      </c>
      <c r="FY54" s="17">
        <v>60.791670000000003</v>
      </c>
      <c r="FZ54" s="17">
        <v>60.791670000000003</v>
      </c>
      <c r="GA54" s="17">
        <v>-1.2916700000000001</v>
      </c>
      <c r="GB54" s="17">
        <v>181.6</v>
      </c>
      <c r="GC54" s="17">
        <v>184.91498000000001</v>
      </c>
      <c r="GD54" s="17">
        <v>185.10007999999999</v>
      </c>
      <c r="GE54" s="17">
        <v>-3.5000800000000001</v>
      </c>
      <c r="GF54" s="17">
        <v>182.5</v>
      </c>
      <c r="GG54" s="17">
        <v>184.91498000000001</v>
      </c>
      <c r="GH54" s="17">
        <v>185.10007999999999</v>
      </c>
      <c r="GI54" s="17">
        <v>-2.6000800000000002</v>
      </c>
      <c r="GJ54" s="17">
        <v>183.3</v>
      </c>
      <c r="GK54" s="17">
        <v>185.47028</v>
      </c>
      <c r="GL54" s="17">
        <v>185.10007999999999</v>
      </c>
      <c r="GM54" s="17">
        <v>-1.8000799999999999</v>
      </c>
      <c r="GN54" s="17">
        <v>81</v>
      </c>
      <c r="GO54" s="17">
        <v>80.588210000000004</v>
      </c>
      <c r="GP54" s="17">
        <v>77.767849999999996</v>
      </c>
      <c r="GQ54" s="17">
        <v>3.2321499999999999</v>
      </c>
      <c r="GR54" s="17">
        <v>8.1</v>
      </c>
      <c r="GS54" s="17">
        <v>5.4539999999999997</v>
      </c>
      <c r="GT54" s="17">
        <v>9.09</v>
      </c>
      <c r="GU54" s="17">
        <v>-0.99</v>
      </c>
      <c r="GV54" s="17">
        <v>4.7</v>
      </c>
      <c r="GW54" s="17">
        <v>3.9796399999999998</v>
      </c>
      <c r="GX54" s="17">
        <v>9.8520199999999996</v>
      </c>
      <c r="GY54" s="17">
        <v>-5.1520200000000003</v>
      </c>
      <c r="GZ54" s="17">
        <v>19.2</v>
      </c>
      <c r="HA54" s="17">
        <v>27.7242</v>
      </c>
      <c r="HB54" s="17">
        <v>34.47804</v>
      </c>
      <c r="HC54" s="17">
        <v>-15.278040000000001</v>
      </c>
      <c r="HD54" s="17">
        <v>29.8</v>
      </c>
      <c r="HE54" s="17">
        <v>35.346119999999999</v>
      </c>
      <c r="HF54" s="17">
        <v>35.346119999999999</v>
      </c>
      <c r="HG54" s="17">
        <v>-5.5461200000000002</v>
      </c>
      <c r="HH54" s="17">
        <v>2.2000000000000002</v>
      </c>
      <c r="HI54" s="17">
        <v>1.97359</v>
      </c>
      <c r="HJ54" s="17">
        <v>1.97359</v>
      </c>
      <c r="HK54" s="17">
        <v>0.22641</v>
      </c>
      <c r="HL54" s="17">
        <v>15.9</v>
      </c>
      <c r="HM54" s="17">
        <v>16.664079999999998</v>
      </c>
      <c r="HN54" s="17">
        <v>16.664079999999998</v>
      </c>
      <c r="HO54" s="17">
        <v>-0.76407999999999998</v>
      </c>
      <c r="HP54" s="17">
        <v>52.6</v>
      </c>
      <c r="HQ54" s="17">
        <v>53.184539999999998</v>
      </c>
      <c r="HR54" s="17">
        <v>45.631070000000001</v>
      </c>
      <c r="HS54" s="17">
        <v>6.9689300000000003</v>
      </c>
      <c r="HT54" s="17"/>
      <c r="HU54" s="17"/>
      <c r="HV54" s="17"/>
      <c r="HW54" s="17">
        <v>0</v>
      </c>
      <c r="HX54" s="17"/>
      <c r="HY54" s="17"/>
      <c r="HZ54" s="17"/>
      <c r="IA54" s="17">
        <v>0</v>
      </c>
      <c r="IB54" s="17">
        <v>50.7</v>
      </c>
      <c r="IC54" s="17">
        <v>38.098460000000003</v>
      </c>
      <c r="ID54" s="17">
        <v>85.482579999999999</v>
      </c>
      <c r="IE54" s="17">
        <v>-34.782580000000003</v>
      </c>
      <c r="IF54" s="17"/>
      <c r="IG54" s="17"/>
      <c r="IH54" s="17"/>
      <c r="II54" s="17">
        <v>0</v>
      </c>
      <c r="IJ54" s="17"/>
      <c r="IK54" s="17"/>
      <c r="IL54" s="17"/>
      <c r="IM54" s="17">
        <v>0</v>
      </c>
      <c r="IN54" s="17">
        <v>47.5</v>
      </c>
      <c r="IO54" s="17"/>
      <c r="IP54" s="17">
        <v>48.181449999999998</v>
      </c>
      <c r="IQ54" s="17">
        <v>-0.68145</v>
      </c>
      <c r="IR54" s="17"/>
      <c r="IS54" s="17"/>
      <c r="IT54" s="17"/>
      <c r="IU54" s="17">
        <v>0</v>
      </c>
      <c r="IV54" s="17"/>
      <c r="IW54" s="17"/>
      <c r="IX54" s="17"/>
      <c r="IY54" s="17">
        <v>0</v>
      </c>
      <c r="IZ54" s="17"/>
      <c r="JA54" s="17"/>
      <c r="JB54" s="17"/>
      <c r="JC54" s="17">
        <v>0</v>
      </c>
      <c r="JD54" s="17">
        <v>60.45</v>
      </c>
      <c r="JE54" s="17">
        <v>65</v>
      </c>
      <c r="JF54" s="17">
        <v>66.884820000000005</v>
      </c>
      <c r="JG54" s="17">
        <v>-6.4348200000000002</v>
      </c>
      <c r="JH54" s="17">
        <v>176.59</v>
      </c>
      <c r="JI54" s="17">
        <v>178.35103000000001</v>
      </c>
      <c r="JJ54" s="17">
        <v>178.52956</v>
      </c>
      <c r="JK54" s="17">
        <v>-1.93956</v>
      </c>
      <c r="JL54" s="17">
        <v>174.24</v>
      </c>
      <c r="JM54" s="17">
        <v>178.35103000000001</v>
      </c>
      <c r="JN54" s="17">
        <v>178.52956</v>
      </c>
      <c r="JO54" s="17">
        <v>-4.2895599999999998</v>
      </c>
      <c r="JP54" s="17">
        <v>208.54</v>
      </c>
      <c r="JQ54" s="17">
        <v>178.35103000000001</v>
      </c>
      <c r="JR54" s="17">
        <v>178.52956</v>
      </c>
      <c r="JS54" s="17">
        <v>30.010439999999999</v>
      </c>
      <c r="JT54" s="17">
        <v>273.08</v>
      </c>
      <c r="JU54" s="17">
        <v>268.32992000000002</v>
      </c>
      <c r="JV54" s="17">
        <v>267.79433</v>
      </c>
      <c r="JW54" s="17">
        <v>5.2856699999999996</v>
      </c>
      <c r="JX54" s="17">
        <v>36.53</v>
      </c>
      <c r="JY54" s="17"/>
      <c r="JZ54" s="17">
        <v>0</v>
      </c>
      <c r="KA54" s="17">
        <v>36.53</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1.1000000000000001</v>
      </c>
      <c r="LE54" s="17">
        <v>1.1522699999999999</v>
      </c>
      <c r="LF54" s="17">
        <v>1.1522699999999999</v>
      </c>
      <c r="LG54" s="17">
        <v>-5.2269999999999997E-2</v>
      </c>
      <c r="LH54" s="17">
        <v>89.6</v>
      </c>
      <c r="LI54" s="17">
        <v>111.33295</v>
      </c>
      <c r="LJ54" s="17">
        <v>181.20386999999999</v>
      </c>
      <c r="LK54" s="17">
        <v>-91.603870000000001</v>
      </c>
      <c r="LL54" s="17">
        <v>93.6</v>
      </c>
      <c r="LM54" s="17">
        <v>92.278980000000004</v>
      </c>
      <c r="LN54" s="17">
        <v>92.444500000000005</v>
      </c>
      <c r="LO54" s="17">
        <v>1.1555</v>
      </c>
      <c r="LP54" s="17">
        <v>64.099999999999994</v>
      </c>
      <c r="LQ54" s="17">
        <v>67.133979999999994</v>
      </c>
      <c r="LR54" s="17">
        <v>67.133979999999994</v>
      </c>
      <c r="LS54" s="17">
        <v>-3.0339800000000001</v>
      </c>
      <c r="LT54" s="17">
        <v>72.900000000000006</v>
      </c>
      <c r="LU54" s="17">
        <v>73.331940000000003</v>
      </c>
      <c r="LV54" s="17">
        <v>72.37388</v>
      </c>
      <c r="LW54" s="17">
        <v>0.52612000000000003</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145.6</v>
      </c>
      <c r="MO54" s="17">
        <v>149.62415999999999</v>
      </c>
      <c r="MP54" s="17">
        <v>158.72166999999999</v>
      </c>
      <c r="MQ54" s="17">
        <v>-13.12167</v>
      </c>
      <c r="MR54" s="17">
        <v>147.69999999999999</v>
      </c>
      <c r="MS54" s="17">
        <v>149.62415999999999</v>
      </c>
      <c r="MT54" s="17">
        <v>158.72166999999999</v>
      </c>
      <c r="MU54" s="17">
        <v>-11.02167</v>
      </c>
      <c r="MV54" s="17">
        <v>149.19999999999999</v>
      </c>
      <c r="MW54" s="17">
        <v>150.07347999999999</v>
      </c>
      <c r="MX54" s="17">
        <v>158.72166999999999</v>
      </c>
      <c r="MY54" s="17">
        <v>-9.5216700000000003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174.8</v>
      </c>
      <c r="NU54" s="17">
        <v>192.22092000000001</v>
      </c>
      <c r="NV54" s="17">
        <v>192.41333</v>
      </c>
      <c r="NW54" s="17">
        <v>-17.613330000000001</v>
      </c>
      <c r="NX54" s="17">
        <v>90.3</v>
      </c>
      <c r="NY54" s="17">
        <v>96.399079999999998</v>
      </c>
      <c r="NZ54" s="17">
        <v>96.206670000000003</v>
      </c>
      <c r="OA54" s="17">
        <v>-5.9066700000000001</v>
      </c>
      <c r="OB54" s="17">
        <v>0</v>
      </c>
      <c r="OC54" s="17"/>
      <c r="OD54" s="17">
        <v>0</v>
      </c>
      <c r="OE54" s="17">
        <v>0</v>
      </c>
      <c r="OF54" s="17">
        <v>77.7</v>
      </c>
      <c r="OG54" s="17">
        <v>78.499560000000002</v>
      </c>
      <c r="OH54" s="17">
        <v>47.76</v>
      </c>
      <c r="OI54" s="17">
        <v>29.94</v>
      </c>
      <c r="OJ54" s="17">
        <v>0</v>
      </c>
      <c r="OK54" s="17"/>
      <c r="OL54" s="17">
        <v>0</v>
      </c>
      <c r="OM54" s="17">
        <v>0</v>
      </c>
      <c r="ON54" s="17">
        <v>18</v>
      </c>
      <c r="OO54" s="17">
        <v>14.532</v>
      </c>
      <c r="OP54" s="17">
        <v>14.532</v>
      </c>
      <c r="OQ54" s="17">
        <v>3.468</v>
      </c>
      <c r="OR54" s="17">
        <v>0</v>
      </c>
      <c r="OS54" s="17"/>
      <c r="OT54" s="17">
        <v>0</v>
      </c>
      <c r="OU54" s="17">
        <v>0</v>
      </c>
      <c r="OV54" s="17">
        <v>8.1999999999999993</v>
      </c>
      <c r="OW54" s="17">
        <v>7.8</v>
      </c>
      <c r="OX54" s="17">
        <v>7.8</v>
      </c>
      <c r="OY54" s="17">
        <v>0.4</v>
      </c>
      <c r="OZ54" s="17"/>
      <c r="PA54" s="17"/>
      <c r="PB54" s="17"/>
      <c r="PC54" s="17">
        <v>0</v>
      </c>
      <c r="PD54" s="17">
        <v>9.9</v>
      </c>
      <c r="PE54" s="17">
        <v>9</v>
      </c>
      <c r="PF54" s="17">
        <v>9</v>
      </c>
      <c r="PG54" s="17">
        <v>0.9</v>
      </c>
      <c r="PH54" s="17">
        <v>5.5</v>
      </c>
      <c r="PI54" s="17">
        <v>3.2409599999999998</v>
      </c>
      <c r="PJ54" s="17">
        <v>2.6855699999999998</v>
      </c>
      <c r="PK54" s="17">
        <v>2.8144300000000002</v>
      </c>
      <c r="PL54" s="17"/>
      <c r="PM54" s="17">
        <v>1</v>
      </c>
      <c r="PN54" s="17">
        <v>1</v>
      </c>
      <c r="PO54" s="17">
        <v>-1</v>
      </c>
      <c r="PP54" s="17">
        <v>3.2</v>
      </c>
      <c r="PQ54" s="17">
        <v>3.1</v>
      </c>
      <c r="PR54" s="17">
        <v>3.1</v>
      </c>
      <c r="PS54" s="17">
        <v>0.1</v>
      </c>
      <c r="PT54" s="17">
        <v>2.1</v>
      </c>
      <c r="PU54" s="17">
        <v>2.2000000000000002</v>
      </c>
      <c r="PV54" s="17">
        <v>2.2000000000000002</v>
      </c>
      <c r="PW54" s="17">
        <v>-0.1</v>
      </c>
      <c r="PX54" s="17">
        <v>19.8</v>
      </c>
      <c r="PY54" s="17">
        <v>19.417480000000001</v>
      </c>
      <c r="PZ54" s="17">
        <v>19.417480000000001</v>
      </c>
      <c r="QA54" s="17">
        <v>0.38252000000000003</v>
      </c>
      <c r="QB54" s="17">
        <v>7.5</v>
      </c>
      <c r="QC54" s="17">
        <v>7.7</v>
      </c>
      <c r="QD54" s="17">
        <v>7.7</v>
      </c>
      <c r="QE54" s="17">
        <v>-0.2</v>
      </c>
      <c r="QF54" s="17">
        <v>4</v>
      </c>
      <c r="QG54" s="17">
        <v>7</v>
      </c>
      <c r="QH54" s="17">
        <v>7</v>
      </c>
      <c r="QI54" s="17">
        <v>-3</v>
      </c>
      <c r="QJ54" s="17">
        <v>3.3</v>
      </c>
      <c r="QK54" s="17">
        <v>3.4</v>
      </c>
      <c r="QL54" s="17">
        <v>3.4</v>
      </c>
      <c r="QM54" s="17">
        <v>-0.1</v>
      </c>
      <c r="QN54" s="17">
        <v>18.2</v>
      </c>
      <c r="QO54" s="17">
        <v>17.864080000000001</v>
      </c>
      <c r="QP54" s="17">
        <v>17.864080000000001</v>
      </c>
      <c r="QQ54" s="17">
        <v>0.33592</v>
      </c>
      <c r="QR54" s="17">
        <v>0</v>
      </c>
      <c r="QS54" s="17"/>
      <c r="QT54" s="17">
        <v>0</v>
      </c>
      <c r="QU54" s="17">
        <v>0</v>
      </c>
      <c r="QV54" s="17">
        <v>0</v>
      </c>
      <c r="QW54" s="17"/>
      <c r="QX54" s="17">
        <v>0</v>
      </c>
      <c r="QY54" s="17">
        <v>0</v>
      </c>
      <c r="QZ54" s="17">
        <v>21.8</v>
      </c>
      <c r="RA54" s="17">
        <v>9.8569999999999993</v>
      </c>
      <c r="RB54" s="17">
        <v>9.8569999999999993</v>
      </c>
      <c r="RC54" s="17">
        <v>11.943</v>
      </c>
      <c r="RD54" s="17">
        <v>53.8</v>
      </c>
      <c r="RE54" s="17">
        <v>42</v>
      </c>
      <c r="RF54" s="17">
        <v>26.908999999999999</v>
      </c>
      <c r="RG54" s="17">
        <v>26.890999999999998</v>
      </c>
      <c r="RH54" s="17">
        <v>4.5999999999999996</v>
      </c>
      <c r="RI54" s="17">
        <v>4.2</v>
      </c>
      <c r="RJ54" s="17">
        <v>4.2</v>
      </c>
      <c r="RK54" s="17">
        <v>0.4</v>
      </c>
      <c r="RL54" s="17">
        <v>2.1</v>
      </c>
      <c r="RM54" s="17">
        <v>2.4</v>
      </c>
      <c r="RN54" s="17">
        <v>2.4</v>
      </c>
      <c r="RO54" s="17">
        <v>-0.3</v>
      </c>
      <c r="RP54" s="17">
        <v>2.4</v>
      </c>
      <c r="RQ54" s="17">
        <v>2.4</v>
      </c>
      <c r="RR54" s="17">
        <v>2.4</v>
      </c>
      <c r="RS54" s="17">
        <v>0</v>
      </c>
      <c r="RT54" s="17">
        <v>1.6</v>
      </c>
      <c r="RU54" s="17">
        <v>1.4</v>
      </c>
      <c r="RV54" s="17">
        <v>1.4</v>
      </c>
      <c r="RW54" s="17">
        <v>0.2</v>
      </c>
      <c r="RX54" s="17">
        <v>0</v>
      </c>
      <c r="RY54" s="17"/>
      <c r="RZ54" s="17">
        <v>0</v>
      </c>
      <c r="SA54" s="17">
        <v>0</v>
      </c>
      <c r="SB54" s="17">
        <v>2.2999999999999998</v>
      </c>
      <c r="SC54" s="17">
        <v>2.3610000000000002</v>
      </c>
      <c r="SD54" s="17">
        <v>2.3610000000000002</v>
      </c>
      <c r="SE54" s="17">
        <v>-6.0999999999999999E-2</v>
      </c>
      <c r="SF54" s="17">
        <v>13.6</v>
      </c>
      <c r="SG54" s="17">
        <v>8.8124699999999994</v>
      </c>
      <c r="SH54" s="17">
        <v>19.772790000000001</v>
      </c>
      <c r="SI54" s="17">
        <v>-6.17279</v>
      </c>
      <c r="SJ54" s="17">
        <v>1.5</v>
      </c>
      <c r="SK54" s="17">
        <v>1.42</v>
      </c>
      <c r="SL54" s="17">
        <v>1.42</v>
      </c>
      <c r="SM54" s="17">
        <v>0.08</v>
      </c>
      <c r="SN54" s="17"/>
      <c r="SO54" s="17">
        <v>0.4</v>
      </c>
      <c r="SP54" s="17">
        <v>0.4</v>
      </c>
      <c r="SQ54" s="17">
        <v>-0.4</v>
      </c>
      <c r="SR54" s="17">
        <v>4.9000000000000004</v>
      </c>
      <c r="SS54" s="17">
        <v>4.9000000000000004</v>
      </c>
      <c r="ST54" s="17">
        <v>4.9000000000000004</v>
      </c>
      <c r="SU54" s="17">
        <v>0</v>
      </c>
      <c r="SV54" s="17">
        <v>3.7</v>
      </c>
      <c r="SW54" s="17">
        <v>3</v>
      </c>
      <c r="SX54" s="17">
        <v>3</v>
      </c>
      <c r="SY54" s="17">
        <v>0.7</v>
      </c>
      <c r="SZ54" s="17">
        <v>3.9</v>
      </c>
      <c r="TA54" s="17">
        <v>3.5</v>
      </c>
      <c r="TB54" s="17">
        <v>3.5</v>
      </c>
      <c r="TC54" s="17">
        <v>0.4</v>
      </c>
      <c r="TD54" s="17">
        <v>5.3</v>
      </c>
      <c r="TE54" s="17">
        <v>5.5</v>
      </c>
      <c r="TF54" s="17">
        <v>5.5</v>
      </c>
      <c r="TG54" s="17">
        <v>-0.2</v>
      </c>
      <c r="TH54" s="17">
        <v>10</v>
      </c>
      <c r="TI54" s="17">
        <v>9.5</v>
      </c>
      <c r="TJ54" s="17">
        <v>9.5</v>
      </c>
      <c r="TK54" s="17">
        <v>0.5</v>
      </c>
      <c r="TL54" s="17">
        <v>23.9</v>
      </c>
      <c r="TM54" s="17">
        <v>17.442</v>
      </c>
      <c r="TN54" s="17">
        <v>17.442</v>
      </c>
      <c r="TO54" s="17">
        <v>6.4580000000000002</v>
      </c>
      <c r="TP54" s="17">
        <v>11.8</v>
      </c>
      <c r="TQ54" s="17">
        <v>23.3</v>
      </c>
      <c r="TR54" s="17">
        <v>23.268999999999998</v>
      </c>
      <c r="TS54" s="17">
        <v>-11.468999999999999</v>
      </c>
      <c r="TT54" s="17">
        <v>0</v>
      </c>
      <c r="TU54" s="17"/>
      <c r="TV54" s="17">
        <v>0</v>
      </c>
      <c r="TW54" s="17">
        <v>0</v>
      </c>
      <c r="TX54" s="17">
        <v>66.03</v>
      </c>
      <c r="TY54" s="17">
        <v>67.078159999999997</v>
      </c>
      <c r="TZ54" s="17">
        <v>42.356000000000002</v>
      </c>
      <c r="UA54" s="17">
        <v>23.673999999999999</v>
      </c>
      <c r="UB54" s="17">
        <v>97.04</v>
      </c>
      <c r="UC54" s="17">
        <v>88.963399999999993</v>
      </c>
      <c r="UD54" s="17">
        <v>64.885999999999996</v>
      </c>
      <c r="UE54" s="17">
        <v>32.154000000000003</v>
      </c>
      <c r="UF54" s="17">
        <v>8.9499999999999993</v>
      </c>
      <c r="UG54" s="17">
        <v>3.1</v>
      </c>
      <c r="UH54" s="17">
        <v>2.4390000000000001</v>
      </c>
      <c r="UI54" s="17">
        <v>6.5110000000000001</v>
      </c>
      <c r="UJ54" s="17">
        <v>2.65</v>
      </c>
      <c r="UK54" s="17">
        <v>2.1</v>
      </c>
      <c r="UL54" s="17">
        <v>1.484</v>
      </c>
      <c r="UM54" s="17">
        <v>1.1659999999999999</v>
      </c>
      <c r="UN54" s="17">
        <v>5.5</v>
      </c>
      <c r="UO54" s="17">
        <v>4</v>
      </c>
      <c r="UP54" s="17">
        <v>5.5</v>
      </c>
      <c r="UQ54" s="17">
        <v>0</v>
      </c>
      <c r="UR54" s="17">
        <v>2.2000000000000002</v>
      </c>
      <c r="US54" s="17">
        <v>1</v>
      </c>
      <c r="UT54" s="17">
        <v>2</v>
      </c>
      <c r="UU54" s="17">
        <v>0.2</v>
      </c>
      <c r="UV54" s="17"/>
      <c r="UW54" s="17"/>
      <c r="UX54" s="17"/>
      <c r="UY54" s="17">
        <v>0</v>
      </c>
      <c r="UZ54" s="17">
        <v>5.8</v>
      </c>
      <c r="VA54" s="17">
        <v>4</v>
      </c>
      <c r="VB54" s="17">
        <v>4</v>
      </c>
      <c r="VC54" s="17">
        <v>1.8</v>
      </c>
      <c r="VD54" s="17">
        <v>6.5</v>
      </c>
      <c r="VE54" s="17">
        <v>4.8</v>
      </c>
      <c r="VF54" s="17">
        <v>4.8</v>
      </c>
      <c r="VG54" s="17">
        <v>1.7</v>
      </c>
      <c r="VH54" s="17">
        <v>5.5</v>
      </c>
      <c r="VI54" s="17">
        <v>4.8</v>
      </c>
      <c r="VJ54" s="17">
        <v>4.8</v>
      </c>
      <c r="VK54" s="17">
        <v>0.7</v>
      </c>
      <c r="VL54" s="17">
        <v>18</v>
      </c>
      <c r="VM54" s="17">
        <v>11.208</v>
      </c>
      <c r="VN54" s="17">
        <v>11.208</v>
      </c>
      <c r="VO54" s="17">
        <v>6.7919999999999998</v>
      </c>
      <c r="VP54" s="17">
        <v>0</v>
      </c>
      <c r="VQ54" s="17"/>
      <c r="VR54" s="17">
        <v>0</v>
      </c>
      <c r="VS54" s="17">
        <v>0</v>
      </c>
      <c r="VT54" s="17">
        <v>0</v>
      </c>
      <c r="VU54" s="17"/>
      <c r="VV54" s="17">
        <v>0</v>
      </c>
      <c r="VW54" s="17">
        <v>0</v>
      </c>
      <c r="VX54" s="17">
        <v>0</v>
      </c>
      <c r="VY54" s="17"/>
      <c r="VZ54" s="17">
        <v>0</v>
      </c>
      <c r="WA54" s="17">
        <v>0</v>
      </c>
      <c r="WB54" s="17">
        <v>0.6</v>
      </c>
      <c r="WC54" s="17">
        <v>0.6</v>
      </c>
      <c r="WD54" s="17">
        <v>0.6</v>
      </c>
      <c r="WE54" s="17">
        <v>0</v>
      </c>
      <c r="WF54" s="17">
        <v>50</v>
      </c>
      <c r="WG54" s="17">
        <v>67.866630000000001</v>
      </c>
      <c r="WH54" s="17">
        <v>20</v>
      </c>
      <c r="WI54" s="17">
        <v>30</v>
      </c>
      <c r="WJ54" s="17">
        <v>43.1</v>
      </c>
      <c r="WK54" s="17">
        <v>78.500720000000001</v>
      </c>
      <c r="WL54" s="17">
        <v>15</v>
      </c>
      <c r="WM54" s="17">
        <v>28.1</v>
      </c>
      <c r="WN54" s="17">
        <v>0</v>
      </c>
      <c r="WO54" s="17"/>
      <c r="WP54" s="17">
        <v>0</v>
      </c>
      <c r="WQ54" s="17">
        <v>0</v>
      </c>
      <c r="WR54" s="17">
        <v>0</v>
      </c>
      <c r="WS54" s="17"/>
      <c r="WT54" s="17">
        <v>0</v>
      </c>
      <c r="WU54" s="17">
        <v>0</v>
      </c>
      <c r="WV54" s="17">
        <v>10</v>
      </c>
      <c r="WW54" s="17">
        <v>10</v>
      </c>
      <c r="WX54" s="17">
        <v>10</v>
      </c>
      <c r="WY54" s="17">
        <v>0</v>
      </c>
      <c r="WZ54" s="17">
        <v>20</v>
      </c>
      <c r="XA54" s="17">
        <v>18.4466</v>
      </c>
      <c r="XB54" s="17">
        <v>18.4466</v>
      </c>
      <c r="XC54" s="17">
        <v>1.5533999999999999</v>
      </c>
      <c r="XD54" s="17">
        <v>9.4</v>
      </c>
      <c r="XE54" s="17">
        <v>10.8</v>
      </c>
      <c r="XF54" s="17">
        <v>10.8</v>
      </c>
      <c r="XG54" s="17">
        <v>-1.4</v>
      </c>
      <c r="XH54" s="17">
        <v>37.020000000000003</v>
      </c>
      <c r="XI54" s="17">
        <v>25</v>
      </c>
      <c r="XJ54" s="17">
        <v>35</v>
      </c>
      <c r="XK54" s="17">
        <v>2.02</v>
      </c>
      <c r="XL54" s="17">
        <v>25.08</v>
      </c>
      <c r="XM54" s="17">
        <v>25</v>
      </c>
      <c r="XN54" s="17"/>
      <c r="XO54" s="17">
        <v>25.08</v>
      </c>
      <c r="XP54" s="17">
        <v>15</v>
      </c>
      <c r="XQ54" s="17">
        <v>15</v>
      </c>
      <c r="XR54" s="17">
        <v>14</v>
      </c>
      <c r="XS54" s="17">
        <v>1</v>
      </c>
      <c r="XT54" s="17">
        <v>10.1</v>
      </c>
      <c r="XU54" s="17">
        <v>18</v>
      </c>
      <c r="XV54" s="17">
        <v>18</v>
      </c>
      <c r="XW54" s="17">
        <v>-7.9</v>
      </c>
      <c r="XX54" s="17">
        <v>6.5380000000000003</v>
      </c>
      <c r="XY54" s="17">
        <v>8.25</v>
      </c>
      <c r="XZ54" s="17">
        <v>8.25</v>
      </c>
      <c r="YA54" s="17">
        <v>-1.712</v>
      </c>
      <c r="YB54" s="17"/>
      <c r="YC54" s="17"/>
      <c r="YD54" s="17"/>
      <c r="YE54" s="17">
        <v>0</v>
      </c>
      <c r="YF54" s="17"/>
      <c r="YG54" s="17"/>
      <c r="YH54" s="17"/>
      <c r="YI54" s="17">
        <v>0</v>
      </c>
    </row>
    <row r="55" spans="1:659" ht="24" customHeight="1" x14ac:dyDescent="0.25">
      <c r="A55" s="1"/>
      <c r="B55" s="16" t="s">
        <v>41</v>
      </c>
      <c r="C55" s="16" t="s">
        <v>864</v>
      </c>
      <c r="D55" s="17">
        <v>138.19999999999999</v>
      </c>
      <c r="E55" s="17">
        <v>56.720599999999997</v>
      </c>
      <c r="F55" s="17">
        <v>50.885910000000003</v>
      </c>
      <c r="G55" s="17">
        <v>87.314089999999993</v>
      </c>
      <c r="H55" s="17">
        <v>646.5</v>
      </c>
      <c r="I55" s="17">
        <v>643.65809000000002</v>
      </c>
      <c r="J55" s="17">
        <v>643.65809000000002</v>
      </c>
      <c r="K55" s="17">
        <v>2.8419099999999999</v>
      </c>
      <c r="L55" s="17">
        <v>215.2</v>
      </c>
      <c r="M55" s="17">
        <v>209.39341999999999</v>
      </c>
      <c r="N55" s="17">
        <v>209.39341999999999</v>
      </c>
      <c r="O55" s="17">
        <v>5.8065800000000003</v>
      </c>
      <c r="P55" s="17"/>
      <c r="Q55" s="17"/>
      <c r="R55" s="17"/>
      <c r="S55" s="17">
        <v>0</v>
      </c>
      <c r="T55" s="17"/>
      <c r="U55" s="17"/>
      <c r="V55" s="17"/>
      <c r="W55" s="17">
        <v>0</v>
      </c>
      <c r="X55" s="17">
        <v>15</v>
      </c>
      <c r="Y55" s="17">
        <v>30.672820000000002</v>
      </c>
      <c r="Z55" s="17">
        <v>20.618559999999999</v>
      </c>
      <c r="AA55" s="17">
        <v>-5.6185600000000004</v>
      </c>
      <c r="AB55" s="17">
        <v>79.900000000000006</v>
      </c>
      <c r="AC55" s="17">
        <v>97.826220000000006</v>
      </c>
      <c r="AD55" s="17">
        <v>93.120999999999995</v>
      </c>
      <c r="AE55" s="17">
        <v>-13.221</v>
      </c>
      <c r="AF55" s="17"/>
      <c r="AG55" s="17"/>
      <c r="AH55" s="17"/>
      <c r="AI55" s="17">
        <v>0</v>
      </c>
      <c r="AJ55" s="17"/>
      <c r="AK55" s="17"/>
      <c r="AL55" s="17"/>
      <c r="AM55" s="17">
        <v>0</v>
      </c>
      <c r="AN55" s="17">
        <v>142.19999999999999</v>
      </c>
      <c r="AO55" s="17">
        <v>151.58872</v>
      </c>
      <c r="AP55" s="17">
        <v>195.09115</v>
      </c>
      <c r="AQ55" s="17">
        <v>-52.891150000000003</v>
      </c>
      <c r="AR55" s="17">
        <v>142.30000000000001</v>
      </c>
      <c r="AS55" s="17">
        <v>151.58872</v>
      </c>
      <c r="AT55" s="17">
        <v>195.09115</v>
      </c>
      <c r="AU55" s="17">
        <v>-52.791150000000002</v>
      </c>
      <c r="AV55" s="17">
        <v>141.80000000000001</v>
      </c>
      <c r="AW55" s="17">
        <v>151.58872</v>
      </c>
      <c r="AX55" s="17">
        <v>195.09115</v>
      </c>
      <c r="AY55" s="17">
        <v>-53.291150000000002</v>
      </c>
      <c r="AZ55" s="17">
        <v>238.3</v>
      </c>
      <c r="BA55" s="17">
        <v>228.06591</v>
      </c>
      <c r="BB55" s="17">
        <v>292.63672000000003</v>
      </c>
      <c r="BC55" s="17">
        <v>-54.33672</v>
      </c>
      <c r="BD55" s="17">
        <v>215</v>
      </c>
      <c r="BE55" s="17">
        <v>208.07390000000001</v>
      </c>
      <c r="BF55" s="17">
        <v>208.28218000000001</v>
      </c>
      <c r="BG55" s="17">
        <v>6.7178199999999997</v>
      </c>
      <c r="BH55" s="17">
        <v>111.6</v>
      </c>
      <c r="BI55" s="17">
        <v>104.34936999999999</v>
      </c>
      <c r="BJ55" s="17">
        <v>104.14109000000001</v>
      </c>
      <c r="BK55" s="17">
        <v>7.4589100000000004</v>
      </c>
      <c r="BL55" s="17">
        <v>375.5</v>
      </c>
      <c r="BM55" s="17">
        <v>381.30583000000001</v>
      </c>
      <c r="BN55" s="17">
        <v>381.30583000000001</v>
      </c>
      <c r="BO55" s="17">
        <v>-5.8058300000000003</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115.6</v>
      </c>
      <c r="CK55" s="17">
        <v>111.2509</v>
      </c>
      <c r="CL55" s="17">
        <v>111.2509</v>
      </c>
      <c r="CM55" s="17">
        <v>4.3491</v>
      </c>
      <c r="CN55" s="17">
        <v>7.3</v>
      </c>
      <c r="CO55" s="17">
        <v>5.1333399999999996</v>
      </c>
      <c r="CP55" s="17">
        <v>5.1333399999999996</v>
      </c>
      <c r="CQ55" s="17">
        <v>2.1666599999999998</v>
      </c>
      <c r="CR55" s="17">
        <v>5.6</v>
      </c>
      <c r="CS55" s="17">
        <v>2.8177599999999998</v>
      </c>
      <c r="CT55" s="17">
        <v>2.8177599999999998</v>
      </c>
      <c r="CU55" s="17">
        <v>2.7822399999999998</v>
      </c>
      <c r="CV55" s="17">
        <v>0</v>
      </c>
      <c r="CW55" s="17"/>
      <c r="CX55" s="17">
        <v>22.389009999999999</v>
      </c>
      <c r="CY55" s="17">
        <v>-22.389009999999999</v>
      </c>
      <c r="CZ55" s="17">
        <v>3.7</v>
      </c>
      <c r="DA55" s="17">
        <v>6.8787000000000003</v>
      </c>
      <c r="DB55" s="17">
        <v>6.8787000000000003</v>
      </c>
      <c r="DC55" s="17">
        <v>-3.1787000000000001</v>
      </c>
      <c r="DD55" s="17">
        <v>8.5399999999999991</v>
      </c>
      <c r="DE55" s="17">
        <v>14.919420000000001</v>
      </c>
      <c r="DF55" s="17">
        <v>11.13653</v>
      </c>
      <c r="DG55" s="17">
        <v>-2.59653</v>
      </c>
      <c r="DH55" s="17">
        <v>75.260000000000005</v>
      </c>
      <c r="DI55" s="17">
        <v>95.124009999999998</v>
      </c>
      <c r="DJ55" s="17">
        <v>15.46392</v>
      </c>
      <c r="DK55" s="17">
        <v>59.796080000000003</v>
      </c>
      <c r="DL55" s="17"/>
      <c r="DM55" s="17"/>
      <c r="DN55" s="17"/>
      <c r="DO55" s="17">
        <v>0</v>
      </c>
      <c r="DP55" s="17"/>
      <c r="DQ55" s="17"/>
      <c r="DR55" s="17"/>
      <c r="DS55" s="17">
        <v>0</v>
      </c>
      <c r="DT55" s="17"/>
      <c r="DU55" s="17"/>
      <c r="DV55" s="17"/>
      <c r="DW55" s="17">
        <v>0</v>
      </c>
      <c r="DX55" s="17"/>
      <c r="DY55" s="17"/>
      <c r="DZ55" s="17"/>
      <c r="EA55" s="17">
        <v>0</v>
      </c>
      <c r="EB55" s="17">
        <v>55.5</v>
      </c>
      <c r="EC55" s="17">
        <v>56.515709999999999</v>
      </c>
      <c r="ED55" s="17">
        <v>56.515709999999999</v>
      </c>
      <c r="EE55" s="17">
        <v>-1.0157099999999999</v>
      </c>
      <c r="EF55" s="17">
        <v>94.1</v>
      </c>
      <c r="EG55" s="17">
        <v>99.401790000000005</v>
      </c>
      <c r="EH55" s="17">
        <v>94.84742</v>
      </c>
      <c r="EI55" s="17">
        <v>-0.74741999999999997</v>
      </c>
      <c r="EJ55" s="17"/>
      <c r="EK55" s="17"/>
      <c r="EL55" s="17"/>
      <c r="EM55" s="17">
        <v>0</v>
      </c>
      <c r="EN55" s="17"/>
      <c r="EO55" s="17"/>
      <c r="EP55" s="17"/>
      <c r="EQ55" s="17">
        <v>0</v>
      </c>
      <c r="ER55" s="17"/>
      <c r="ES55" s="17"/>
      <c r="ET55" s="17"/>
      <c r="EU55" s="17">
        <v>0</v>
      </c>
      <c r="EV55" s="17">
        <v>6.5</v>
      </c>
      <c r="EW55" s="17">
        <v>6.39</v>
      </c>
      <c r="EX55" s="17">
        <v>6.39</v>
      </c>
      <c r="EY55" s="17">
        <v>0.11</v>
      </c>
      <c r="EZ55" s="17">
        <v>157.69999999999999</v>
      </c>
      <c r="FA55" s="17">
        <v>220.38835</v>
      </c>
      <c r="FB55" s="17">
        <v>192.15683999999999</v>
      </c>
      <c r="FC55" s="17">
        <v>-34.45684</v>
      </c>
      <c r="FD55" s="17">
        <v>31</v>
      </c>
      <c r="FE55" s="17">
        <v>34.788629999999998</v>
      </c>
      <c r="FF55" s="17">
        <v>34.788629999999998</v>
      </c>
      <c r="FG55" s="17">
        <v>-3.7886299999999999</v>
      </c>
      <c r="FH55" s="17">
        <v>44.8</v>
      </c>
      <c r="FI55" s="17">
        <v>45</v>
      </c>
      <c r="FJ55" s="17">
        <v>112.01031</v>
      </c>
      <c r="FK55" s="17">
        <v>-67.210310000000007</v>
      </c>
      <c r="FL55" s="17">
        <v>19.5</v>
      </c>
      <c r="FM55" s="17">
        <v>19.79213</v>
      </c>
      <c r="FN55" s="17">
        <v>19.79213</v>
      </c>
      <c r="FO55" s="17">
        <v>-0.29213</v>
      </c>
      <c r="FP55" s="17">
        <v>18.600000000000001</v>
      </c>
      <c r="FQ55" s="17">
        <v>19.192229999999999</v>
      </c>
      <c r="FR55" s="17">
        <v>17.562139999999999</v>
      </c>
      <c r="FS55" s="17">
        <v>1.03786</v>
      </c>
      <c r="FT55" s="17">
        <v>13.9</v>
      </c>
      <c r="FU55" s="17">
        <v>14.56311</v>
      </c>
      <c r="FV55" s="17">
        <v>14.56311</v>
      </c>
      <c r="FW55" s="17">
        <v>-0.66310999999999998</v>
      </c>
      <c r="FX55" s="17">
        <v>58.7</v>
      </c>
      <c r="FY55" s="17">
        <v>60.791670000000003</v>
      </c>
      <c r="FZ55" s="17">
        <v>60.791670000000003</v>
      </c>
      <c r="GA55" s="17">
        <v>-2.0916700000000001</v>
      </c>
      <c r="GB55" s="17">
        <v>182.5</v>
      </c>
      <c r="GC55" s="17">
        <v>184.91498000000001</v>
      </c>
      <c r="GD55" s="17">
        <v>185.10007999999999</v>
      </c>
      <c r="GE55" s="17">
        <v>-2.6000800000000002</v>
      </c>
      <c r="GF55" s="17">
        <v>183.1</v>
      </c>
      <c r="GG55" s="17">
        <v>184.91498000000001</v>
      </c>
      <c r="GH55" s="17">
        <v>185.10007999999999</v>
      </c>
      <c r="GI55" s="17">
        <v>-2.0000800000000001</v>
      </c>
      <c r="GJ55" s="17">
        <v>183.6</v>
      </c>
      <c r="GK55" s="17">
        <v>185.47028</v>
      </c>
      <c r="GL55" s="17">
        <v>185.10007999999999</v>
      </c>
      <c r="GM55" s="17">
        <v>-1.5000800000000001</v>
      </c>
      <c r="GN55" s="17">
        <v>82.3</v>
      </c>
      <c r="GO55" s="17">
        <v>104.07563</v>
      </c>
      <c r="GP55" s="17">
        <v>36.353740000000002</v>
      </c>
      <c r="GQ55" s="17">
        <v>45.946260000000002</v>
      </c>
      <c r="GR55" s="17">
        <v>8.1999999999999993</v>
      </c>
      <c r="GS55" s="17">
        <v>5.4539999999999997</v>
      </c>
      <c r="GT55" s="17">
        <v>9.09</v>
      </c>
      <c r="GU55" s="17">
        <v>-0.89</v>
      </c>
      <c r="GV55" s="17">
        <v>4.7</v>
      </c>
      <c r="GW55" s="17">
        <v>3.9796399999999998</v>
      </c>
      <c r="GX55" s="17">
        <v>9.8520199999999996</v>
      </c>
      <c r="GY55" s="17">
        <v>-5.1520200000000003</v>
      </c>
      <c r="GZ55" s="17">
        <v>26.1</v>
      </c>
      <c r="HA55" s="17">
        <v>27.7242</v>
      </c>
      <c r="HB55" s="17">
        <v>14.08971</v>
      </c>
      <c r="HC55" s="17">
        <v>12.010289999999999</v>
      </c>
      <c r="HD55" s="17">
        <v>33.6</v>
      </c>
      <c r="HE55" s="17">
        <v>35.346119999999999</v>
      </c>
      <c r="HF55" s="17">
        <v>35.346119999999999</v>
      </c>
      <c r="HG55" s="17">
        <v>-1.7461199999999999</v>
      </c>
      <c r="HH55" s="17">
        <v>2.2000000000000002</v>
      </c>
      <c r="HI55" s="17">
        <v>1.97359</v>
      </c>
      <c r="HJ55" s="17">
        <v>1.97359</v>
      </c>
      <c r="HK55" s="17">
        <v>0.22641</v>
      </c>
      <c r="HL55" s="17">
        <v>16</v>
      </c>
      <c r="HM55" s="17">
        <v>16.664079999999998</v>
      </c>
      <c r="HN55" s="17">
        <v>16.664079999999998</v>
      </c>
      <c r="HO55" s="17">
        <v>-0.66408</v>
      </c>
      <c r="HP55" s="17">
        <v>49.3</v>
      </c>
      <c r="HQ55" s="17">
        <v>53.184539999999998</v>
      </c>
      <c r="HR55" s="17">
        <v>66.019400000000005</v>
      </c>
      <c r="HS55" s="17">
        <v>-16.7194</v>
      </c>
      <c r="HT55" s="17"/>
      <c r="HU55" s="17"/>
      <c r="HV55" s="17"/>
      <c r="HW55" s="17">
        <v>0</v>
      </c>
      <c r="HX55" s="17"/>
      <c r="HY55" s="17"/>
      <c r="HZ55" s="17"/>
      <c r="IA55" s="17">
        <v>0</v>
      </c>
      <c r="IB55" s="17">
        <v>51</v>
      </c>
      <c r="IC55" s="17">
        <v>33.184820000000002</v>
      </c>
      <c r="ID55" s="17">
        <v>85.482579999999999</v>
      </c>
      <c r="IE55" s="17">
        <v>-34.482579999999999</v>
      </c>
      <c r="IF55" s="17"/>
      <c r="IG55" s="17"/>
      <c r="IH55" s="17"/>
      <c r="II55" s="17">
        <v>0</v>
      </c>
      <c r="IJ55" s="17"/>
      <c r="IK55" s="17"/>
      <c r="IL55" s="17"/>
      <c r="IM55" s="17">
        <v>0</v>
      </c>
      <c r="IN55" s="17">
        <v>47.7</v>
      </c>
      <c r="IO55" s="17"/>
      <c r="IP55" s="17">
        <v>48.181449999999998</v>
      </c>
      <c r="IQ55" s="17">
        <v>-0.48144999999999999</v>
      </c>
      <c r="IR55" s="17"/>
      <c r="IS55" s="17"/>
      <c r="IT55" s="17"/>
      <c r="IU55" s="17">
        <v>0</v>
      </c>
      <c r="IV55" s="17"/>
      <c r="IW55" s="17"/>
      <c r="IX55" s="17"/>
      <c r="IY55" s="17">
        <v>0</v>
      </c>
      <c r="IZ55" s="17"/>
      <c r="JA55" s="17"/>
      <c r="JB55" s="17"/>
      <c r="JC55" s="17">
        <v>0</v>
      </c>
      <c r="JD55" s="17">
        <v>60.47</v>
      </c>
      <c r="JE55" s="17">
        <v>65</v>
      </c>
      <c r="JF55" s="17">
        <v>16.49485</v>
      </c>
      <c r="JG55" s="17">
        <v>43.975149999999999</v>
      </c>
      <c r="JH55" s="17">
        <v>177.38</v>
      </c>
      <c r="JI55" s="17">
        <v>178.35103000000001</v>
      </c>
      <c r="JJ55" s="17">
        <v>178.52956</v>
      </c>
      <c r="JK55" s="17">
        <v>-1.1495599999999999</v>
      </c>
      <c r="JL55" s="17">
        <v>174.35</v>
      </c>
      <c r="JM55" s="17">
        <v>178.35103000000001</v>
      </c>
      <c r="JN55" s="17">
        <v>178.52956</v>
      </c>
      <c r="JO55" s="17">
        <v>-4.1795600000000004</v>
      </c>
      <c r="JP55" s="17">
        <v>208.89</v>
      </c>
      <c r="JQ55" s="17">
        <v>178.35103000000001</v>
      </c>
      <c r="JR55" s="17">
        <v>178.52956</v>
      </c>
      <c r="JS55" s="17">
        <v>30.360440000000001</v>
      </c>
      <c r="JT55" s="17">
        <v>272.85000000000002</v>
      </c>
      <c r="JU55" s="17">
        <v>268.32992000000002</v>
      </c>
      <c r="JV55" s="17">
        <v>267.79433</v>
      </c>
      <c r="JW55" s="17">
        <v>5.0556700000000001</v>
      </c>
      <c r="JX55" s="17">
        <v>0</v>
      </c>
      <c r="JY55" s="17"/>
      <c r="JZ55" s="17">
        <v>74.215509999999995</v>
      </c>
      <c r="KA55" s="17">
        <v>-74.215509999999995</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1.1000000000000001</v>
      </c>
      <c r="LE55" s="17">
        <v>1.1522699999999999</v>
      </c>
      <c r="LF55" s="17">
        <v>1.1522699999999999</v>
      </c>
      <c r="LG55" s="17">
        <v>-5.2269999999999997E-2</v>
      </c>
      <c r="LH55" s="17">
        <v>90.3</v>
      </c>
      <c r="LI55" s="17">
        <v>46.601939999999999</v>
      </c>
      <c r="LJ55" s="17">
        <v>61.855670000000003</v>
      </c>
      <c r="LK55" s="17">
        <v>28.444330000000001</v>
      </c>
      <c r="LL55" s="17">
        <v>103</v>
      </c>
      <c r="LM55" s="17">
        <v>98.029820000000001</v>
      </c>
      <c r="LN55" s="17">
        <v>92.444500000000005</v>
      </c>
      <c r="LO55" s="17">
        <v>10.5555</v>
      </c>
      <c r="LP55" s="17">
        <v>61.9</v>
      </c>
      <c r="LQ55" s="17">
        <v>67.133979999999994</v>
      </c>
      <c r="LR55" s="17">
        <v>67.133979999999994</v>
      </c>
      <c r="LS55" s="17">
        <v>-5.2339799999999999</v>
      </c>
      <c r="LT55" s="17">
        <v>72.7</v>
      </c>
      <c r="LU55" s="17">
        <v>75.45384</v>
      </c>
      <c r="LV55" s="17">
        <v>72.37388</v>
      </c>
      <c r="LW55" s="17">
        <v>0.32612000000000002</v>
      </c>
      <c r="LX55" s="17">
        <v>29.4</v>
      </c>
      <c r="LY55" s="17">
        <v>29.951460000000001</v>
      </c>
      <c r="LZ55" s="17">
        <v>29.951460000000001</v>
      </c>
      <c r="MA55" s="17">
        <v>-0.55145999999999995</v>
      </c>
      <c r="MB55" s="17"/>
      <c r="MC55" s="17"/>
      <c r="MD55" s="17"/>
      <c r="ME55" s="17">
        <v>0</v>
      </c>
      <c r="MF55" s="17"/>
      <c r="MG55" s="17"/>
      <c r="MH55" s="17"/>
      <c r="MI55" s="17">
        <v>0</v>
      </c>
      <c r="MJ55" s="17"/>
      <c r="MK55" s="17"/>
      <c r="ML55" s="17"/>
      <c r="MM55" s="17">
        <v>0</v>
      </c>
      <c r="MN55" s="17">
        <v>145.19999999999999</v>
      </c>
      <c r="MO55" s="17">
        <v>149.62415999999999</v>
      </c>
      <c r="MP55" s="17">
        <v>158.72166999999999</v>
      </c>
      <c r="MQ55" s="17">
        <v>-13.52167</v>
      </c>
      <c r="MR55" s="17">
        <v>147.5</v>
      </c>
      <c r="MS55" s="17">
        <v>149.62415999999999</v>
      </c>
      <c r="MT55" s="17">
        <v>158.72166999999999</v>
      </c>
      <c r="MU55" s="17">
        <v>-11.22167</v>
      </c>
      <c r="MV55" s="17">
        <v>148.9</v>
      </c>
      <c r="MW55" s="17">
        <v>150.07347999999999</v>
      </c>
      <c r="MX55" s="17">
        <v>158.72166999999999</v>
      </c>
      <c r="MY55" s="17">
        <v>-9.8216699999999992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174.7</v>
      </c>
      <c r="NU55" s="17">
        <v>192.22092000000001</v>
      </c>
      <c r="NV55" s="17">
        <v>192.41333</v>
      </c>
      <c r="NW55" s="17">
        <v>-17.713329999999999</v>
      </c>
      <c r="NX55" s="17">
        <v>90.5</v>
      </c>
      <c r="NY55" s="17">
        <v>96.399079999999998</v>
      </c>
      <c r="NZ55" s="17">
        <v>96.206670000000003</v>
      </c>
      <c r="OA55" s="17">
        <v>-5.7066699999999999</v>
      </c>
      <c r="OB55" s="17">
        <v>0</v>
      </c>
      <c r="OC55" s="17"/>
      <c r="OD55" s="17">
        <v>0</v>
      </c>
      <c r="OE55" s="17">
        <v>0</v>
      </c>
      <c r="OF55" s="17">
        <v>68.7</v>
      </c>
      <c r="OG55" s="17">
        <v>76.693370000000002</v>
      </c>
      <c r="OH55" s="17">
        <v>44.32</v>
      </c>
      <c r="OI55" s="17">
        <v>24.38</v>
      </c>
      <c r="OJ55" s="17">
        <v>0</v>
      </c>
      <c r="OK55" s="17"/>
      <c r="OL55" s="17">
        <v>0</v>
      </c>
      <c r="OM55" s="17">
        <v>0</v>
      </c>
      <c r="ON55" s="17">
        <v>18</v>
      </c>
      <c r="OO55" s="17">
        <v>14.847</v>
      </c>
      <c r="OP55" s="17">
        <v>14.847</v>
      </c>
      <c r="OQ55" s="17">
        <v>3.153</v>
      </c>
      <c r="OR55" s="17">
        <v>0</v>
      </c>
      <c r="OS55" s="17"/>
      <c r="OT55" s="17">
        <v>0</v>
      </c>
      <c r="OU55" s="17">
        <v>0</v>
      </c>
      <c r="OV55" s="17">
        <v>8.1</v>
      </c>
      <c r="OW55" s="17">
        <v>7.8</v>
      </c>
      <c r="OX55" s="17">
        <v>7.8</v>
      </c>
      <c r="OY55" s="17">
        <v>0.3</v>
      </c>
      <c r="OZ55" s="17"/>
      <c r="PA55" s="17"/>
      <c r="PB55" s="17"/>
      <c r="PC55" s="17">
        <v>0</v>
      </c>
      <c r="PD55" s="17">
        <v>9.9</v>
      </c>
      <c r="PE55" s="17">
        <v>9</v>
      </c>
      <c r="PF55" s="17">
        <v>9</v>
      </c>
      <c r="PG55" s="17">
        <v>0.9</v>
      </c>
      <c r="PH55" s="17">
        <v>1.4</v>
      </c>
      <c r="PI55" s="17">
        <v>2.6689699999999998</v>
      </c>
      <c r="PJ55" s="17">
        <v>2.0148199999999998</v>
      </c>
      <c r="PK55" s="17">
        <v>-0.61482000000000003</v>
      </c>
      <c r="PL55" s="17"/>
      <c r="PM55" s="17">
        <v>1</v>
      </c>
      <c r="PN55" s="17">
        <v>1</v>
      </c>
      <c r="PO55" s="17">
        <v>-1</v>
      </c>
      <c r="PP55" s="17">
        <v>3.2</v>
      </c>
      <c r="PQ55" s="17">
        <v>3.1</v>
      </c>
      <c r="PR55" s="17">
        <v>3.1</v>
      </c>
      <c r="PS55" s="17">
        <v>0.1</v>
      </c>
      <c r="PT55" s="17">
        <v>2.1</v>
      </c>
      <c r="PU55" s="17">
        <v>2.2000000000000002</v>
      </c>
      <c r="PV55" s="17">
        <v>2.2000000000000002</v>
      </c>
      <c r="PW55" s="17">
        <v>-0.1</v>
      </c>
      <c r="PX55" s="17">
        <v>19.8</v>
      </c>
      <c r="PY55" s="17">
        <v>19.417480000000001</v>
      </c>
      <c r="PZ55" s="17">
        <v>19.417480000000001</v>
      </c>
      <c r="QA55" s="17">
        <v>0.38252000000000003</v>
      </c>
      <c r="QB55" s="17">
        <v>7.5</v>
      </c>
      <c r="QC55" s="17">
        <v>7.7</v>
      </c>
      <c r="QD55" s="17">
        <v>7.7</v>
      </c>
      <c r="QE55" s="17">
        <v>-0.2</v>
      </c>
      <c r="QF55" s="17">
        <v>4</v>
      </c>
      <c r="QG55" s="17">
        <v>4</v>
      </c>
      <c r="QH55" s="17">
        <v>4</v>
      </c>
      <c r="QI55" s="17">
        <v>0</v>
      </c>
      <c r="QJ55" s="17">
        <v>3.3</v>
      </c>
      <c r="QK55" s="17">
        <v>3.4</v>
      </c>
      <c r="QL55" s="17">
        <v>3.4</v>
      </c>
      <c r="QM55" s="17">
        <v>-0.1</v>
      </c>
      <c r="QN55" s="17">
        <v>18.2</v>
      </c>
      <c r="QO55" s="17">
        <v>17.864080000000001</v>
      </c>
      <c r="QP55" s="17">
        <v>17.864080000000001</v>
      </c>
      <c r="QQ55" s="17">
        <v>0.33592</v>
      </c>
      <c r="QR55" s="17">
        <v>0</v>
      </c>
      <c r="QS55" s="17"/>
      <c r="QT55" s="17">
        <v>0</v>
      </c>
      <c r="QU55" s="17">
        <v>0</v>
      </c>
      <c r="QV55" s="17">
        <v>0</v>
      </c>
      <c r="QW55" s="17"/>
      <c r="QX55" s="17">
        <v>0</v>
      </c>
      <c r="QY55" s="17">
        <v>0</v>
      </c>
      <c r="QZ55" s="17">
        <v>20</v>
      </c>
      <c r="RA55" s="17">
        <v>9.3699999999999992</v>
      </c>
      <c r="RB55" s="17">
        <v>9.3699999999999992</v>
      </c>
      <c r="RC55" s="17">
        <v>10.63</v>
      </c>
      <c r="RD55" s="17">
        <v>48.9</v>
      </c>
      <c r="RE55" s="17">
        <v>39.4</v>
      </c>
      <c r="RF55" s="17">
        <v>24.968</v>
      </c>
      <c r="RG55" s="17">
        <v>23.931999999999999</v>
      </c>
      <c r="RH55" s="17">
        <v>4.5999999999999996</v>
      </c>
      <c r="RI55" s="17">
        <v>4.2</v>
      </c>
      <c r="RJ55" s="17">
        <v>4.2</v>
      </c>
      <c r="RK55" s="17">
        <v>0.4</v>
      </c>
      <c r="RL55" s="17">
        <v>2.1</v>
      </c>
      <c r="RM55" s="17">
        <v>2.4</v>
      </c>
      <c r="RN55" s="17">
        <v>2.4</v>
      </c>
      <c r="RO55" s="17">
        <v>-0.3</v>
      </c>
      <c r="RP55" s="17">
        <v>2.4</v>
      </c>
      <c r="RQ55" s="17">
        <v>2.4</v>
      </c>
      <c r="RR55" s="17">
        <v>2.4</v>
      </c>
      <c r="RS55" s="17">
        <v>0</v>
      </c>
      <c r="RT55" s="17">
        <v>1.6</v>
      </c>
      <c r="RU55" s="17">
        <v>1.4</v>
      </c>
      <c r="RV55" s="17">
        <v>1.4</v>
      </c>
      <c r="RW55" s="17">
        <v>0.2</v>
      </c>
      <c r="RX55" s="17">
        <v>0</v>
      </c>
      <c r="RY55" s="17"/>
      <c r="RZ55" s="17">
        <v>0</v>
      </c>
      <c r="SA55" s="17">
        <v>0</v>
      </c>
      <c r="SB55" s="17">
        <v>2.1</v>
      </c>
      <c r="SC55" s="17">
        <v>2.3610000000000002</v>
      </c>
      <c r="SD55" s="17">
        <v>2.3610000000000002</v>
      </c>
      <c r="SE55" s="17">
        <v>-0.26100000000000001</v>
      </c>
      <c r="SF55" s="17">
        <v>13.7</v>
      </c>
      <c r="SG55" s="17">
        <v>7.67591</v>
      </c>
      <c r="SH55" s="17">
        <v>19.772790000000001</v>
      </c>
      <c r="SI55" s="17">
        <v>-6.0727900000000004</v>
      </c>
      <c r="SJ55" s="17">
        <v>1.4</v>
      </c>
      <c r="SK55" s="17">
        <v>1.3839999999999999</v>
      </c>
      <c r="SL55" s="17">
        <v>1.3839999999999999</v>
      </c>
      <c r="SM55" s="17">
        <v>1.6E-2</v>
      </c>
      <c r="SN55" s="17"/>
      <c r="SO55" s="17">
        <v>0.4</v>
      </c>
      <c r="SP55" s="17">
        <v>0.4</v>
      </c>
      <c r="SQ55" s="17">
        <v>-0.4</v>
      </c>
      <c r="SR55" s="17">
        <v>4.9000000000000004</v>
      </c>
      <c r="SS55" s="17">
        <v>4.9000000000000004</v>
      </c>
      <c r="ST55" s="17">
        <v>4.9000000000000004</v>
      </c>
      <c r="SU55" s="17">
        <v>0</v>
      </c>
      <c r="SV55" s="17">
        <v>3.6</v>
      </c>
      <c r="SW55" s="17">
        <v>3</v>
      </c>
      <c r="SX55" s="17">
        <v>3</v>
      </c>
      <c r="SY55" s="17">
        <v>0.6</v>
      </c>
      <c r="SZ55" s="17">
        <v>3.9</v>
      </c>
      <c r="TA55" s="17">
        <v>3.5</v>
      </c>
      <c r="TB55" s="17">
        <v>3.5</v>
      </c>
      <c r="TC55" s="17">
        <v>0.4</v>
      </c>
      <c r="TD55" s="17">
        <v>5.3</v>
      </c>
      <c r="TE55" s="17">
        <v>5.5</v>
      </c>
      <c r="TF55" s="17">
        <v>5.5</v>
      </c>
      <c r="TG55" s="17">
        <v>-0.2</v>
      </c>
      <c r="TH55" s="17">
        <v>10</v>
      </c>
      <c r="TI55" s="17">
        <v>9.5</v>
      </c>
      <c r="TJ55" s="17">
        <v>9.5</v>
      </c>
      <c r="TK55" s="17">
        <v>0.5</v>
      </c>
      <c r="TL55" s="17">
        <v>23.7</v>
      </c>
      <c r="TM55" s="17">
        <v>17.960999999999999</v>
      </c>
      <c r="TN55" s="17">
        <v>17.960999999999999</v>
      </c>
      <c r="TO55" s="17">
        <v>5.7389999999999999</v>
      </c>
      <c r="TP55" s="17">
        <v>12.5</v>
      </c>
      <c r="TQ55" s="17">
        <v>20.5</v>
      </c>
      <c r="TR55" s="17">
        <v>20.538</v>
      </c>
      <c r="TS55" s="17">
        <v>-8.0380000000000003</v>
      </c>
      <c r="TT55" s="17">
        <v>0</v>
      </c>
      <c r="TU55" s="17"/>
      <c r="TV55" s="17">
        <v>0</v>
      </c>
      <c r="TW55" s="17">
        <v>0</v>
      </c>
      <c r="TX55" s="17">
        <v>64.650000000000006</v>
      </c>
      <c r="TY55" s="17">
        <v>64.800389999999993</v>
      </c>
      <c r="TZ55" s="17">
        <v>41.048999999999999</v>
      </c>
      <c r="UA55" s="17">
        <v>23.600999999999999</v>
      </c>
      <c r="UB55" s="17">
        <v>89.71</v>
      </c>
      <c r="UC55" s="17">
        <v>85.934160000000006</v>
      </c>
      <c r="UD55" s="17">
        <v>63.517000000000003</v>
      </c>
      <c r="UE55" s="17">
        <v>26.193000000000001</v>
      </c>
      <c r="UF55" s="17">
        <v>9.25</v>
      </c>
      <c r="UG55" s="17">
        <v>2.9</v>
      </c>
      <c r="UH55" s="17">
        <v>2.2450000000000001</v>
      </c>
      <c r="UI55" s="17">
        <v>7.0049999999999999</v>
      </c>
      <c r="UJ55" s="17">
        <v>5.0599999999999996</v>
      </c>
      <c r="UK55" s="17">
        <v>2.2000000000000002</v>
      </c>
      <c r="UL55" s="17">
        <v>1.5029999999999999</v>
      </c>
      <c r="UM55" s="17">
        <v>3.5569999999999999</v>
      </c>
      <c r="UN55" s="17">
        <v>5.6</v>
      </c>
      <c r="UO55" s="17">
        <v>4</v>
      </c>
      <c r="UP55" s="17">
        <v>5.5</v>
      </c>
      <c r="UQ55" s="17">
        <v>0.1</v>
      </c>
      <c r="UR55" s="17">
        <v>2.2000000000000002</v>
      </c>
      <c r="US55" s="17">
        <v>1</v>
      </c>
      <c r="UT55" s="17">
        <v>2</v>
      </c>
      <c r="UU55" s="17">
        <v>0.2</v>
      </c>
      <c r="UV55" s="17"/>
      <c r="UW55" s="17"/>
      <c r="UX55" s="17"/>
      <c r="UY55" s="17">
        <v>0</v>
      </c>
      <c r="UZ55" s="17">
        <v>6.3</v>
      </c>
      <c r="VA55" s="17">
        <v>4</v>
      </c>
      <c r="VB55" s="17">
        <v>4</v>
      </c>
      <c r="VC55" s="17">
        <v>2.2999999999999998</v>
      </c>
      <c r="VD55" s="17">
        <v>6.5</v>
      </c>
      <c r="VE55" s="17">
        <v>4.8</v>
      </c>
      <c r="VF55" s="17">
        <v>4.8</v>
      </c>
      <c r="VG55" s="17">
        <v>1.7</v>
      </c>
      <c r="VH55" s="17">
        <v>6</v>
      </c>
      <c r="VI55" s="17">
        <v>4.8</v>
      </c>
      <c r="VJ55" s="17">
        <v>4.8</v>
      </c>
      <c r="VK55" s="17">
        <v>1.2</v>
      </c>
      <c r="VL55" s="17">
        <v>18</v>
      </c>
      <c r="VM55" s="17">
        <v>11.78</v>
      </c>
      <c r="VN55" s="17">
        <v>11.78</v>
      </c>
      <c r="VO55" s="17">
        <v>6.22</v>
      </c>
      <c r="VP55" s="17">
        <v>0</v>
      </c>
      <c r="VQ55" s="17"/>
      <c r="VR55" s="17">
        <v>0</v>
      </c>
      <c r="VS55" s="17">
        <v>0</v>
      </c>
      <c r="VT55" s="17">
        <v>0</v>
      </c>
      <c r="VU55" s="17"/>
      <c r="VV55" s="17">
        <v>0</v>
      </c>
      <c r="VW55" s="17">
        <v>0</v>
      </c>
      <c r="VX55" s="17">
        <v>0</v>
      </c>
      <c r="VY55" s="17"/>
      <c r="VZ55" s="17">
        <v>0</v>
      </c>
      <c r="WA55" s="17">
        <v>0</v>
      </c>
      <c r="WB55" s="17">
        <v>0.6</v>
      </c>
      <c r="WC55" s="17">
        <v>0.6</v>
      </c>
      <c r="WD55" s="17">
        <v>0.6</v>
      </c>
      <c r="WE55" s="17">
        <v>0</v>
      </c>
      <c r="WF55" s="17">
        <v>53.1</v>
      </c>
      <c r="WG55" s="17">
        <v>58.410879999999999</v>
      </c>
      <c r="WH55" s="17">
        <v>18</v>
      </c>
      <c r="WI55" s="17">
        <v>35.1</v>
      </c>
      <c r="WJ55" s="17">
        <v>34.700000000000003</v>
      </c>
      <c r="WK55" s="17">
        <v>70.045869999999994</v>
      </c>
      <c r="WL55" s="17">
        <v>14</v>
      </c>
      <c r="WM55" s="17">
        <v>20.7</v>
      </c>
      <c r="WN55" s="17">
        <v>0</v>
      </c>
      <c r="WO55" s="17"/>
      <c r="WP55" s="17">
        <v>0</v>
      </c>
      <c r="WQ55" s="17">
        <v>0</v>
      </c>
      <c r="WR55" s="17">
        <v>0</v>
      </c>
      <c r="WS55" s="17"/>
      <c r="WT55" s="17">
        <v>0</v>
      </c>
      <c r="WU55" s="17">
        <v>0</v>
      </c>
      <c r="WV55" s="17">
        <v>10</v>
      </c>
      <c r="WW55" s="17">
        <v>10</v>
      </c>
      <c r="WX55" s="17">
        <v>10</v>
      </c>
      <c r="WY55" s="17">
        <v>0</v>
      </c>
      <c r="WZ55" s="17">
        <v>20</v>
      </c>
      <c r="XA55" s="17">
        <v>18.4466</v>
      </c>
      <c r="XB55" s="17">
        <v>18.4466</v>
      </c>
      <c r="XC55" s="17">
        <v>1.5533999999999999</v>
      </c>
      <c r="XD55" s="17">
        <v>9.5</v>
      </c>
      <c r="XE55" s="17">
        <v>10.8</v>
      </c>
      <c r="XF55" s="17">
        <v>10.8</v>
      </c>
      <c r="XG55" s="17">
        <v>-1.3</v>
      </c>
      <c r="XH55" s="17">
        <v>36.71</v>
      </c>
      <c r="XI55" s="17">
        <v>25</v>
      </c>
      <c r="XJ55" s="17">
        <v>35</v>
      </c>
      <c r="XK55" s="17">
        <v>1.71</v>
      </c>
      <c r="XL55" s="17">
        <v>26.14</v>
      </c>
      <c r="XM55" s="17">
        <v>25</v>
      </c>
      <c r="XN55" s="17"/>
      <c r="XO55" s="17">
        <v>26.14</v>
      </c>
      <c r="XP55" s="17">
        <v>14.8</v>
      </c>
      <c r="XQ55" s="17">
        <v>15</v>
      </c>
      <c r="XR55" s="17">
        <v>14</v>
      </c>
      <c r="XS55" s="17">
        <v>0.8</v>
      </c>
      <c r="XT55" s="17">
        <v>12</v>
      </c>
      <c r="XU55" s="17">
        <v>18</v>
      </c>
      <c r="XV55" s="17">
        <v>18</v>
      </c>
      <c r="XW55" s="17">
        <v>-6</v>
      </c>
      <c r="XX55" s="17">
        <v>7.8769999999999998</v>
      </c>
      <c r="XY55" s="17">
        <v>8.25</v>
      </c>
      <c r="XZ55" s="17">
        <v>8.25</v>
      </c>
      <c r="YA55" s="17">
        <v>-0.373</v>
      </c>
      <c r="YB55" s="17"/>
      <c r="YC55" s="17"/>
      <c r="YD55" s="17"/>
      <c r="YE55" s="17">
        <v>0</v>
      </c>
      <c r="YF55" s="17"/>
      <c r="YG55" s="17"/>
      <c r="YH55" s="17"/>
      <c r="YI55" s="17">
        <v>0</v>
      </c>
    </row>
    <row r="56" spans="1:659" ht="24" customHeight="1" x14ac:dyDescent="0.25">
      <c r="A56" s="1"/>
      <c r="B56" s="18" t="s">
        <v>865</v>
      </c>
      <c r="C56" s="18" t="s">
        <v>42</v>
      </c>
      <c r="D56" s="19">
        <v>136.69999999999999</v>
      </c>
      <c r="E56" s="19">
        <v>49.005049999999997</v>
      </c>
      <c r="F56" s="19">
        <v>48.118049999999997</v>
      </c>
      <c r="G56" s="19">
        <v>88.581950000000006</v>
      </c>
      <c r="H56" s="19">
        <v>649.1</v>
      </c>
      <c r="I56" s="19">
        <v>643.65809000000002</v>
      </c>
      <c r="J56" s="19">
        <v>643.65809000000002</v>
      </c>
      <c r="K56" s="19">
        <v>5.44191</v>
      </c>
      <c r="L56" s="19">
        <v>215.2</v>
      </c>
      <c r="M56" s="19">
        <v>209.39341999999999</v>
      </c>
      <c r="N56" s="19">
        <v>209.39341999999999</v>
      </c>
      <c r="O56" s="19">
        <v>5.8065800000000003</v>
      </c>
      <c r="P56" s="19"/>
      <c r="Q56" s="19"/>
      <c r="R56" s="19"/>
      <c r="S56" s="19">
        <v>0</v>
      </c>
      <c r="T56" s="19"/>
      <c r="U56" s="19"/>
      <c r="V56" s="19"/>
      <c r="W56" s="19">
        <v>0</v>
      </c>
      <c r="X56" s="19">
        <v>15</v>
      </c>
      <c r="Y56" s="19"/>
      <c r="Z56" s="19">
        <v>20.618559999999999</v>
      </c>
      <c r="AA56" s="19">
        <v>-5.6185600000000004</v>
      </c>
      <c r="AB56" s="19">
        <v>79.400000000000006</v>
      </c>
      <c r="AC56" s="19">
        <v>96.635000000000005</v>
      </c>
      <c r="AD56" s="19">
        <v>93.120999999999995</v>
      </c>
      <c r="AE56" s="19">
        <v>-13.721</v>
      </c>
      <c r="AF56" s="19"/>
      <c r="AG56" s="19"/>
      <c r="AH56" s="19"/>
      <c r="AI56" s="19">
        <v>0</v>
      </c>
      <c r="AJ56" s="19"/>
      <c r="AK56" s="19"/>
      <c r="AL56" s="19"/>
      <c r="AM56" s="19">
        <v>0</v>
      </c>
      <c r="AN56" s="19">
        <v>137</v>
      </c>
      <c r="AO56" s="19">
        <v>145.74710999999999</v>
      </c>
      <c r="AP56" s="19">
        <v>195.09115</v>
      </c>
      <c r="AQ56" s="19">
        <v>-58.091149999999999</v>
      </c>
      <c r="AR56" s="19">
        <v>137.69999999999999</v>
      </c>
      <c r="AS56" s="19">
        <v>145.74710999999999</v>
      </c>
      <c r="AT56" s="19">
        <v>195.09115</v>
      </c>
      <c r="AU56" s="19">
        <v>-57.391150000000003</v>
      </c>
      <c r="AV56" s="19">
        <v>137.30000000000001</v>
      </c>
      <c r="AW56" s="19">
        <v>145.74710999999999</v>
      </c>
      <c r="AX56" s="19">
        <v>195.09115</v>
      </c>
      <c r="AY56" s="19">
        <v>-57.791150000000002</v>
      </c>
      <c r="AZ56" s="19">
        <v>227.6</v>
      </c>
      <c r="BA56" s="19">
        <v>219.27718999999999</v>
      </c>
      <c r="BB56" s="19">
        <v>292.63672000000003</v>
      </c>
      <c r="BC56" s="19">
        <v>-65.036720000000003</v>
      </c>
      <c r="BD56" s="19">
        <v>215.1</v>
      </c>
      <c r="BE56" s="19">
        <v>208.07390000000001</v>
      </c>
      <c r="BF56" s="19">
        <v>208.28218000000001</v>
      </c>
      <c r="BG56" s="19">
        <v>6.8178200000000002</v>
      </c>
      <c r="BH56" s="19">
        <v>111</v>
      </c>
      <c r="BI56" s="19">
        <v>104.34936999999999</v>
      </c>
      <c r="BJ56" s="19">
        <v>104.14109000000001</v>
      </c>
      <c r="BK56" s="19">
        <v>6.8589099999999998</v>
      </c>
      <c r="BL56" s="19">
        <v>379.3</v>
      </c>
      <c r="BM56" s="19">
        <v>381.30583000000001</v>
      </c>
      <c r="BN56" s="19">
        <v>381.30583000000001</v>
      </c>
      <c r="BO56" s="19">
        <v>-2.00583</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115.6</v>
      </c>
      <c r="CK56" s="19">
        <v>111.2509</v>
      </c>
      <c r="CL56" s="19">
        <v>111.2509</v>
      </c>
      <c r="CM56" s="19">
        <v>4.3491</v>
      </c>
      <c r="CN56" s="19">
        <v>8.1</v>
      </c>
      <c r="CO56" s="19">
        <v>5.1333399999999996</v>
      </c>
      <c r="CP56" s="19">
        <v>5.1333399999999996</v>
      </c>
      <c r="CQ56" s="19">
        <v>2.9666600000000001</v>
      </c>
      <c r="CR56" s="19">
        <v>6</v>
      </c>
      <c r="CS56" s="19">
        <v>2.8177599999999998</v>
      </c>
      <c r="CT56" s="19">
        <v>2.8177599999999998</v>
      </c>
      <c r="CU56" s="19">
        <v>3.1822400000000002</v>
      </c>
      <c r="CV56" s="19">
        <v>0</v>
      </c>
      <c r="CW56" s="19"/>
      <c r="CX56" s="19">
        <v>22.389009999999999</v>
      </c>
      <c r="CY56" s="19">
        <v>-22.389009999999999</v>
      </c>
      <c r="CZ56" s="19">
        <v>6.4269999999999996</v>
      </c>
      <c r="DA56" s="19">
        <v>6.8787000000000003</v>
      </c>
      <c r="DB56" s="19">
        <v>6.8787000000000003</v>
      </c>
      <c r="DC56" s="19">
        <v>-0.45169999999999999</v>
      </c>
      <c r="DD56" s="19">
        <v>9.8290000000000006</v>
      </c>
      <c r="DE56" s="19">
        <v>14.919420000000001</v>
      </c>
      <c r="DF56" s="19">
        <v>11.13653</v>
      </c>
      <c r="DG56" s="19">
        <v>-1.3075300000000001</v>
      </c>
      <c r="DH56" s="19">
        <v>78.045000000000002</v>
      </c>
      <c r="DI56" s="19">
        <v>95.124009999999998</v>
      </c>
      <c r="DJ56" s="19">
        <v>15.46392</v>
      </c>
      <c r="DK56" s="19">
        <v>62.58108</v>
      </c>
      <c r="DL56" s="19"/>
      <c r="DM56" s="19"/>
      <c r="DN56" s="19"/>
      <c r="DO56" s="19">
        <v>0</v>
      </c>
      <c r="DP56" s="19"/>
      <c r="DQ56" s="19"/>
      <c r="DR56" s="19"/>
      <c r="DS56" s="19">
        <v>0</v>
      </c>
      <c r="DT56" s="19"/>
      <c r="DU56" s="19"/>
      <c r="DV56" s="19"/>
      <c r="DW56" s="19">
        <v>0</v>
      </c>
      <c r="DX56" s="19"/>
      <c r="DY56" s="19"/>
      <c r="DZ56" s="19"/>
      <c r="EA56" s="19">
        <v>0</v>
      </c>
      <c r="EB56" s="19">
        <v>55.8</v>
      </c>
      <c r="EC56" s="19">
        <v>56.515709999999999</v>
      </c>
      <c r="ED56" s="19">
        <v>56.515709999999999</v>
      </c>
      <c r="EE56" s="19">
        <v>-0.71570999999999996</v>
      </c>
      <c r="EF56" s="19">
        <v>94.1</v>
      </c>
      <c r="EG56" s="19">
        <v>93.700569999999999</v>
      </c>
      <c r="EH56" s="19">
        <v>94.84742</v>
      </c>
      <c r="EI56" s="19">
        <v>-0.74741999999999997</v>
      </c>
      <c r="EJ56" s="19"/>
      <c r="EK56" s="19"/>
      <c r="EL56" s="19"/>
      <c r="EM56" s="19">
        <v>0</v>
      </c>
      <c r="EN56" s="19"/>
      <c r="EO56" s="19"/>
      <c r="EP56" s="19"/>
      <c r="EQ56" s="19">
        <v>0</v>
      </c>
      <c r="ER56" s="19"/>
      <c r="ES56" s="19"/>
      <c r="ET56" s="19"/>
      <c r="EU56" s="19">
        <v>0</v>
      </c>
      <c r="EV56" s="19">
        <v>6.5</v>
      </c>
      <c r="EW56" s="19">
        <v>6.39</v>
      </c>
      <c r="EX56" s="19">
        <v>6.39</v>
      </c>
      <c r="EY56" s="19">
        <v>0.11</v>
      </c>
      <c r="EZ56" s="19">
        <v>147.30000000000001</v>
      </c>
      <c r="FA56" s="19">
        <v>288.65978999999999</v>
      </c>
      <c r="FB56" s="19">
        <v>157.94400999999999</v>
      </c>
      <c r="FC56" s="19">
        <v>-10.64401</v>
      </c>
      <c r="FD56" s="19">
        <v>31</v>
      </c>
      <c r="FE56" s="19">
        <v>34.788629999999998</v>
      </c>
      <c r="FF56" s="19">
        <v>34.788629999999998</v>
      </c>
      <c r="FG56" s="19">
        <v>-3.7886299999999999</v>
      </c>
      <c r="FH56" s="19">
        <v>45</v>
      </c>
      <c r="FI56" s="19">
        <v>45</v>
      </c>
      <c r="FJ56" s="19">
        <v>112.01031</v>
      </c>
      <c r="FK56" s="19">
        <v>-67.010310000000004</v>
      </c>
      <c r="FL56" s="19">
        <v>19.3</v>
      </c>
      <c r="FM56" s="19">
        <v>19.79213</v>
      </c>
      <c r="FN56" s="19">
        <v>19.79213</v>
      </c>
      <c r="FO56" s="19">
        <v>-0.49213000000000001</v>
      </c>
      <c r="FP56" s="19">
        <v>18.600000000000001</v>
      </c>
      <c r="FQ56" s="19">
        <v>19.192229999999999</v>
      </c>
      <c r="FR56" s="19">
        <v>17.562139999999999</v>
      </c>
      <c r="FS56" s="19">
        <v>1.03786</v>
      </c>
      <c r="FT56" s="19">
        <v>13.9</v>
      </c>
      <c r="FU56" s="19">
        <v>14.56311</v>
      </c>
      <c r="FV56" s="19">
        <v>14.56311</v>
      </c>
      <c r="FW56" s="19">
        <v>-0.66310999999999998</v>
      </c>
      <c r="FX56" s="19">
        <v>58.9</v>
      </c>
      <c r="FY56" s="19">
        <v>60.791670000000003</v>
      </c>
      <c r="FZ56" s="19">
        <v>60.791670000000003</v>
      </c>
      <c r="GA56" s="19">
        <v>-1.89167</v>
      </c>
      <c r="GB56" s="19">
        <v>183.2</v>
      </c>
      <c r="GC56" s="19">
        <v>175.92379</v>
      </c>
      <c r="GD56" s="19">
        <v>185.10007999999999</v>
      </c>
      <c r="GE56" s="19">
        <v>-1.90008</v>
      </c>
      <c r="GF56" s="19">
        <v>183.4</v>
      </c>
      <c r="GG56" s="19">
        <v>175.92379</v>
      </c>
      <c r="GH56" s="19">
        <v>185.10007999999999</v>
      </c>
      <c r="GI56" s="19">
        <v>-1.70008</v>
      </c>
      <c r="GJ56" s="19">
        <v>184.3</v>
      </c>
      <c r="GK56" s="19">
        <v>176.45209</v>
      </c>
      <c r="GL56" s="19">
        <v>185.10007999999999</v>
      </c>
      <c r="GM56" s="19">
        <v>-0.80008000000000001</v>
      </c>
      <c r="GN56" s="19">
        <v>60.5</v>
      </c>
      <c r="GO56" s="19">
        <v>80.588210000000004</v>
      </c>
      <c r="GP56" s="19">
        <v>36.353740000000002</v>
      </c>
      <c r="GQ56" s="19">
        <v>24.146260000000002</v>
      </c>
      <c r="GR56" s="19">
        <v>8.1</v>
      </c>
      <c r="GS56" s="19">
        <v>5.4539999999999997</v>
      </c>
      <c r="GT56" s="19">
        <v>9.09</v>
      </c>
      <c r="GU56" s="19">
        <v>-0.99</v>
      </c>
      <c r="GV56" s="19">
        <v>4.5</v>
      </c>
      <c r="GW56" s="19">
        <v>3.9796399999999998</v>
      </c>
      <c r="GX56" s="19">
        <v>9.8520199999999996</v>
      </c>
      <c r="GY56" s="19">
        <v>-5.3520200000000004</v>
      </c>
      <c r="GZ56" s="19">
        <v>26.9</v>
      </c>
      <c r="HA56" s="19">
        <v>27.7242</v>
      </c>
      <c r="HB56" s="19">
        <v>20.896370000000001</v>
      </c>
      <c r="HC56" s="19">
        <v>6.0036300000000002</v>
      </c>
      <c r="HD56" s="19">
        <v>33.700000000000003</v>
      </c>
      <c r="HE56" s="19">
        <v>35.346119999999999</v>
      </c>
      <c r="HF56" s="19">
        <v>35.346119999999999</v>
      </c>
      <c r="HG56" s="19">
        <v>-1.64612</v>
      </c>
      <c r="HH56" s="19">
        <v>2.2000000000000002</v>
      </c>
      <c r="HI56" s="19">
        <v>1.97359</v>
      </c>
      <c r="HJ56" s="19">
        <v>1.97359</v>
      </c>
      <c r="HK56" s="19">
        <v>0.22641</v>
      </c>
      <c r="HL56" s="19">
        <v>16</v>
      </c>
      <c r="HM56" s="19">
        <v>16.664079999999998</v>
      </c>
      <c r="HN56" s="19">
        <v>16.664079999999998</v>
      </c>
      <c r="HO56" s="19">
        <v>-0.66408</v>
      </c>
      <c r="HP56" s="19">
        <v>52.1</v>
      </c>
      <c r="HQ56" s="19">
        <v>53.184539999999998</v>
      </c>
      <c r="HR56" s="19">
        <v>59.212739999999997</v>
      </c>
      <c r="HS56" s="19">
        <v>-7.1127399999999996</v>
      </c>
      <c r="HT56" s="19"/>
      <c r="HU56" s="19"/>
      <c r="HV56" s="19"/>
      <c r="HW56" s="19">
        <v>0</v>
      </c>
      <c r="HX56" s="19"/>
      <c r="HY56" s="19"/>
      <c r="HZ56" s="19"/>
      <c r="IA56" s="19">
        <v>0</v>
      </c>
      <c r="IB56" s="19">
        <v>39.9</v>
      </c>
      <c r="IC56" s="19">
        <v>4.6391799999999996</v>
      </c>
      <c r="ID56" s="19">
        <v>85.482579999999999</v>
      </c>
      <c r="IE56" s="19">
        <v>-45.58258</v>
      </c>
      <c r="IF56" s="19"/>
      <c r="IG56" s="19"/>
      <c r="IH56" s="19"/>
      <c r="II56" s="19">
        <v>0</v>
      </c>
      <c r="IJ56" s="19"/>
      <c r="IK56" s="19"/>
      <c r="IL56" s="19"/>
      <c r="IM56" s="19">
        <v>0</v>
      </c>
      <c r="IN56" s="19">
        <v>47.2</v>
      </c>
      <c r="IO56" s="19"/>
      <c r="IP56" s="19">
        <v>48.181449999999998</v>
      </c>
      <c r="IQ56" s="19">
        <v>-0.98145000000000004</v>
      </c>
      <c r="IR56" s="19"/>
      <c r="IS56" s="19"/>
      <c r="IT56" s="19"/>
      <c r="IU56" s="19">
        <v>0</v>
      </c>
      <c r="IV56" s="19"/>
      <c r="IW56" s="19"/>
      <c r="IX56" s="19"/>
      <c r="IY56" s="19">
        <v>0</v>
      </c>
      <c r="IZ56" s="19"/>
      <c r="JA56" s="19"/>
      <c r="JB56" s="19"/>
      <c r="JC56" s="19">
        <v>0</v>
      </c>
      <c r="JD56" s="19">
        <v>23.97</v>
      </c>
      <c r="JE56" s="19">
        <v>65</v>
      </c>
      <c r="JF56" s="19">
        <v>16.49485</v>
      </c>
      <c r="JG56" s="19">
        <v>7.4751500000000002</v>
      </c>
      <c r="JH56" s="19">
        <v>176.5</v>
      </c>
      <c r="JI56" s="19">
        <v>178.35103000000001</v>
      </c>
      <c r="JJ56" s="19">
        <v>178.52956</v>
      </c>
      <c r="JK56" s="19">
        <v>-2.02956</v>
      </c>
      <c r="JL56" s="19">
        <v>173.84</v>
      </c>
      <c r="JM56" s="19">
        <v>178.35103000000001</v>
      </c>
      <c r="JN56" s="19">
        <v>178.52956</v>
      </c>
      <c r="JO56" s="19">
        <v>-4.6895600000000002</v>
      </c>
      <c r="JP56" s="19">
        <v>208.24</v>
      </c>
      <c r="JQ56" s="19">
        <v>178.35103000000001</v>
      </c>
      <c r="JR56" s="19">
        <v>178.52956</v>
      </c>
      <c r="JS56" s="19">
        <v>29.710439999999998</v>
      </c>
      <c r="JT56" s="19">
        <v>272.88</v>
      </c>
      <c r="JU56" s="19">
        <v>268.32992000000002</v>
      </c>
      <c r="JV56" s="19">
        <v>267.79433</v>
      </c>
      <c r="JW56" s="19">
        <v>5.0856700000000004</v>
      </c>
      <c r="JX56" s="19">
        <v>0</v>
      </c>
      <c r="JY56" s="19"/>
      <c r="JZ56" s="19">
        <v>74.215509999999995</v>
      </c>
      <c r="KA56" s="19">
        <v>-74.215509999999995</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1.1000000000000001</v>
      </c>
      <c r="LE56" s="19">
        <v>1.1522699999999999</v>
      </c>
      <c r="LF56" s="19">
        <v>1.1522699999999999</v>
      </c>
      <c r="LG56" s="19">
        <v>-5.2269999999999997E-2</v>
      </c>
      <c r="LH56" s="19">
        <v>63.9</v>
      </c>
      <c r="LI56" s="19">
        <v>41.237110000000001</v>
      </c>
      <c r="LJ56" s="19">
        <v>61.855670000000003</v>
      </c>
      <c r="LK56" s="19">
        <v>2.04433</v>
      </c>
      <c r="LL56" s="19">
        <v>105.3</v>
      </c>
      <c r="LM56" s="19">
        <v>95.154399999999995</v>
      </c>
      <c r="LN56" s="19">
        <v>87.638729999999995</v>
      </c>
      <c r="LO56" s="19">
        <v>17.661269999999998</v>
      </c>
      <c r="LP56" s="19">
        <v>62.3</v>
      </c>
      <c r="LQ56" s="19">
        <v>67.133979999999994</v>
      </c>
      <c r="LR56" s="19">
        <v>67.133979999999994</v>
      </c>
      <c r="LS56" s="19">
        <v>-4.8339800000000004</v>
      </c>
      <c r="LT56" s="19">
        <v>72.8</v>
      </c>
      <c r="LU56" s="19">
        <v>73.444000000000003</v>
      </c>
      <c r="LV56" s="19">
        <v>72.37388</v>
      </c>
      <c r="LW56" s="19">
        <v>0.42612</v>
      </c>
      <c r="LX56" s="19">
        <v>29.7</v>
      </c>
      <c r="LY56" s="19">
        <v>29.951460000000001</v>
      </c>
      <c r="LZ56" s="19">
        <v>29.951460000000001</v>
      </c>
      <c r="MA56" s="19">
        <v>-0.25146000000000002</v>
      </c>
      <c r="MB56" s="19"/>
      <c r="MC56" s="19"/>
      <c r="MD56" s="19"/>
      <c r="ME56" s="19">
        <v>0</v>
      </c>
      <c r="MF56" s="19"/>
      <c r="MG56" s="19"/>
      <c r="MH56" s="19"/>
      <c r="MI56" s="19">
        <v>0</v>
      </c>
      <c r="MJ56" s="19"/>
      <c r="MK56" s="19"/>
      <c r="ML56" s="19"/>
      <c r="MM56" s="19">
        <v>0</v>
      </c>
      <c r="MN56" s="19">
        <v>145.6</v>
      </c>
      <c r="MO56" s="19">
        <v>149.62415999999999</v>
      </c>
      <c r="MP56" s="19">
        <v>158.72166999999999</v>
      </c>
      <c r="MQ56" s="19">
        <v>-13.12167</v>
      </c>
      <c r="MR56" s="19">
        <v>147.80000000000001</v>
      </c>
      <c r="MS56" s="19">
        <v>149.62415999999999</v>
      </c>
      <c r="MT56" s="19">
        <v>158.72166999999999</v>
      </c>
      <c r="MU56" s="19">
        <v>-10.921670000000001</v>
      </c>
      <c r="MV56" s="19">
        <v>149.4</v>
      </c>
      <c r="MW56" s="19">
        <v>150.07347999999999</v>
      </c>
      <c r="MX56" s="19">
        <v>158.72166999999999</v>
      </c>
      <c r="MY56" s="19">
        <v>-9.3216699999999992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152.80000000000001</v>
      </c>
      <c r="NU56" s="19">
        <v>192.22092000000001</v>
      </c>
      <c r="NV56" s="19">
        <v>192.41333</v>
      </c>
      <c r="NW56" s="19">
        <v>-39.613329999999998</v>
      </c>
      <c r="NX56" s="19">
        <v>84.9</v>
      </c>
      <c r="NY56" s="19">
        <v>96.399079999999998</v>
      </c>
      <c r="NZ56" s="19">
        <v>96.206670000000003</v>
      </c>
      <c r="OA56" s="19">
        <v>-11.30667</v>
      </c>
      <c r="OB56" s="19">
        <v>0</v>
      </c>
      <c r="OC56" s="19"/>
      <c r="OD56" s="19">
        <v>0</v>
      </c>
      <c r="OE56" s="19">
        <v>0</v>
      </c>
      <c r="OF56" s="19">
        <v>69.900000000000006</v>
      </c>
      <c r="OG56" s="19">
        <v>74.752619999999993</v>
      </c>
      <c r="OH56" s="19">
        <v>41.71</v>
      </c>
      <c r="OI56" s="19">
        <v>28.19</v>
      </c>
      <c r="OJ56" s="19">
        <v>0</v>
      </c>
      <c r="OK56" s="19"/>
      <c r="OL56" s="19">
        <v>0</v>
      </c>
      <c r="OM56" s="19">
        <v>0</v>
      </c>
      <c r="ON56" s="19">
        <v>18</v>
      </c>
      <c r="OO56" s="19">
        <v>15.336</v>
      </c>
      <c r="OP56" s="19">
        <v>15.336</v>
      </c>
      <c r="OQ56" s="19">
        <v>2.6640000000000001</v>
      </c>
      <c r="OR56" s="19">
        <v>0</v>
      </c>
      <c r="OS56" s="19"/>
      <c r="OT56" s="19">
        <v>0</v>
      </c>
      <c r="OU56" s="19">
        <v>0</v>
      </c>
      <c r="OV56" s="19">
        <v>8.1999999999999993</v>
      </c>
      <c r="OW56" s="19">
        <v>7.8</v>
      </c>
      <c r="OX56" s="19">
        <v>7.8</v>
      </c>
      <c r="OY56" s="19">
        <v>0.4</v>
      </c>
      <c r="OZ56" s="19"/>
      <c r="PA56" s="19"/>
      <c r="PB56" s="19"/>
      <c r="PC56" s="19">
        <v>0</v>
      </c>
      <c r="PD56" s="19">
        <v>9.9</v>
      </c>
      <c r="PE56" s="19">
        <v>9</v>
      </c>
      <c r="PF56" s="19">
        <v>9</v>
      </c>
      <c r="PG56" s="19">
        <v>0.9</v>
      </c>
      <c r="PH56" s="19">
        <v>1.2</v>
      </c>
      <c r="PI56" s="19"/>
      <c r="PJ56" s="19">
        <v>2.0148199999999998</v>
      </c>
      <c r="PK56" s="19">
        <v>-0.81481999999999999</v>
      </c>
      <c r="PL56" s="19"/>
      <c r="PM56" s="19">
        <v>1</v>
      </c>
      <c r="PN56" s="19">
        <v>1</v>
      </c>
      <c r="PO56" s="19">
        <v>-1</v>
      </c>
      <c r="PP56" s="19">
        <v>3.2</v>
      </c>
      <c r="PQ56" s="19">
        <v>3.1</v>
      </c>
      <c r="PR56" s="19">
        <v>3.1</v>
      </c>
      <c r="PS56" s="19">
        <v>0.1</v>
      </c>
      <c r="PT56" s="19">
        <v>2.1</v>
      </c>
      <c r="PU56" s="19">
        <v>2.2000000000000002</v>
      </c>
      <c r="PV56" s="19">
        <v>2.2000000000000002</v>
      </c>
      <c r="PW56" s="19">
        <v>-0.1</v>
      </c>
      <c r="PX56" s="19">
        <v>20.2</v>
      </c>
      <c r="PY56" s="19">
        <v>19.417480000000001</v>
      </c>
      <c r="PZ56" s="19">
        <v>19.417480000000001</v>
      </c>
      <c r="QA56" s="19">
        <v>0.78251999999999999</v>
      </c>
      <c r="QB56" s="19">
        <v>7.5</v>
      </c>
      <c r="QC56" s="19">
        <v>7.7</v>
      </c>
      <c r="QD56" s="19">
        <v>7.7</v>
      </c>
      <c r="QE56" s="19">
        <v>-0.2</v>
      </c>
      <c r="QF56" s="19">
        <v>4</v>
      </c>
      <c r="QG56" s="19">
        <v>4</v>
      </c>
      <c r="QH56" s="19">
        <v>4</v>
      </c>
      <c r="QI56" s="19">
        <v>0</v>
      </c>
      <c r="QJ56" s="19">
        <v>3.3</v>
      </c>
      <c r="QK56" s="19">
        <v>3.4</v>
      </c>
      <c r="QL56" s="19">
        <v>3.4</v>
      </c>
      <c r="QM56" s="19">
        <v>-0.1</v>
      </c>
      <c r="QN56" s="19">
        <v>18.2</v>
      </c>
      <c r="QO56" s="19">
        <v>17.864080000000001</v>
      </c>
      <c r="QP56" s="19">
        <v>17.864080000000001</v>
      </c>
      <c r="QQ56" s="19">
        <v>0.33592</v>
      </c>
      <c r="QR56" s="19">
        <v>0</v>
      </c>
      <c r="QS56" s="19"/>
      <c r="QT56" s="19">
        <v>0</v>
      </c>
      <c r="QU56" s="19">
        <v>0</v>
      </c>
      <c r="QV56" s="19">
        <v>0</v>
      </c>
      <c r="QW56" s="19"/>
      <c r="QX56" s="19">
        <v>0</v>
      </c>
      <c r="QY56" s="19">
        <v>0</v>
      </c>
      <c r="QZ56" s="19">
        <v>17.399999999999999</v>
      </c>
      <c r="RA56" s="19">
        <v>8.9149999999999991</v>
      </c>
      <c r="RB56" s="19">
        <v>8.9149999999999991</v>
      </c>
      <c r="RC56" s="19">
        <v>8.4849999999999994</v>
      </c>
      <c r="RD56" s="19">
        <v>46</v>
      </c>
      <c r="RE56" s="19">
        <v>38.200000000000003</v>
      </c>
      <c r="RF56" s="19">
        <v>23.765000000000001</v>
      </c>
      <c r="RG56" s="19">
        <v>22.234999999999999</v>
      </c>
      <c r="RH56" s="19">
        <v>4.5999999999999996</v>
      </c>
      <c r="RI56" s="19">
        <v>4.2</v>
      </c>
      <c r="RJ56" s="19">
        <v>4.2</v>
      </c>
      <c r="RK56" s="19">
        <v>0.4</v>
      </c>
      <c r="RL56" s="19">
        <v>2.1</v>
      </c>
      <c r="RM56" s="19">
        <v>2.4</v>
      </c>
      <c r="RN56" s="19">
        <v>2.4</v>
      </c>
      <c r="RO56" s="19">
        <v>-0.3</v>
      </c>
      <c r="RP56" s="19">
        <v>2.4</v>
      </c>
      <c r="RQ56" s="19">
        <v>2.4</v>
      </c>
      <c r="RR56" s="19">
        <v>2.4</v>
      </c>
      <c r="RS56" s="19">
        <v>0</v>
      </c>
      <c r="RT56" s="19">
        <v>1.6</v>
      </c>
      <c r="RU56" s="19">
        <v>1.4</v>
      </c>
      <c r="RV56" s="19">
        <v>1.4</v>
      </c>
      <c r="RW56" s="19">
        <v>0.2</v>
      </c>
      <c r="RX56" s="19">
        <v>0</v>
      </c>
      <c r="RY56" s="19"/>
      <c r="RZ56" s="19">
        <v>0</v>
      </c>
      <c r="SA56" s="19">
        <v>0</v>
      </c>
      <c r="SB56" s="19">
        <v>2.1</v>
      </c>
      <c r="SC56" s="19">
        <v>2.3610000000000002</v>
      </c>
      <c r="SD56" s="19">
        <v>2.3610000000000002</v>
      </c>
      <c r="SE56" s="19">
        <v>-0.26100000000000001</v>
      </c>
      <c r="SF56" s="19">
        <v>13.9</v>
      </c>
      <c r="SG56" s="19"/>
      <c r="SH56" s="19">
        <v>19.772790000000001</v>
      </c>
      <c r="SI56" s="19">
        <v>-5.8727900000000002</v>
      </c>
      <c r="SJ56" s="19">
        <v>1.4</v>
      </c>
      <c r="SK56" s="19">
        <v>1.3919999999999999</v>
      </c>
      <c r="SL56" s="19">
        <v>1.3919999999999999</v>
      </c>
      <c r="SM56" s="19">
        <v>8.0000000000000002E-3</v>
      </c>
      <c r="SN56" s="19"/>
      <c r="SO56" s="19">
        <v>0.4</v>
      </c>
      <c r="SP56" s="19">
        <v>0.4</v>
      </c>
      <c r="SQ56" s="19">
        <v>-0.4</v>
      </c>
      <c r="SR56" s="19">
        <v>4.9000000000000004</v>
      </c>
      <c r="SS56" s="19">
        <v>4.9000000000000004</v>
      </c>
      <c r="ST56" s="19">
        <v>4.9000000000000004</v>
      </c>
      <c r="SU56" s="19">
        <v>0</v>
      </c>
      <c r="SV56" s="19">
        <v>3.8</v>
      </c>
      <c r="SW56" s="19">
        <v>3</v>
      </c>
      <c r="SX56" s="19">
        <v>3</v>
      </c>
      <c r="SY56" s="19">
        <v>0.8</v>
      </c>
      <c r="SZ56" s="19">
        <v>3.9</v>
      </c>
      <c r="TA56" s="19">
        <v>3.5</v>
      </c>
      <c r="TB56" s="19">
        <v>3.5</v>
      </c>
      <c r="TC56" s="19">
        <v>0.4</v>
      </c>
      <c r="TD56" s="19">
        <v>5.4</v>
      </c>
      <c r="TE56" s="19">
        <v>5.5</v>
      </c>
      <c r="TF56" s="19">
        <v>5.5</v>
      </c>
      <c r="TG56" s="19">
        <v>-0.1</v>
      </c>
      <c r="TH56" s="19">
        <v>10</v>
      </c>
      <c r="TI56" s="19">
        <v>9.5</v>
      </c>
      <c r="TJ56" s="19">
        <v>9.5</v>
      </c>
      <c r="TK56" s="19">
        <v>0.5</v>
      </c>
      <c r="TL56" s="19">
        <v>23.2</v>
      </c>
      <c r="TM56" s="19">
        <v>18.556999999999999</v>
      </c>
      <c r="TN56" s="19">
        <v>18.556999999999999</v>
      </c>
      <c r="TO56" s="19">
        <v>4.6429999999999998</v>
      </c>
      <c r="TP56" s="19">
        <v>12.7</v>
      </c>
      <c r="TQ56" s="19">
        <v>18.100000000000001</v>
      </c>
      <c r="TR56" s="19">
        <v>18.13</v>
      </c>
      <c r="TS56" s="19">
        <v>-5.43</v>
      </c>
      <c r="TT56" s="19">
        <v>0</v>
      </c>
      <c r="TU56" s="19"/>
      <c r="TV56" s="19">
        <v>0</v>
      </c>
      <c r="TW56" s="19">
        <v>0</v>
      </c>
      <c r="TX56" s="19">
        <v>54.71</v>
      </c>
      <c r="TY56" s="19">
        <v>62.556910000000002</v>
      </c>
      <c r="TZ56" s="19">
        <v>39.543999999999997</v>
      </c>
      <c r="UA56" s="19">
        <v>15.166</v>
      </c>
      <c r="UB56" s="19">
        <v>83.03</v>
      </c>
      <c r="UC56" s="19">
        <v>83.667910000000006</v>
      </c>
      <c r="UD56" s="19">
        <v>62.85</v>
      </c>
      <c r="UE56" s="19">
        <v>20.18</v>
      </c>
      <c r="UF56" s="19">
        <v>5.88</v>
      </c>
      <c r="UG56" s="19">
        <v>2.6</v>
      </c>
      <c r="UH56" s="19">
        <v>2.0720000000000001</v>
      </c>
      <c r="UI56" s="19">
        <v>3.8079999999999998</v>
      </c>
      <c r="UJ56" s="19">
        <v>3.06</v>
      </c>
      <c r="UK56" s="19">
        <v>2</v>
      </c>
      <c r="UL56" s="19">
        <v>1.51</v>
      </c>
      <c r="UM56" s="19">
        <v>1.55</v>
      </c>
      <c r="UN56" s="19">
        <v>5.7</v>
      </c>
      <c r="UO56" s="19">
        <v>4</v>
      </c>
      <c r="UP56" s="19">
        <v>5.5</v>
      </c>
      <c r="UQ56" s="19">
        <v>0.2</v>
      </c>
      <c r="UR56" s="19">
        <v>2.2000000000000002</v>
      </c>
      <c r="US56" s="19">
        <v>1</v>
      </c>
      <c r="UT56" s="19">
        <v>2</v>
      </c>
      <c r="UU56" s="19">
        <v>0.2</v>
      </c>
      <c r="UV56" s="19"/>
      <c r="UW56" s="19"/>
      <c r="UX56" s="19"/>
      <c r="UY56" s="19">
        <v>0</v>
      </c>
      <c r="UZ56" s="19">
        <v>6.3</v>
      </c>
      <c r="VA56" s="19">
        <v>4</v>
      </c>
      <c r="VB56" s="19">
        <v>4</v>
      </c>
      <c r="VC56" s="19">
        <v>2.2999999999999998</v>
      </c>
      <c r="VD56" s="19">
        <v>6.5</v>
      </c>
      <c r="VE56" s="19">
        <v>4.8</v>
      </c>
      <c r="VF56" s="19">
        <v>4.8</v>
      </c>
      <c r="VG56" s="19">
        <v>1.7</v>
      </c>
      <c r="VH56" s="19">
        <v>6.5</v>
      </c>
      <c r="VI56" s="19">
        <v>4.8</v>
      </c>
      <c r="VJ56" s="19">
        <v>4.8</v>
      </c>
      <c r="VK56" s="19">
        <v>1.7</v>
      </c>
      <c r="VL56" s="19">
        <v>18</v>
      </c>
      <c r="VM56" s="19">
        <v>12.603999999999999</v>
      </c>
      <c r="VN56" s="19">
        <v>12.603999999999999</v>
      </c>
      <c r="VO56" s="19">
        <v>5.3959999999999999</v>
      </c>
      <c r="VP56" s="19">
        <v>0</v>
      </c>
      <c r="VQ56" s="19"/>
      <c r="VR56" s="19">
        <v>0</v>
      </c>
      <c r="VS56" s="19">
        <v>0</v>
      </c>
      <c r="VT56" s="19">
        <v>0</v>
      </c>
      <c r="VU56" s="19"/>
      <c r="VV56" s="19">
        <v>0</v>
      </c>
      <c r="VW56" s="19">
        <v>0</v>
      </c>
      <c r="VX56" s="19">
        <v>0</v>
      </c>
      <c r="VY56" s="19"/>
      <c r="VZ56" s="19">
        <v>0</v>
      </c>
      <c r="WA56" s="19">
        <v>0</v>
      </c>
      <c r="WB56" s="19">
        <v>0.6</v>
      </c>
      <c r="WC56" s="19">
        <v>0.6</v>
      </c>
      <c r="WD56" s="19">
        <v>0.6</v>
      </c>
      <c r="WE56" s="19">
        <v>0</v>
      </c>
      <c r="WF56" s="19">
        <v>52.3</v>
      </c>
      <c r="WG56" s="19">
        <v>49.991720000000001</v>
      </c>
      <c r="WH56" s="19">
        <v>16</v>
      </c>
      <c r="WI56" s="19">
        <v>36.299999999999997</v>
      </c>
      <c r="WJ56" s="19">
        <v>41.2</v>
      </c>
      <c r="WK56" s="19">
        <v>62.843269999999997</v>
      </c>
      <c r="WL56" s="19">
        <v>14</v>
      </c>
      <c r="WM56" s="19">
        <v>27.2</v>
      </c>
      <c r="WN56" s="19">
        <v>0</v>
      </c>
      <c r="WO56" s="19"/>
      <c r="WP56" s="19">
        <v>0</v>
      </c>
      <c r="WQ56" s="19">
        <v>0</v>
      </c>
      <c r="WR56" s="19">
        <v>0</v>
      </c>
      <c r="WS56" s="19"/>
      <c r="WT56" s="19">
        <v>0</v>
      </c>
      <c r="WU56" s="19">
        <v>0</v>
      </c>
      <c r="WV56" s="19">
        <v>10</v>
      </c>
      <c r="WW56" s="19">
        <v>10</v>
      </c>
      <c r="WX56" s="19">
        <v>10</v>
      </c>
      <c r="WY56" s="19">
        <v>0</v>
      </c>
      <c r="WZ56" s="19">
        <v>20</v>
      </c>
      <c r="XA56" s="19">
        <v>18.4466</v>
      </c>
      <c r="XB56" s="19">
        <v>18.4466</v>
      </c>
      <c r="XC56" s="19">
        <v>1.5533999999999999</v>
      </c>
      <c r="XD56" s="19">
        <v>9.4</v>
      </c>
      <c r="XE56" s="19">
        <v>10.8</v>
      </c>
      <c r="XF56" s="19">
        <v>10.8</v>
      </c>
      <c r="XG56" s="19">
        <v>-1.4</v>
      </c>
      <c r="XH56" s="19">
        <v>35.868600000000001</v>
      </c>
      <c r="XI56" s="19">
        <v>25</v>
      </c>
      <c r="XJ56" s="19">
        <v>35</v>
      </c>
      <c r="XK56" s="19">
        <v>0.86860000000000004</v>
      </c>
      <c r="XL56" s="19">
        <v>24.825299999999999</v>
      </c>
      <c r="XM56" s="19">
        <v>25</v>
      </c>
      <c r="XN56" s="19"/>
      <c r="XO56" s="19">
        <v>24.825299999999999</v>
      </c>
      <c r="XP56" s="19">
        <v>15</v>
      </c>
      <c r="XQ56" s="19">
        <v>15</v>
      </c>
      <c r="XR56" s="19">
        <v>14</v>
      </c>
      <c r="XS56" s="19">
        <v>1</v>
      </c>
      <c r="XT56" s="19">
        <v>12.5</v>
      </c>
      <c r="XU56" s="19">
        <v>18</v>
      </c>
      <c r="XV56" s="19">
        <v>18</v>
      </c>
      <c r="XW56" s="19">
        <v>-5.5</v>
      </c>
      <c r="XX56" s="19">
        <v>8.2780000000000005</v>
      </c>
      <c r="XY56" s="19">
        <v>8.25</v>
      </c>
      <c r="XZ56" s="19">
        <v>8.25</v>
      </c>
      <c r="YA56" s="19">
        <v>2.8000000000000001E-2</v>
      </c>
      <c r="YB56" s="19"/>
      <c r="YC56" s="19"/>
      <c r="YD56" s="19"/>
      <c r="YE56" s="19">
        <v>0</v>
      </c>
      <c r="YF56" s="19"/>
      <c r="YG56" s="19"/>
      <c r="YH56" s="19"/>
      <c r="YI56" s="19">
        <v>0</v>
      </c>
    </row>
    <row r="57" spans="1:659" ht="24.95" customHeight="1" x14ac:dyDescent="0.25">
      <c r="A57" s="1"/>
      <c r="B57" s="202" t="s">
        <v>2828</v>
      </c>
      <c r="C57" s="203"/>
      <c r="D57" s="20">
        <v>1798.05</v>
      </c>
      <c r="E57" s="20">
        <v>1372.4975899999999</v>
      </c>
      <c r="F57" s="20">
        <v>1779.861105</v>
      </c>
      <c r="G57" s="20"/>
      <c r="H57" s="20">
        <v>15353.05</v>
      </c>
      <c r="I57" s="20">
        <v>15447.794159999999</v>
      </c>
      <c r="J57" s="20">
        <v>15447.794159999999</v>
      </c>
      <c r="K57" s="20"/>
      <c r="L57" s="20">
        <v>5132.45</v>
      </c>
      <c r="M57" s="20">
        <v>5025.4420799999998</v>
      </c>
      <c r="N57" s="20">
        <v>5025.4420799999998</v>
      </c>
      <c r="O57" s="20"/>
      <c r="P57" s="20">
        <v>0</v>
      </c>
      <c r="Q57" s="20">
        <v>0</v>
      </c>
      <c r="R57" s="20">
        <v>0</v>
      </c>
      <c r="S57" s="20"/>
      <c r="T57" s="20">
        <v>0</v>
      </c>
      <c r="U57" s="20">
        <v>0</v>
      </c>
      <c r="V57" s="20">
        <v>0</v>
      </c>
      <c r="W57" s="20"/>
      <c r="X57" s="20">
        <v>821.5</v>
      </c>
      <c r="Y57" s="20">
        <v>751.76003000000003</v>
      </c>
      <c r="Z57" s="20">
        <v>952.11504000000002</v>
      </c>
      <c r="AA57" s="20"/>
      <c r="AB57" s="20">
        <v>2008.6</v>
      </c>
      <c r="AC57" s="20">
        <v>2055.1628999999998</v>
      </c>
      <c r="AD57" s="20">
        <v>2234.9039849999999</v>
      </c>
      <c r="AE57" s="20"/>
      <c r="AF57" s="20">
        <v>0</v>
      </c>
      <c r="AG57" s="20">
        <v>0</v>
      </c>
      <c r="AH57" s="20">
        <v>0</v>
      </c>
      <c r="AI57" s="20"/>
      <c r="AJ57" s="20">
        <v>0</v>
      </c>
      <c r="AK57" s="20">
        <v>0</v>
      </c>
      <c r="AL57" s="20">
        <v>0</v>
      </c>
      <c r="AM57" s="20"/>
      <c r="AN57" s="20">
        <v>4204.3500000000004</v>
      </c>
      <c r="AO57" s="20">
        <v>4576.8132999999998</v>
      </c>
      <c r="AP57" s="20">
        <v>4669.4069849999996</v>
      </c>
      <c r="AQ57" s="20"/>
      <c r="AR57" s="20">
        <v>4407.3</v>
      </c>
      <c r="AS57" s="20">
        <v>4576.8132999999998</v>
      </c>
      <c r="AT57" s="20">
        <v>4669.4069849999996</v>
      </c>
      <c r="AU57" s="20"/>
      <c r="AV57" s="20">
        <v>4423.7</v>
      </c>
      <c r="AW57" s="20">
        <v>4576.8132999999998</v>
      </c>
      <c r="AX57" s="20">
        <v>4669.4069849999996</v>
      </c>
      <c r="AY57" s="20"/>
      <c r="AZ57" s="20">
        <v>6506.5</v>
      </c>
      <c r="BA57" s="20">
        <v>6874.4150799999998</v>
      </c>
      <c r="BB57" s="20">
        <v>7004.1103800000001</v>
      </c>
      <c r="BC57" s="20"/>
      <c r="BD57" s="20">
        <v>5149</v>
      </c>
      <c r="BE57" s="20">
        <v>4996.4812400000001</v>
      </c>
      <c r="BF57" s="20">
        <v>4998.77232</v>
      </c>
      <c r="BG57" s="20"/>
      <c r="BH57" s="20">
        <v>2657.05</v>
      </c>
      <c r="BI57" s="20">
        <v>2501.67724</v>
      </c>
      <c r="BJ57" s="20">
        <v>2499.38616</v>
      </c>
      <c r="BK57" s="20"/>
      <c r="BL57" s="20">
        <v>7466</v>
      </c>
      <c r="BM57" s="20">
        <v>8576.5882000000001</v>
      </c>
      <c r="BN57" s="20">
        <v>8858.4408700000004</v>
      </c>
      <c r="BO57" s="20"/>
      <c r="BP57" s="20">
        <v>98.85</v>
      </c>
      <c r="BQ57" s="20">
        <v>101.93232</v>
      </c>
      <c r="BR57" s="20">
        <v>101.93232</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2788.35</v>
      </c>
      <c r="CK57" s="20">
        <v>2670.0216</v>
      </c>
      <c r="CL57" s="20">
        <v>2670.0216</v>
      </c>
      <c r="CM57" s="20"/>
      <c r="CN57" s="20">
        <v>177.55</v>
      </c>
      <c r="CO57" s="20">
        <v>123.20016</v>
      </c>
      <c r="CP57" s="20">
        <v>123.20016</v>
      </c>
      <c r="CQ57" s="20"/>
      <c r="CR57" s="20">
        <v>137.05000000000001</v>
      </c>
      <c r="CS57" s="20">
        <v>67.626239999999996</v>
      </c>
      <c r="CT57" s="20">
        <v>67.626239999999996</v>
      </c>
      <c r="CU57" s="20"/>
      <c r="CV57" s="20">
        <v>200.8</v>
      </c>
      <c r="CW57" s="20">
        <v>0</v>
      </c>
      <c r="CX57" s="20">
        <v>414.196685</v>
      </c>
      <c r="CY57" s="20"/>
      <c r="CZ57" s="20">
        <v>148.3835</v>
      </c>
      <c r="DA57" s="20">
        <v>165.08879999999999</v>
      </c>
      <c r="DB57" s="20">
        <v>165.08879999999999</v>
      </c>
      <c r="DC57" s="20"/>
      <c r="DD57" s="20">
        <v>230.62950000000001</v>
      </c>
      <c r="DE57" s="20">
        <v>299.431285</v>
      </c>
      <c r="DF57" s="20">
        <v>268.99318</v>
      </c>
      <c r="DG57" s="20"/>
      <c r="DH57" s="20">
        <v>1470.9575</v>
      </c>
      <c r="DI57" s="20">
        <v>1706.5654050000001</v>
      </c>
      <c r="DJ57" s="20">
        <v>1473.191145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1329.85</v>
      </c>
      <c r="EC57" s="20">
        <v>1356.3770400000001</v>
      </c>
      <c r="ED57" s="20">
        <v>1308.82224</v>
      </c>
      <c r="EE57" s="20"/>
      <c r="EF57" s="20">
        <v>2212.1999999999998</v>
      </c>
      <c r="EG57" s="20">
        <v>2238.2362050000002</v>
      </c>
      <c r="EH57" s="20">
        <v>2291.8360299999999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4062.2</v>
      </c>
      <c r="FA57" s="20">
        <v>4542.9872500000001</v>
      </c>
      <c r="FB57" s="20">
        <v>3658.224995</v>
      </c>
      <c r="FC57" s="20"/>
      <c r="FD57" s="20">
        <v>783.15</v>
      </c>
      <c r="FE57" s="20">
        <v>834.92711999999995</v>
      </c>
      <c r="FF57" s="20">
        <v>834.92711999999995</v>
      </c>
      <c r="FG57" s="20"/>
      <c r="FH57" s="20">
        <v>1129.6500000000001</v>
      </c>
      <c r="FI57" s="20">
        <v>1103.717445</v>
      </c>
      <c r="FJ57" s="20">
        <v>1466.584705</v>
      </c>
      <c r="FK57" s="20"/>
      <c r="FL57" s="20">
        <v>520.35</v>
      </c>
      <c r="FM57" s="20">
        <v>475.01112000000001</v>
      </c>
      <c r="FN57" s="20">
        <v>475.01112000000001</v>
      </c>
      <c r="FO57" s="20"/>
      <c r="FP57" s="20">
        <v>445.35</v>
      </c>
      <c r="FQ57" s="20">
        <v>455.88600000000002</v>
      </c>
      <c r="FR57" s="20">
        <v>421.49135999999999</v>
      </c>
      <c r="FS57" s="20"/>
      <c r="FT57" s="20">
        <v>333.9</v>
      </c>
      <c r="FU57" s="20">
        <v>349.51463999999999</v>
      </c>
      <c r="FV57" s="20">
        <v>349.51463999999999</v>
      </c>
      <c r="FW57" s="20"/>
      <c r="FX57" s="20">
        <v>1435.45</v>
      </c>
      <c r="FY57" s="20">
        <v>1459.00008</v>
      </c>
      <c r="FZ57" s="20">
        <v>1459.00008</v>
      </c>
      <c r="GA57" s="20"/>
      <c r="GB57" s="20">
        <v>4361.75</v>
      </c>
      <c r="GC57" s="20">
        <v>4435.8702249999997</v>
      </c>
      <c r="GD57" s="20">
        <v>4442.4019200000002</v>
      </c>
      <c r="GE57" s="20"/>
      <c r="GF57" s="20">
        <v>4372.05</v>
      </c>
      <c r="GG57" s="20">
        <v>4435.8702249999997</v>
      </c>
      <c r="GH57" s="20">
        <v>4442.4019200000002</v>
      </c>
      <c r="GI57" s="20"/>
      <c r="GJ57" s="20">
        <v>4403.6000000000004</v>
      </c>
      <c r="GK57" s="20">
        <v>4441.9650250000004</v>
      </c>
      <c r="GL57" s="20">
        <v>4442.4019200000002</v>
      </c>
      <c r="GM57" s="20"/>
      <c r="GN57" s="20">
        <v>1565.5</v>
      </c>
      <c r="GO57" s="20">
        <v>1489.101985</v>
      </c>
      <c r="GP57" s="20">
        <v>1403.920625</v>
      </c>
      <c r="GQ57" s="20"/>
      <c r="GR57" s="20">
        <v>195.1</v>
      </c>
      <c r="GS57" s="20">
        <v>141.804</v>
      </c>
      <c r="GT57" s="20">
        <v>218.16</v>
      </c>
      <c r="GU57" s="20"/>
      <c r="GV57" s="20">
        <v>116.25</v>
      </c>
      <c r="GW57" s="20">
        <v>113.1285</v>
      </c>
      <c r="GX57" s="20">
        <v>236.44847999999999</v>
      </c>
      <c r="GY57" s="20"/>
      <c r="GZ57" s="20">
        <v>606.6</v>
      </c>
      <c r="HA57" s="20">
        <v>632.41916500000002</v>
      </c>
      <c r="HB57" s="20">
        <v>650.91597000000002</v>
      </c>
      <c r="HC57" s="20"/>
      <c r="HD57" s="20">
        <v>807.35</v>
      </c>
      <c r="HE57" s="20">
        <v>818.20975999999996</v>
      </c>
      <c r="HF57" s="20">
        <v>823.83731499999999</v>
      </c>
      <c r="HG57" s="20"/>
      <c r="HH57" s="20">
        <v>52.8</v>
      </c>
      <c r="HI57" s="20">
        <v>47.366160000000001</v>
      </c>
      <c r="HJ57" s="20">
        <v>47.366160000000001</v>
      </c>
      <c r="HK57" s="20"/>
      <c r="HL57" s="20">
        <v>167.5</v>
      </c>
      <c r="HM57" s="20">
        <v>233.29712000000001</v>
      </c>
      <c r="HN57" s="20">
        <v>233.29712000000001</v>
      </c>
      <c r="HO57" s="20"/>
      <c r="HP57" s="20">
        <v>1459.95</v>
      </c>
      <c r="HQ57" s="20">
        <v>1422.03846</v>
      </c>
      <c r="HR57" s="20">
        <v>1216.24397</v>
      </c>
      <c r="HS57" s="20"/>
      <c r="HT57" s="20">
        <v>0</v>
      </c>
      <c r="HU57" s="20">
        <v>0</v>
      </c>
      <c r="HV57" s="20">
        <v>0</v>
      </c>
      <c r="HW57" s="20"/>
      <c r="HX57" s="20">
        <v>0</v>
      </c>
      <c r="HY57" s="20">
        <v>0</v>
      </c>
      <c r="HZ57" s="20">
        <v>0</v>
      </c>
      <c r="IA57" s="20"/>
      <c r="IB57" s="20">
        <v>1189.5999999999999</v>
      </c>
      <c r="IC57" s="20">
        <v>997.54295000000002</v>
      </c>
      <c r="ID57" s="20">
        <v>1228.8959749999999</v>
      </c>
      <c r="IE57" s="20"/>
      <c r="IF57" s="20">
        <v>0</v>
      </c>
      <c r="IG57" s="20">
        <v>0</v>
      </c>
      <c r="IH57" s="20">
        <v>0</v>
      </c>
      <c r="II57" s="20"/>
      <c r="IJ57" s="20">
        <v>0</v>
      </c>
      <c r="IK57" s="20">
        <v>0</v>
      </c>
      <c r="IL57" s="20">
        <v>0</v>
      </c>
      <c r="IM57" s="20"/>
      <c r="IN57" s="20">
        <v>1135.1500000000001</v>
      </c>
      <c r="IO57" s="20">
        <v>0</v>
      </c>
      <c r="IP57" s="20">
        <v>1156.3548000000001</v>
      </c>
      <c r="IQ57" s="20"/>
      <c r="IR57" s="20">
        <v>0</v>
      </c>
      <c r="IS57" s="20">
        <v>0</v>
      </c>
      <c r="IT57" s="20">
        <v>0</v>
      </c>
      <c r="IU57" s="20"/>
      <c r="IV57" s="20">
        <v>0</v>
      </c>
      <c r="IW57" s="20">
        <v>0</v>
      </c>
      <c r="IX57" s="20">
        <v>0</v>
      </c>
      <c r="IY57" s="20"/>
      <c r="IZ57" s="20">
        <v>0</v>
      </c>
      <c r="JA57" s="20">
        <v>0</v>
      </c>
      <c r="JB57" s="20">
        <v>0</v>
      </c>
      <c r="JC57" s="20"/>
      <c r="JD57" s="20">
        <v>1026.4100000000001</v>
      </c>
      <c r="JE57" s="20">
        <v>1055.1561300000001</v>
      </c>
      <c r="JF57" s="20">
        <v>1042.4865400000001</v>
      </c>
      <c r="JG57" s="20"/>
      <c r="JH57" s="20">
        <v>4245.08</v>
      </c>
      <c r="JI57" s="20">
        <v>4250.04349</v>
      </c>
      <c r="JJ57" s="20">
        <v>4251.9954399999997</v>
      </c>
      <c r="JK57" s="20"/>
      <c r="JL57" s="20">
        <v>4185.82</v>
      </c>
      <c r="JM57" s="20">
        <v>4250.04349</v>
      </c>
      <c r="JN57" s="20">
        <v>4251.9954399999997</v>
      </c>
      <c r="JO57" s="20"/>
      <c r="JP57" s="20">
        <v>4997.125</v>
      </c>
      <c r="JQ57" s="20">
        <v>4250.04349</v>
      </c>
      <c r="JR57" s="20">
        <v>4251.9954399999997</v>
      </c>
      <c r="JS57" s="20"/>
      <c r="JT57" s="20">
        <v>6544.6149999999998</v>
      </c>
      <c r="JU57" s="20">
        <v>6383.8487299999997</v>
      </c>
      <c r="JV57" s="20">
        <v>6377.9929199999997</v>
      </c>
      <c r="JW57" s="20"/>
      <c r="JX57" s="20">
        <v>737.02499999999998</v>
      </c>
      <c r="JY57" s="20">
        <v>0</v>
      </c>
      <c r="JZ57" s="20">
        <v>296.86203999999998</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26.5</v>
      </c>
      <c r="LE57" s="20">
        <v>27.65448</v>
      </c>
      <c r="LF57" s="20">
        <v>27.65448</v>
      </c>
      <c r="LG57" s="20"/>
      <c r="LH57" s="20">
        <v>2705.35</v>
      </c>
      <c r="LI57" s="20">
        <v>2816.2222449999999</v>
      </c>
      <c r="LJ57" s="20">
        <v>2969.9657299999999</v>
      </c>
      <c r="LK57" s="20"/>
      <c r="LL57" s="20">
        <v>2402.1</v>
      </c>
      <c r="LM57" s="20">
        <v>2146.822525</v>
      </c>
      <c r="LN57" s="20">
        <v>2076.0959800000001</v>
      </c>
      <c r="LO57" s="20"/>
      <c r="LP57" s="20">
        <v>1533.65</v>
      </c>
      <c r="LQ57" s="20">
        <v>1564.8225500000001</v>
      </c>
      <c r="LR57" s="20">
        <v>1546.089095</v>
      </c>
      <c r="LS57" s="20"/>
      <c r="LT57" s="20">
        <v>1767.35</v>
      </c>
      <c r="LU57" s="20">
        <v>1670.632775</v>
      </c>
      <c r="LV57" s="20">
        <v>1632.374855</v>
      </c>
      <c r="LW57" s="20"/>
      <c r="LX57" s="20">
        <v>714.55</v>
      </c>
      <c r="LY57" s="20">
        <v>685.96632499999998</v>
      </c>
      <c r="LZ57" s="20">
        <v>675.54772000000003</v>
      </c>
      <c r="MA57" s="20"/>
      <c r="MB57" s="20">
        <v>0</v>
      </c>
      <c r="MC57" s="20">
        <v>0</v>
      </c>
      <c r="MD57" s="20">
        <v>0</v>
      </c>
      <c r="ME57" s="20"/>
      <c r="MF57" s="20">
        <v>0</v>
      </c>
      <c r="MG57" s="20">
        <v>0</v>
      </c>
      <c r="MH57" s="20">
        <v>0</v>
      </c>
      <c r="MI57" s="20"/>
      <c r="MJ57" s="20">
        <v>0</v>
      </c>
      <c r="MK57" s="20">
        <v>0</v>
      </c>
      <c r="ML57" s="20">
        <v>0</v>
      </c>
      <c r="MM57" s="20"/>
      <c r="MN57" s="20">
        <v>3494.8</v>
      </c>
      <c r="MO57" s="20">
        <v>3691.0844050000001</v>
      </c>
      <c r="MP57" s="20">
        <v>3760.1075099999998</v>
      </c>
      <c r="MQ57" s="20"/>
      <c r="MR57" s="20">
        <v>3551.55</v>
      </c>
      <c r="MS57" s="20">
        <v>3691.0844050000001</v>
      </c>
      <c r="MT57" s="20">
        <v>3760.1075099999998</v>
      </c>
      <c r="MU57" s="20"/>
      <c r="MV57" s="20">
        <v>3579.4</v>
      </c>
      <c r="MW57" s="20">
        <v>3696.1785650000002</v>
      </c>
      <c r="MX57" s="20">
        <v>3760.1075099999998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4304.6000000000004</v>
      </c>
      <c r="NU57" s="20">
        <v>4192.0834100000002</v>
      </c>
      <c r="NV57" s="20">
        <v>4617.9199200000003</v>
      </c>
      <c r="NW57" s="20"/>
      <c r="NX57" s="20">
        <v>2198.3000000000002</v>
      </c>
      <c r="NY57" s="20">
        <v>2099.21659</v>
      </c>
      <c r="NZ57" s="20">
        <v>2308.9600799999998</v>
      </c>
      <c r="OA57" s="20"/>
      <c r="OB57" s="20">
        <v>8.1999999999999993</v>
      </c>
      <c r="OC57" s="20">
        <v>0</v>
      </c>
      <c r="OD57" s="20">
        <v>8.4730000000000008</v>
      </c>
      <c r="OE57" s="20"/>
      <c r="OF57" s="20">
        <v>1279.45</v>
      </c>
      <c r="OG57" s="20">
        <v>1479.4072650000001</v>
      </c>
      <c r="OH57" s="20">
        <v>1441.5</v>
      </c>
      <c r="OI57" s="20"/>
      <c r="OJ57" s="20">
        <v>583</v>
      </c>
      <c r="OK57" s="20">
        <v>0</v>
      </c>
      <c r="OL57" s="20">
        <v>581.37099999999998</v>
      </c>
      <c r="OM57" s="20"/>
      <c r="ON57" s="20">
        <v>400.25</v>
      </c>
      <c r="OO57" s="20">
        <v>381.44650000000001</v>
      </c>
      <c r="OP57" s="20">
        <v>381.44650000000001</v>
      </c>
      <c r="OQ57" s="20"/>
      <c r="OR57" s="20">
        <v>2.9</v>
      </c>
      <c r="OS57" s="20">
        <v>0</v>
      </c>
      <c r="OT57" s="20">
        <v>2.1</v>
      </c>
      <c r="OU57" s="20"/>
      <c r="OV57" s="20">
        <v>201.15</v>
      </c>
      <c r="OW57" s="20">
        <v>189.5</v>
      </c>
      <c r="OX57" s="20">
        <v>189.5</v>
      </c>
      <c r="OY57" s="20"/>
      <c r="OZ57" s="20">
        <v>0</v>
      </c>
      <c r="PA57" s="20">
        <v>0</v>
      </c>
      <c r="PB57" s="20">
        <v>0</v>
      </c>
      <c r="PC57" s="20"/>
      <c r="PD57" s="20">
        <v>238.15</v>
      </c>
      <c r="PE57" s="20">
        <v>216</v>
      </c>
      <c r="PF57" s="20">
        <v>216</v>
      </c>
      <c r="PG57" s="20"/>
      <c r="PH57" s="20">
        <v>67.7</v>
      </c>
      <c r="PI57" s="20">
        <v>60.694544999999998</v>
      </c>
      <c r="PJ57" s="20">
        <v>74.403445000000005</v>
      </c>
      <c r="PK57" s="20"/>
      <c r="PL57" s="20">
        <v>0</v>
      </c>
      <c r="PM57" s="20">
        <v>24</v>
      </c>
      <c r="PN57" s="20">
        <v>24</v>
      </c>
      <c r="PO57" s="20"/>
      <c r="PP57" s="20">
        <v>62.8</v>
      </c>
      <c r="PQ57" s="20">
        <v>73</v>
      </c>
      <c r="PR57" s="20">
        <v>73</v>
      </c>
      <c r="PS57" s="20"/>
      <c r="PT57" s="20">
        <v>50.7</v>
      </c>
      <c r="PU57" s="20">
        <v>52.8</v>
      </c>
      <c r="PV57" s="20">
        <v>52.8</v>
      </c>
      <c r="PW57" s="20"/>
      <c r="PX57" s="20">
        <v>479.3</v>
      </c>
      <c r="PY57" s="20">
        <v>466.01952</v>
      </c>
      <c r="PZ57" s="20">
        <v>466.01952</v>
      </c>
      <c r="QA57" s="20"/>
      <c r="QB57" s="20">
        <v>189.6</v>
      </c>
      <c r="QC57" s="20">
        <v>184.8</v>
      </c>
      <c r="QD57" s="20">
        <v>184.8</v>
      </c>
      <c r="QE57" s="20"/>
      <c r="QF57" s="20">
        <v>136</v>
      </c>
      <c r="QG57" s="20">
        <v>139.5</v>
      </c>
      <c r="QH57" s="20">
        <v>139.5</v>
      </c>
      <c r="QI57" s="20"/>
      <c r="QJ57" s="20">
        <v>79.7</v>
      </c>
      <c r="QK57" s="20">
        <v>81.599999999999994</v>
      </c>
      <c r="QL57" s="20">
        <v>81.599999999999994</v>
      </c>
      <c r="QM57" s="20"/>
      <c r="QN57" s="20">
        <v>435.4</v>
      </c>
      <c r="QO57" s="20">
        <v>428.73791999999997</v>
      </c>
      <c r="QP57" s="20">
        <v>428.73791999999997</v>
      </c>
      <c r="QQ57" s="20"/>
      <c r="QR57" s="20">
        <v>123.75</v>
      </c>
      <c r="QS57" s="20">
        <v>0</v>
      </c>
      <c r="QT57" s="20">
        <v>115.15900000000001</v>
      </c>
      <c r="QU57" s="20"/>
      <c r="QV57" s="20">
        <v>146.69999999999999</v>
      </c>
      <c r="QW57" s="20">
        <v>0</v>
      </c>
      <c r="QX57" s="20">
        <v>139.52699999999999</v>
      </c>
      <c r="QY57" s="20"/>
      <c r="QZ57" s="20">
        <v>325.10000000000002</v>
      </c>
      <c r="RA57" s="20">
        <v>301.82799999999997</v>
      </c>
      <c r="RB57" s="20">
        <v>301.82799999999997</v>
      </c>
      <c r="RC57" s="20"/>
      <c r="RD57" s="20">
        <v>945.45</v>
      </c>
      <c r="RE57" s="20">
        <v>1057.412</v>
      </c>
      <c r="RF57" s="20">
        <v>914.65200000000004</v>
      </c>
      <c r="RG57" s="20"/>
      <c r="RH57" s="20">
        <v>104.7</v>
      </c>
      <c r="RI57" s="20">
        <v>100.8</v>
      </c>
      <c r="RJ57" s="20">
        <v>100.8</v>
      </c>
      <c r="RK57" s="20"/>
      <c r="RL57" s="20">
        <v>47.05</v>
      </c>
      <c r="RM57" s="20">
        <v>57.6</v>
      </c>
      <c r="RN57" s="20">
        <v>57.6</v>
      </c>
      <c r="RO57" s="20"/>
      <c r="RP57" s="20">
        <v>54.8</v>
      </c>
      <c r="RQ57" s="20">
        <v>57.6</v>
      </c>
      <c r="RR57" s="20">
        <v>57.6</v>
      </c>
      <c r="RS57" s="20"/>
      <c r="RT57" s="20">
        <v>32.799999999999997</v>
      </c>
      <c r="RU57" s="20">
        <v>33.6</v>
      </c>
      <c r="RV57" s="20">
        <v>33.6</v>
      </c>
      <c r="RW57" s="20"/>
      <c r="RX57" s="20">
        <v>126.15</v>
      </c>
      <c r="RY57" s="20">
        <v>0</v>
      </c>
      <c r="RZ57" s="20">
        <v>108.64700000000001</v>
      </c>
      <c r="SA57" s="20"/>
      <c r="SB57" s="20">
        <v>55.9</v>
      </c>
      <c r="SC57" s="20">
        <v>56.664000000000001</v>
      </c>
      <c r="SD57" s="20">
        <v>56.664000000000001</v>
      </c>
      <c r="SE57" s="20"/>
      <c r="SF57" s="20">
        <v>308</v>
      </c>
      <c r="SG57" s="20">
        <v>228.59329500000001</v>
      </c>
      <c r="SH57" s="20">
        <v>284.25323500000002</v>
      </c>
      <c r="SI57" s="20"/>
      <c r="SJ57" s="20">
        <v>32.35</v>
      </c>
      <c r="SK57" s="20">
        <v>31.844000000000001</v>
      </c>
      <c r="SL57" s="20">
        <v>31.844000000000001</v>
      </c>
      <c r="SM57" s="20"/>
      <c r="SN57" s="20">
        <v>0</v>
      </c>
      <c r="SO57" s="20">
        <v>9.6</v>
      </c>
      <c r="SP57" s="20">
        <v>9.6</v>
      </c>
      <c r="SQ57" s="20"/>
      <c r="SR57" s="20">
        <v>125.55</v>
      </c>
      <c r="SS57" s="20">
        <v>117.6</v>
      </c>
      <c r="ST57" s="20">
        <v>117.6</v>
      </c>
      <c r="SU57" s="20"/>
      <c r="SV57" s="20">
        <v>78.75</v>
      </c>
      <c r="SW57" s="20">
        <v>72</v>
      </c>
      <c r="SX57" s="20">
        <v>72</v>
      </c>
      <c r="SY57" s="20"/>
      <c r="SZ57" s="20">
        <v>88.75</v>
      </c>
      <c r="TA57" s="20">
        <v>84</v>
      </c>
      <c r="TB57" s="20">
        <v>84</v>
      </c>
      <c r="TC57" s="20"/>
      <c r="TD57" s="20">
        <v>123.25</v>
      </c>
      <c r="TE57" s="20">
        <v>132</v>
      </c>
      <c r="TF57" s="20">
        <v>132</v>
      </c>
      <c r="TG57" s="20"/>
      <c r="TH57" s="20">
        <v>238.95</v>
      </c>
      <c r="TI57" s="20">
        <v>228</v>
      </c>
      <c r="TJ57" s="20">
        <v>228</v>
      </c>
      <c r="TK57" s="20"/>
      <c r="TL57" s="20">
        <v>574.70000000000005</v>
      </c>
      <c r="TM57" s="20">
        <v>556.76900000000001</v>
      </c>
      <c r="TN57" s="20">
        <v>556.76900000000001</v>
      </c>
      <c r="TO57" s="20"/>
      <c r="TP57" s="20">
        <v>265.7</v>
      </c>
      <c r="TQ57" s="20">
        <v>308.37150000000003</v>
      </c>
      <c r="TR57" s="20">
        <v>338.32350000000002</v>
      </c>
      <c r="TS57" s="20"/>
      <c r="TT57" s="20">
        <v>258.95</v>
      </c>
      <c r="TU57" s="20">
        <v>0</v>
      </c>
      <c r="TV57" s="20">
        <v>206.4425</v>
      </c>
      <c r="TW57" s="20"/>
      <c r="TX57" s="20">
        <v>965.84</v>
      </c>
      <c r="TY57" s="20">
        <v>1064.93929</v>
      </c>
      <c r="TZ57" s="20">
        <v>1028.588</v>
      </c>
      <c r="UA57" s="20"/>
      <c r="UB57" s="20">
        <v>1239.0999999999999</v>
      </c>
      <c r="UC57" s="20">
        <v>1499.244835</v>
      </c>
      <c r="UD57" s="20">
        <v>1518.9915000000001</v>
      </c>
      <c r="UE57" s="20"/>
      <c r="UF57" s="20">
        <v>128.005</v>
      </c>
      <c r="UG57" s="20">
        <v>113.4765</v>
      </c>
      <c r="UH57" s="20">
        <v>98.072500000000005</v>
      </c>
      <c r="UI57" s="20"/>
      <c r="UJ57" s="20">
        <v>78.42</v>
      </c>
      <c r="UK57" s="20">
        <v>83.1845</v>
      </c>
      <c r="UL57" s="20">
        <v>71.754499999999993</v>
      </c>
      <c r="UM57" s="20"/>
      <c r="UN57" s="20">
        <v>134.80000000000001</v>
      </c>
      <c r="UO57" s="20">
        <v>96</v>
      </c>
      <c r="UP57" s="20">
        <v>132</v>
      </c>
      <c r="UQ57" s="20"/>
      <c r="UR57" s="20">
        <v>52.8</v>
      </c>
      <c r="US57" s="20">
        <v>24</v>
      </c>
      <c r="UT57" s="20">
        <v>48</v>
      </c>
      <c r="UU57" s="20"/>
      <c r="UV57" s="20">
        <v>0</v>
      </c>
      <c r="UW57" s="20">
        <v>0</v>
      </c>
      <c r="UX57" s="20">
        <v>0</v>
      </c>
      <c r="UY57" s="20"/>
      <c r="UZ57" s="20">
        <v>117.8</v>
      </c>
      <c r="VA57" s="20">
        <v>96</v>
      </c>
      <c r="VB57" s="20">
        <v>96</v>
      </c>
      <c r="VC57" s="20"/>
      <c r="VD57" s="20">
        <v>130.30000000000001</v>
      </c>
      <c r="VE57" s="20">
        <v>115.2</v>
      </c>
      <c r="VF57" s="20">
        <v>115.2</v>
      </c>
      <c r="VG57" s="20"/>
      <c r="VH57" s="20">
        <v>126.5</v>
      </c>
      <c r="VI57" s="20">
        <v>115.2</v>
      </c>
      <c r="VJ57" s="20">
        <v>115.2</v>
      </c>
      <c r="VK57" s="20"/>
      <c r="VL57" s="20">
        <v>382.05</v>
      </c>
      <c r="VM57" s="20">
        <v>329.43150000000003</v>
      </c>
      <c r="VN57" s="20">
        <v>329.43150000000003</v>
      </c>
      <c r="VO57" s="20"/>
      <c r="VP57" s="20">
        <v>1959.35</v>
      </c>
      <c r="VQ57" s="20">
        <v>0</v>
      </c>
      <c r="VR57" s="20">
        <v>2037.6980000000001</v>
      </c>
      <c r="VS57" s="20"/>
      <c r="VT57" s="20">
        <v>116.85</v>
      </c>
      <c r="VU57" s="20">
        <v>0</v>
      </c>
      <c r="VV57" s="20">
        <v>130.56299999999999</v>
      </c>
      <c r="VW57" s="20"/>
      <c r="VX57" s="20">
        <v>1068.25</v>
      </c>
      <c r="VY57" s="20">
        <v>0</v>
      </c>
      <c r="VZ57" s="20">
        <v>1061.9665</v>
      </c>
      <c r="WA57" s="20"/>
      <c r="WB57" s="20">
        <v>14.4</v>
      </c>
      <c r="WC57" s="20">
        <v>14.4</v>
      </c>
      <c r="WD57" s="20">
        <v>14.4</v>
      </c>
      <c r="WE57" s="20"/>
      <c r="WF57" s="20">
        <v>912.75</v>
      </c>
      <c r="WG57" s="20">
        <v>926.59306000000004</v>
      </c>
      <c r="WH57" s="20">
        <v>975.5</v>
      </c>
      <c r="WI57" s="20"/>
      <c r="WJ57" s="20">
        <v>895.2</v>
      </c>
      <c r="WK57" s="20">
        <v>887.50555499999996</v>
      </c>
      <c r="WL57" s="20">
        <v>1021.5</v>
      </c>
      <c r="WM57" s="20"/>
      <c r="WN57" s="20">
        <v>796</v>
      </c>
      <c r="WO57" s="20">
        <v>0</v>
      </c>
      <c r="WP57" s="20">
        <v>789.15499999999997</v>
      </c>
      <c r="WQ57" s="20"/>
      <c r="WR57" s="20">
        <v>115.8</v>
      </c>
      <c r="WS57" s="20">
        <v>0</v>
      </c>
      <c r="WT57" s="20">
        <v>73.905500000000004</v>
      </c>
      <c r="WU57" s="20"/>
      <c r="WV57" s="20">
        <v>239.9</v>
      </c>
      <c r="WW57" s="20">
        <v>240</v>
      </c>
      <c r="WX57" s="20">
        <v>240</v>
      </c>
      <c r="WY57" s="20"/>
      <c r="WZ57" s="20">
        <v>476.1</v>
      </c>
      <c r="XA57" s="20">
        <v>442.71839999999997</v>
      </c>
      <c r="XB57" s="20">
        <v>442.71839999999997</v>
      </c>
      <c r="XC57" s="20"/>
      <c r="XD57" s="20">
        <v>230.45</v>
      </c>
      <c r="XE57" s="20">
        <v>259.2</v>
      </c>
      <c r="XF57" s="20">
        <v>259.2</v>
      </c>
      <c r="XG57" s="20"/>
      <c r="XH57" s="20">
        <v>805.13430000000005</v>
      </c>
      <c r="XI57" s="20">
        <v>830</v>
      </c>
      <c r="XJ57" s="20">
        <v>840</v>
      </c>
      <c r="XK57" s="20"/>
      <c r="XL57" s="20">
        <v>434.74265000000003</v>
      </c>
      <c r="XM57" s="20">
        <v>300</v>
      </c>
      <c r="XN57" s="20">
        <v>0</v>
      </c>
      <c r="XO57" s="20"/>
      <c r="XP57" s="20">
        <v>346.2</v>
      </c>
      <c r="XQ57" s="20">
        <v>357</v>
      </c>
      <c r="XR57" s="20">
        <v>336</v>
      </c>
      <c r="XS57" s="20"/>
      <c r="XT57" s="20">
        <v>351.6</v>
      </c>
      <c r="XU57" s="20">
        <v>432</v>
      </c>
      <c r="XV57" s="20">
        <v>432</v>
      </c>
      <c r="XW57" s="20"/>
      <c r="XX57" s="20">
        <v>194.785</v>
      </c>
      <c r="XY57" s="20">
        <v>198</v>
      </c>
      <c r="XZ57" s="20">
        <v>198</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2829</v>
      </c>
      <c r="C6" s="1"/>
      <c r="D6" s="1"/>
      <c r="E6" s="1"/>
    </row>
    <row r="7" spans="1:7" ht="33" customHeight="1" x14ac:dyDescent="0.25">
      <c r="A7" s="1"/>
      <c r="B7" s="3" t="s">
        <v>2830</v>
      </c>
      <c r="C7" s="3" t="s">
        <v>2831</v>
      </c>
      <c r="D7" s="3" t="s">
        <v>2832</v>
      </c>
      <c r="E7" s="3" t="s">
        <v>1020</v>
      </c>
    </row>
    <row r="8" spans="1:7" x14ac:dyDescent="0.25">
      <c r="A8" s="1"/>
      <c r="B8" s="145" t="s">
        <v>2833</v>
      </c>
      <c r="C8" s="53">
        <v>7672950.2989800004</v>
      </c>
      <c r="D8" s="53">
        <v>7673422.7660355996</v>
      </c>
      <c r="E8" s="176">
        <v>-6.1571878678606367E-5</v>
      </c>
    </row>
    <row r="9" spans="1:7" x14ac:dyDescent="0.25">
      <c r="A9" s="1"/>
      <c r="B9" s="145" t="s">
        <v>2834</v>
      </c>
      <c r="C9" s="53">
        <v>7857038.9495900003</v>
      </c>
      <c r="D9" s="53">
        <v>8239895.3686403995</v>
      </c>
      <c r="E9" s="176">
        <v>-4.6463747647510739E-2</v>
      </c>
    </row>
    <row r="10" spans="1:7" x14ac:dyDescent="0.25">
      <c r="A10" s="1"/>
      <c r="B10" s="145" t="s">
        <v>2835</v>
      </c>
      <c r="C10" s="53">
        <v>7797156.2406299999</v>
      </c>
      <c r="D10" s="53">
        <v>8087286.3115950003</v>
      </c>
      <c r="E10" s="176">
        <v>-3.58748361052868E-2</v>
      </c>
    </row>
    <row r="11" spans="1:7" x14ac:dyDescent="0.25">
      <c r="A11" s="1"/>
      <c r="B11" s="145" t="s">
        <v>2836</v>
      </c>
      <c r="C11" s="53">
        <v>7782697.2404199997</v>
      </c>
      <c r="D11" s="53">
        <v>7890154.4178224998</v>
      </c>
      <c r="E11" s="176">
        <v>-1.3619147574573793E-2</v>
      </c>
    </row>
    <row r="12" spans="1:7" x14ac:dyDescent="0.25">
      <c r="A12" s="1"/>
      <c r="B12" s="145" t="s">
        <v>2837</v>
      </c>
      <c r="C12" s="53">
        <v>7733083.4094700003</v>
      </c>
      <c r="D12" s="53">
        <v>7862168.7994365003</v>
      </c>
      <c r="E12" s="176">
        <v>-1.641854725578416E-2</v>
      </c>
    </row>
    <row r="13" spans="1:7" x14ac:dyDescent="0.25">
      <c r="A13" s="1"/>
      <c r="B13" s="145" t="s">
        <v>2838</v>
      </c>
      <c r="C13" s="53">
        <v>7486638.6302899998</v>
      </c>
      <c r="D13" s="53">
        <v>7899006.3351165</v>
      </c>
      <c r="E13" s="176">
        <v>-5.2205010014138457E-2</v>
      </c>
    </row>
    <row r="14" spans="1:7" x14ac:dyDescent="0.25">
      <c r="A14" s="1"/>
      <c r="B14" s="145" t="s">
        <v>2839</v>
      </c>
      <c r="C14" s="53">
        <v>7532414.2973100003</v>
      </c>
      <c r="D14" s="53">
        <v>7975407.4281134997</v>
      </c>
      <c r="E14" s="176">
        <v>-5.5544890313934149E-2</v>
      </c>
    </row>
    <row r="15" spans="1:7" x14ac:dyDescent="0.25">
      <c r="A15" s="1"/>
      <c r="B15" s="145" t="s">
        <v>2840</v>
      </c>
      <c r="C15" s="53">
        <v>7831749.2015800001</v>
      </c>
      <c r="D15" s="53">
        <v>8366604.1070579998</v>
      </c>
      <c r="E15" s="176">
        <v>-6.3927359133295267E-2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2841</v>
      </c>
      <c r="C5" s="1"/>
      <c r="D5" s="1"/>
      <c r="E5" s="1"/>
      <c r="F5" s="1"/>
      <c r="G5" s="1"/>
      <c r="H5" s="1"/>
      <c r="I5" s="1"/>
      <c r="J5" s="1"/>
      <c r="K5" s="1"/>
      <c r="L5" s="1"/>
      <c r="M5" s="1"/>
      <c r="N5" s="1"/>
      <c r="O5" s="1"/>
      <c r="P5" s="1"/>
    </row>
    <row r="6" spans="1:16" ht="30" x14ac:dyDescent="0.25">
      <c r="A6" s="1"/>
      <c r="B6" s="3" t="s">
        <v>123</v>
      </c>
      <c r="C6" s="3" t="s">
        <v>1224</v>
      </c>
      <c r="D6" s="3" t="s">
        <v>1225</v>
      </c>
      <c r="E6" s="3" t="s">
        <v>1226</v>
      </c>
      <c r="F6" s="3" t="s">
        <v>126</v>
      </c>
      <c r="G6" s="3" t="s">
        <v>127</v>
      </c>
      <c r="H6" s="3" t="s">
        <v>1227</v>
      </c>
      <c r="I6" s="3" t="s">
        <v>1228</v>
      </c>
      <c r="J6" s="3" t="s">
        <v>1229</v>
      </c>
      <c r="K6" s="3" t="s">
        <v>1230</v>
      </c>
      <c r="L6" s="3" t="s">
        <v>1231</v>
      </c>
      <c r="M6" s="3" t="s">
        <v>1232</v>
      </c>
      <c r="N6" s="3" t="s">
        <v>1233</v>
      </c>
      <c r="O6" s="3" t="s">
        <v>1234</v>
      </c>
      <c r="P6" s="3" t="s">
        <v>1235</v>
      </c>
    </row>
    <row r="7" spans="1:16" x14ac:dyDescent="0.25">
      <c r="A7" s="1"/>
      <c r="B7" s="6" t="s">
        <v>649</v>
      </c>
      <c r="C7" s="6" t="s">
        <v>1040</v>
      </c>
      <c r="D7" s="85" t="s">
        <v>25</v>
      </c>
      <c r="E7" s="6" t="s">
        <v>1236</v>
      </c>
      <c r="F7" s="85" t="s">
        <v>18</v>
      </c>
      <c r="G7" s="85" t="s">
        <v>19</v>
      </c>
      <c r="H7" s="85" t="s">
        <v>598</v>
      </c>
      <c r="I7" s="85" t="s">
        <v>598</v>
      </c>
      <c r="J7" s="177" t="s">
        <v>1237</v>
      </c>
      <c r="K7" s="85" t="s">
        <v>598</v>
      </c>
      <c r="L7" s="85" t="s">
        <v>598</v>
      </c>
      <c r="M7" s="85" t="s">
        <v>598</v>
      </c>
      <c r="N7" s="85" t="s">
        <v>598</v>
      </c>
      <c r="O7" s="6" t="s">
        <v>1238</v>
      </c>
      <c r="P7" s="6"/>
    </row>
    <row r="8" spans="1:16" x14ac:dyDescent="0.25">
      <c r="A8" s="1"/>
      <c r="B8" s="6" t="s">
        <v>650</v>
      </c>
      <c r="C8" s="6" t="s">
        <v>1099</v>
      </c>
      <c r="D8" s="85" t="s">
        <v>25</v>
      </c>
      <c r="E8" s="6" t="s">
        <v>1239</v>
      </c>
      <c r="F8" s="85" t="s">
        <v>18</v>
      </c>
      <c r="G8" s="85" t="s">
        <v>1240</v>
      </c>
      <c r="H8" s="85" t="s">
        <v>598</v>
      </c>
      <c r="I8" s="85" t="s">
        <v>598</v>
      </c>
      <c r="J8" s="177" t="s">
        <v>1237</v>
      </c>
      <c r="K8" s="85" t="s">
        <v>598</v>
      </c>
      <c r="L8" s="85" t="s">
        <v>598</v>
      </c>
      <c r="M8" s="85" t="s">
        <v>598</v>
      </c>
      <c r="N8" s="85" t="s">
        <v>598</v>
      </c>
      <c r="O8" s="6" t="s">
        <v>1238</v>
      </c>
      <c r="P8" s="6"/>
    </row>
    <row r="9" spans="1:16" x14ac:dyDescent="0.25">
      <c r="A9" s="1"/>
      <c r="B9" s="6" t="s">
        <v>650</v>
      </c>
      <c r="C9" s="6" t="s">
        <v>1099</v>
      </c>
      <c r="D9" s="85" t="s">
        <v>25</v>
      </c>
      <c r="E9" s="6" t="s">
        <v>1239</v>
      </c>
      <c r="F9" s="85" t="s">
        <v>1241</v>
      </c>
      <c r="G9" s="85" t="s">
        <v>19</v>
      </c>
      <c r="H9" s="85" t="s">
        <v>598</v>
      </c>
      <c r="I9" s="85" t="s">
        <v>598</v>
      </c>
      <c r="J9" s="177" t="s">
        <v>1237</v>
      </c>
      <c r="K9" s="85" t="s">
        <v>598</v>
      </c>
      <c r="L9" s="85" t="s">
        <v>598</v>
      </c>
      <c r="M9" s="85" t="s">
        <v>598</v>
      </c>
      <c r="N9" s="85" t="s">
        <v>598</v>
      </c>
      <c r="O9" s="6" t="s">
        <v>1238</v>
      </c>
      <c r="P9" s="6"/>
    </row>
    <row r="10" spans="1:16" x14ac:dyDescent="0.25">
      <c r="A10" s="1"/>
      <c r="B10" s="6" t="s">
        <v>651</v>
      </c>
      <c r="C10" s="6" t="s">
        <v>1101</v>
      </c>
      <c r="D10" s="85" t="s">
        <v>25</v>
      </c>
      <c r="E10" s="6" t="s">
        <v>1242</v>
      </c>
      <c r="F10" s="85" t="s">
        <v>18</v>
      </c>
      <c r="G10" s="85" t="s">
        <v>19</v>
      </c>
      <c r="H10" s="85" t="s">
        <v>598</v>
      </c>
      <c r="I10" s="85" t="s">
        <v>598</v>
      </c>
      <c r="J10" s="177" t="s">
        <v>1237</v>
      </c>
      <c r="K10" s="85" t="s">
        <v>598</v>
      </c>
      <c r="L10" s="85" t="s">
        <v>598</v>
      </c>
      <c r="M10" s="85" t="s">
        <v>598</v>
      </c>
      <c r="N10" s="85" t="s">
        <v>598</v>
      </c>
      <c r="O10" s="6" t="s">
        <v>1238</v>
      </c>
      <c r="P10" s="6"/>
    </row>
    <row r="11" spans="1:16" x14ac:dyDescent="0.25">
      <c r="A11" s="1"/>
      <c r="B11" s="6" t="s">
        <v>647</v>
      </c>
      <c r="C11" s="6" t="s">
        <v>1045</v>
      </c>
      <c r="D11" s="85" t="s">
        <v>1243</v>
      </c>
      <c r="E11" s="6" t="s">
        <v>1244</v>
      </c>
      <c r="F11" s="85" t="s">
        <v>18</v>
      </c>
      <c r="G11" s="85" t="s">
        <v>1245</v>
      </c>
      <c r="H11" s="85" t="s">
        <v>598</v>
      </c>
      <c r="I11" s="85" t="s">
        <v>598</v>
      </c>
      <c r="J11" s="177" t="s">
        <v>1237</v>
      </c>
      <c r="K11" s="85" t="s">
        <v>598</v>
      </c>
      <c r="L11" s="85" t="s">
        <v>598</v>
      </c>
      <c r="M11" s="85" t="s">
        <v>598</v>
      </c>
      <c r="N11" s="85" t="s">
        <v>598</v>
      </c>
      <c r="O11" s="6" t="s">
        <v>1238</v>
      </c>
      <c r="P11" s="6"/>
    </row>
    <row r="12" spans="1:16" x14ac:dyDescent="0.25">
      <c r="A12" s="1"/>
      <c r="B12" s="6" t="s">
        <v>647</v>
      </c>
      <c r="C12" s="6" t="s">
        <v>1045</v>
      </c>
      <c r="D12" s="85" t="s">
        <v>25</v>
      </c>
      <c r="E12" s="6" t="s">
        <v>1246</v>
      </c>
      <c r="F12" s="85" t="s">
        <v>1245</v>
      </c>
      <c r="G12" s="85" t="s">
        <v>1247</v>
      </c>
      <c r="H12" s="85" t="s">
        <v>598</v>
      </c>
      <c r="I12" s="85" t="s">
        <v>598</v>
      </c>
      <c r="J12" s="177" t="s">
        <v>1237</v>
      </c>
      <c r="K12" s="85" t="s">
        <v>598</v>
      </c>
      <c r="L12" s="85" t="s">
        <v>598</v>
      </c>
      <c r="M12" s="85" t="s">
        <v>598</v>
      </c>
      <c r="N12" s="85" t="s">
        <v>598</v>
      </c>
      <c r="O12" s="6" t="s">
        <v>1238</v>
      </c>
      <c r="P12" s="6"/>
    </row>
    <row r="13" spans="1:16" x14ac:dyDescent="0.25">
      <c r="A13" s="1"/>
      <c r="B13" s="6" t="s">
        <v>647</v>
      </c>
      <c r="C13" s="6" t="s">
        <v>1045</v>
      </c>
      <c r="D13" s="85" t="s">
        <v>1243</v>
      </c>
      <c r="E13" s="6" t="s">
        <v>1244</v>
      </c>
      <c r="F13" s="85" t="s">
        <v>1247</v>
      </c>
      <c r="G13" s="85" t="s">
        <v>1248</v>
      </c>
      <c r="H13" s="85" t="s">
        <v>598</v>
      </c>
      <c r="I13" s="85" t="s">
        <v>598</v>
      </c>
      <c r="J13" s="177" t="s">
        <v>1237</v>
      </c>
      <c r="K13" s="85" t="s">
        <v>598</v>
      </c>
      <c r="L13" s="85" t="s">
        <v>598</v>
      </c>
      <c r="M13" s="85" t="s">
        <v>598</v>
      </c>
      <c r="N13" s="85" t="s">
        <v>598</v>
      </c>
      <c r="O13" s="6" t="s">
        <v>1238</v>
      </c>
      <c r="P13" s="6"/>
    </row>
    <row r="14" spans="1:16" x14ac:dyDescent="0.25">
      <c r="A14" s="1"/>
      <c r="B14" s="6" t="s">
        <v>647</v>
      </c>
      <c r="C14" s="6" t="s">
        <v>1045</v>
      </c>
      <c r="D14" s="85" t="s">
        <v>25</v>
      </c>
      <c r="E14" s="6" t="s">
        <v>1246</v>
      </c>
      <c r="F14" s="85" t="s">
        <v>1248</v>
      </c>
      <c r="G14" s="85" t="s">
        <v>1249</v>
      </c>
      <c r="H14" s="85" t="s">
        <v>598</v>
      </c>
      <c r="I14" s="85" t="s">
        <v>598</v>
      </c>
      <c r="J14" s="177" t="s">
        <v>1237</v>
      </c>
      <c r="K14" s="85" t="s">
        <v>598</v>
      </c>
      <c r="L14" s="85" t="s">
        <v>598</v>
      </c>
      <c r="M14" s="85" t="s">
        <v>598</v>
      </c>
      <c r="N14" s="85" t="s">
        <v>598</v>
      </c>
      <c r="O14" s="6" t="s">
        <v>1238</v>
      </c>
      <c r="P14" s="6"/>
    </row>
    <row r="15" spans="1:16" x14ac:dyDescent="0.25">
      <c r="A15" s="1"/>
      <c r="B15" s="6" t="s">
        <v>647</v>
      </c>
      <c r="C15" s="6" t="s">
        <v>1045</v>
      </c>
      <c r="D15" s="85" t="s">
        <v>1243</v>
      </c>
      <c r="E15" s="6" t="s">
        <v>1244</v>
      </c>
      <c r="F15" s="85" t="s">
        <v>1249</v>
      </c>
      <c r="G15" s="85" t="s">
        <v>1250</v>
      </c>
      <c r="H15" s="85" t="s">
        <v>598</v>
      </c>
      <c r="I15" s="85" t="s">
        <v>598</v>
      </c>
      <c r="J15" s="177" t="s">
        <v>1237</v>
      </c>
      <c r="K15" s="85" t="s">
        <v>598</v>
      </c>
      <c r="L15" s="85" t="s">
        <v>598</v>
      </c>
      <c r="M15" s="85" t="s">
        <v>598</v>
      </c>
      <c r="N15" s="85" t="s">
        <v>598</v>
      </c>
      <c r="O15" s="6" t="s">
        <v>1238</v>
      </c>
      <c r="P15" s="6"/>
    </row>
    <row r="16" spans="1:16" x14ac:dyDescent="0.25">
      <c r="A16" s="1"/>
      <c r="B16" s="6" t="s">
        <v>647</v>
      </c>
      <c r="C16" s="6" t="s">
        <v>1045</v>
      </c>
      <c r="D16" s="85" t="s">
        <v>25</v>
      </c>
      <c r="E16" s="6" t="s">
        <v>1246</v>
      </c>
      <c r="F16" s="85" t="s">
        <v>1250</v>
      </c>
      <c r="G16" s="85" t="s">
        <v>1251</v>
      </c>
      <c r="H16" s="85" t="s">
        <v>598</v>
      </c>
      <c r="I16" s="85" t="s">
        <v>598</v>
      </c>
      <c r="J16" s="177" t="s">
        <v>1237</v>
      </c>
      <c r="K16" s="85" t="s">
        <v>598</v>
      </c>
      <c r="L16" s="85" t="s">
        <v>598</v>
      </c>
      <c r="M16" s="85" t="s">
        <v>598</v>
      </c>
      <c r="N16" s="85" t="s">
        <v>598</v>
      </c>
      <c r="O16" s="6" t="s">
        <v>1238</v>
      </c>
      <c r="P16" s="6"/>
    </row>
    <row r="17" spans="1:16" x14ac:dyDescent="0.25">
      <c r="A17" s="1"/>
      <c r="B17" s="6" t="s">
        <v>647</v>
      </c>
      <c r="C17" s="6" t="s">
        <v>1045</v>
      </c>
      <c r="D17" s="85" t="s">
        <v>1243</v>
      </c>
      <c r="E17" s="6" t="s">
        <v>1244</v>
      </c>
      <c r="F17" s="85" t="s">
        <v>1251</v>
      </c>
      <c r="G17" s="85" t="s">
        <v>19</v>
      </c>
      <c r="H17" s="85" t="s">
        <v>598</v>
      </c>
      <c r="I17" s="85" t="s">
        <v>598</v>
      </c>
      <c r="J17" s="177" t="s">
        <v>1237</v>
      </c>
      <c r="K17" s="85" t="s">
        <v>598</v>
      </c>
      <c r="L17" s="85" t="s">
        <v>598</v>
      </c>
      <c r="M17" s="85" t="s">
        <v>598</v>
      </c>
      <c r="N17" s="85" t="s">
        <v>598</v>
      </c>
      <c r="O17" s="6" t="s">
        <v>1238</v>
      </c>
      <c r="P17" s="6"/>
    </row>
    <row r="18" spans="1:16" x14ac:dyDescent="0.25">
      <c r="A18" s="1"/>
      <c r="B18" s="6" t="s">
        <v>245</v>
      </c>
      <c r="C18" s="6" t="s">
        <v>1110</v>
      </c>
      <c r="D18" s="85" t="s">
        <v>25</v>
      </c>
      <c r="E18" s="6" t="s">
        <v>1252</v>
      </c>
      <c r="F18" s="85" t="s">
        <v>1253</v>
      </c>
      <c r="G18" s="85" t="s">
        <v>1254</v>
      </c>
      <c r="H18" s="85" t="s">
        <v>1255</v>
      </c>
      <c r="I18" s="85" t="s">
        <v>598</v>
      </c>
      <c r="J18" s="178" t="s">
        <v>1256</v>
      </c>
      <c r="K18" s="85" t="s">
        <v>598</v>
      </c>
      <c r="L18" s="85" t="s">
        <v>598</v>
      </c>
      <c r="M18" s="85" t="s">
        <v>598</v>
      </c>
      <c r="N18" s="85" t="s">
        <v>598</v>
      </c>
      <c r="O18" s="6" t="s">
        <v>1238</v>
      </c>
      <c r="P18" s="6"/>
    </row>
    <row r="19" spans="1:16" x14ac:dyDescent="0.25">
      <c r="A19" s="1"/>
      <c r="B19" s="6" t="s">
        <v>245</v>
      </c>
      <c r="C19" s="6" t="s">
        <v>1110</v>
      </c>
      <c r="D19" s="85" t="s">
        <v>25</v>
      </c>
      <c r="E19" s="6" t="s">
        <v>1252</v>
      </c>
      <c r="F19" s="85" t="s">
        <v>1254</v>
      </c>
      <c r="G19" s="85" t="s">
        <v>1257</v>
      </c>
      <c r="H19" s="85" t="s">
        <v>598</v>
      </c>
      <c r="I19" s="85" t="s">
        <v>598</v>
      </c>
      <c r="J19" s="179" t="s">
        <v>1258</v>
      </c>
      <c r="K19" s="85" t="s">
        <v>598</v>
      </c>
      <c r="L19" s="85" t="s">
        <v>598</v>
      </c>
      <c r="M19" s="85" t="s">
        <v>598</v>
      </c>
      <c r="N19" s="85" t="s">
        <v>598</v>
      </c>
      <c r="O19" s="6" t="s">
        <v>1238</v>
      </c>
      <c r="P19" s="6"/>
    </row>
    <row r="20" spans="1:16" x14ac:dyDescent="0.25">
      <c r="A20" s="1"/>
      <c r="B20" s="6" t="s">
        <v>245</v>
      </c>
      <c r="C20" s="6" t="s">
        <v>1110</v>
      </c>
      <c r="D20" s="85" t="s">
        <v>25</v>
      </c>
      <c r="E20" s="6" t="s">
        <v>1252</v>
      </c>
      <c r="F20" s="85" t="s">
        <v>1257</v>
      </c>
      <c r="G20" s="85" t="s">
        <v>1259</v>
      </c>
      <c r="H20" s="85" t="s">
        <v>598</v>
      </c>
      <c r="I20" s="85" t="s">
        <v>598</v>
      </c>
      <c r="J20" s="178" t="s">
        <v>1256</v>
      </c>
      <c r="K20" s="85" t="s">
        <v>598</v>
      </c>
      <c r="L20" s="85" t="s">
        <v>598</v>
      </c>
      <c r="M20" s="85" t="s">
        <v>598</v>
      </c>
      <c r="N20" s="85" t="s">
        <v>598</v>
      </c>
      <c r="O20" s="6" t="s">
        <v>1238</v>
      </c>
      <c r="P20" s="6"/>
    </row>
    <row r="21" spans="1:16" x14ac:dyDescent="0.25">
      <c r="A21" s="1"/>
      <c r="B21" s="6" t="s">
        <v>245</v>
      </c>
      <c r="C21" s="6" t="s">
        <v>1110</v>
      </c>
      <c r="D21" s="85" t="s">
        <v>25</v>
      </c>
      <c r="E21" s="6" t="s">
        <v>1252</v>
      </c>
      <c r="F21" s="85" t="s">
        <v>1259</v>
      </c>
      <c r="G21" s="85" t="s">
        <v>1260</v>
      </c>
      <c r="H21" s="85" t="s">
        <v>598</v>
      </c>
      <c r="I21" s="85" t="s">
        <v>1261</v>
      </c>
      <c r="J21" s="179" t="s">
        <v>1258</v>
      </c>
      <c r="K21" s="85" t="s">
        <v>598</v>
      </c>
      <c r="L21" s="85" t="s">
        <v>598</v>
      </c>
      <c r="M21" s="85" t="s">
        <v>598</v>
      </c>
      <c r="N21" s="85" t="s">
        <v>598</v>
      </c>
      <c r="O21" s="6" t="s">
        <v>1238</v>
      </c>
      <c r="P21" s="6"/>
    </row>
    <row r="22" spans="1:16" x14ac:dyDescent="0.25">
      <c r="A22" s="1"/>
      <c r="B22" s="6" t="s">
        <v>245</v>
      </c>
      <c r="C22" s="6" t="s">
        <v>1110</v>
      </c>
      <c r="D22" s="85" t="s">
        <v>25</v>
      </c>
      <c r="E22" s="6" t="s">
        <v>1252</v>
      </c>
      <c r="F22" s="85" t="s">
        <v>1262</v>
      </c>
      <c r="G22" s="85" t="s">
        <v>1263</v>
      </c>
      <c r="H22" s="85" t="s">
        <v>1264</v>
      </c>
      <c r="I22" s="85" t="s">
        <v>1265</v>
      </c>
      <c r="J22" s="178" t="s">
        <v>1256</v>
      </c>
      <c r="K22" s="85" t="s">
        <v>598</v>
      </c>
      <c r="L22" s="85" t="s">
        <v>598</v>
      </c>
      <c r="M22" s="85" t="s">
        <v>598</v>
      </c>
      <c r="N22" s="85" t="s">
        <v>598</v>
      </c>
      <c r="O22" s="6" t="s">
        <v>1238</v>
      </c>
      <c r="P22" s="6"/>
    </row>
    <row r="23" spans="1:16" x14ac:dyDescent="0.25">
      <c r="A23" s="1"/>
      <c r="B23" s="6" t="s">
        <v>58</v>
      </c>
      <c r="C23" s="6" t="s">
        <v>1115</v>
      </c>
      <c r="D23" s="85" t="s">
        <v>25</v>
      </c>
      <c r="E23" s="6" t="s">
        <v>1266</v>
      </c>
      <c r="F23" s="85" t="s">
        <v>18</v>
      </c>
      <c r="G23" s="85" t="s">
        <v>19</v>
      </c>
      <c r="H23" s="85" t="s">
        <v>598</v>
      </c>
      <c r="I23" s="85" t="s">
        <v>598</v>
      </c>
      <c r="J23" s="178" t="s">
        <v>1256</v>
      </c>
      <c r="K23" s="85" t="s">
        <v>598</v>
      </c>
      <c r="L23" s="85" t="s">
        <v>598</v>
      </c>
      <c r="M23" s="85" t="s">
        <v>598</v>
      </c>
      <c r="N23" s="85" t="s">
        <v>598</v>
      </c>
      <c r="O23" s="6" t="s">
        <v>1238</v>
      </c>
      <c r="P23" s="6"/>
    </row>
    <row r="24" spans="1:16" x14ac:dyDescent="0.25">
      <c r="A24" s="1"/>
      <c r="B24" s="6" t="s">
        <v>65</v>
      </c>
      <c r="C24" s="6" t="s">
        <v>72</v>
      </c>
      <c r="D24" s="85" t="s">
        <v>25</v>
      </c>
      <c r="E24" s="6" t="s">
        <v>1267</v>
      </c>
      <c r="F24" s="85" t="s">
        <v>18</v>
      </c>
      <c r="G24" s="85" t="s">
        <v>19</v>
      </c>
      <c r="H24" s="85" t="s">
        <v>598</v>
      </c>
      <c r="I24" s="85" t="s">
        <v>598</v>
      </c>
      <c r="J24" s="178" t="s">
        <v>1256</v>
      </c>
      <c r="K24" s="85" t="s">
        <v>598</v>
      </c>
      <c r="L24" s="85" t="s">
        <v>598</v>
      </c>
      <c r="M24" s="85" t="s">
        <v>598</v>
      </c>
      <c r="N24" s="85" t="s">
        <v>598</v>
      </c>
      <c r="O24" s="6" t="s">
        <v>1238</v>
      </c>
      <c r="P24" s="6"/>
    </row>
    <row r="25" spans="1:16" x14ac:dyDescent="0.25">
      <c r="A25" s="1"/>
      <c r="B25" s="6" t="s">
        <v>65</v>
      </c>
      <c r="C25" s="6" t="s">
        <v>75</v>
      </c>
      <c r="D25" s="85" t="s">
        <v>1133</v>
      </c>
      <c r="E25" s="6" t="s">
        <v>1268</v>
      </c>
      <c r="F25" s="85" t="s">
        <v>1269</v>
      </c>
      <c r="G25" s="85" t="s">
        <v>1270</v>
      </c>
      <c r="H25" s="85" t="s">
        <v>1271</v>
      </c>
      <c r="I25" s="85" t="s">
        <v>598</v>
      </c>
      <c r="J25" s="178" t="s">
        <v>1256</v>
      </c>
      <c r="K25" s="85" t="s">
        <v>598</v>
      </c>
      <c r="L25" s="85" t="s">
        <v>598</v>
      </c>
      <c r="M25" s="85" t="s">
        <v>598</v>
      </c>
      <c r="N25" s="85" t="s">
        <v>598</v>
      </c>
      <c r="O25" s="6" t="s">
        <v>1238</v>
      </c>
      <c r="P25" s="6"/>
    </row>
    <row r="26" spans="1:16" x14ac:dyDescent="0.25">
      <c r="A26" s="1"/>
      <c r="B26" s="6" t="s">
        <v>65</v>
      </c>
      <c r="C26" s="6" t="s">
        <v>75</v>
      </c>
      <c r="D26" s="85" t="s">
        <v>1133</v>
      </c>
      <c r="E26" s="6" t="s">
        <v>1268</v>
      </c>
      <c r="F26" s="85" t="s">
        <v>1270</v>
      </c>
      <c r="G26" s="85" t="s">
        <v>1272</v>
      </c>
      <c r="H26" s="85" t="s">
        <v>598</v>
      </c>
      <c r="I26" s="85" t="s">
        <v>1273</v>
      </c>
      <c r="J26" s="179" t="s">
        <v>1258</v>
      </c>
      <c r="K26" s="85" t="s">
        <v>598</v>
      </c>
      <c r="L26" s="85" t="s">
        <v>598</v>
      </c>
      <c r="M26" s="85" t="s">
        <v>598</v>
      </c>
      <c r="N26" s="85" t="s">
        <v>598</v>
      </c>
      <c r="O26" s="6" t="s">
        <v>1238</v>
      </c>
      <c r="P26" s="6"/>
    </row>
    <row r="27" spans="1:16" x14ac:dyDescent="0.25">
      <c r="A27" s="1"/>
      <c r="B27" s="6" t="s">
        <v>65</v>
      </c>
      <c r="C27" s="6" t="s">
        <v>75</v>
      </c>
      <c r="D27" s="85" t="s">
        <v>1133</v>
      </c>
      <c r="E27" s="6" t="s">
        <v>1268</v>
      </c>
      <c r="F27" s="85" t="s">
        <v>1274</v>
      </c>
      <c r="G27" s="85" t="s">
        <v>1275</v>
      </c>
      <c r="H27" s="85" t="s">
        <v>1276</v>
      </c>
      <c r="I27" s="85" t="s">
        <v>598</v>
      </c>
      <c r="J27" s="179" t="s">
        <v>1258</v>
      </c>
      <c r="K27" s="85" t="s">
        <v>598</v>
      </c>
      <c r="L27" s="85" t="s">
        <v>598</v>
      </c>
      <c r="M27" s="85" t="s">
        <v>598</v>
      </c>
      <c r="N27" s="85" t="s">
        <v>598</v>
      </c>
      <c r="O27" s="6" t="s">
        <v>1238</v>
      </c>
      <c r="P27" s="6"/>
    </row>
    <row r="28" spans="1:16" x14ac:dyDescent="0.25">
      <c r="A28" s="1"/>
      <c r="B28" s="6" t="s">
        <v>65</v>
      </c>
      <c r="C28" s="6" t="s">
        <v>75</v>
      </c>
      <c r="D28" s="85" t="s">
        <v>1133</v>
      </c>
      <c r="E28" s="6" t="s">
        <v>1268</v>
      </c>
      <c r="F28" s="85" t="s">
        <v>1275</v>
      </c>
      <c r="G28" s="85" t="s">
        <v>1277</v>
      </c>
      <c r="H28" s="85" t="s">
        <v>598</v>
      </c>
      <c r="I28" s="85" t="s">
        <v>598</v>
      </c>
      <c r="J28" s="178" t="s">
        <v>1256</v>
      </c>
      <c r="K28" s="85" t="s">
        <v>598</v>
      </c>
      <c r="L28" s="85" t="s">
        <v>598</v>
      </c>
      <c r="M28" s="85" t="s">
        <v>598</v>
      </c>
      <c r="N28" s="85" t="s">
        <v>598</v>
      </c>
      <c r="O28" s="6" t="s">
        <v>1238</v>
      </c>
      <c r="P28" s="6"/>
    </row>
    <row r="29" spans="1:16" x14ac:dyDescent="0.25">
      <c r="A29" s="1"/>
      <c r="B29" s="6" t="s">
        <v>65</v>
      </c>
      <c r="C29" s="6" t="s">
        <v>75</v>
      </c>
      <c r="D29" s="85" t="s">
        <v>1133</v>
      </c>
      <c r="E29" s="6" t="s">
        <v>1268</v>
      </c>
      <c r="F29" s="85" t="s">
        <v>1277</v>
      </c>
      <c r="G29" s="85" t="s">
        <v>1278</v>
      </c>
      <c r="H29" s="85" t="s">
        <v>598</v>
      </c>
      <c r="I29" s="85" t="s">
        <v>1279</v>
      </c>
      <c r="J29" s="179" t="s">
        <v>1258</v>
      </c>
      <c r="K29" s="85" t="s">
        <v>598</v>
      </c>
      <c r="L29" s="85" t="s">
        <v>598</v>
      </c>
      <c r="M29" s="85" t="s">
        <v>598</v>
      </c>
      <c r="N29" s="85" t="s">
        <v>598</v>
      </c>
      <c r="O29" s="6" t="s">
        <v>1238</v>
      </c>
      <c r="P29" s="6"/>
    </row>
    <row r="30" spans="1:16" x14ac:dyDescent="0.25">
      <c r="A30" s="1"/>
      <c r="B30" s="6" t="s">
        <v>77</v>
      </c>
      <c r="C30" s="6" t="s">
        <v>78</v>
      </c>
      <c r="D30" s="85" t="s">
        <v>25</v>
      </c>
      <c r="E30" s="6" t="s">
        <v>1280</v>
      </c>
      <c r="F30" s="85" t="s">
        <v>18</v>
      </c>
      <c r="G30" s="85" t="s">
        <v>19</v>
      </c>
      <c r="H30" s="85" t="s">
        <v>598</v>
      </c>
      <c r="I30" s="85" t="s">
        <v>598</v>
      </c>
      <c r="J30" s="178" t="s">
        <v>1256</v>
      </c>
      <c r="K30" s="85" t="s">
        <v>598</v>
      </c>
      <c r="L30" s="85" t="s">
        <v>598</v>
      </c>
      <c r="M30" s="85" t="s">
        <v>598</v>
      </c>
      <c r="N30" s="85" t="s">
        <v>598</v>
      </c>
      <c r="O30" s="6" t="s">
        <v>1238</v>
      </c>
      <c r="P30" s="6"/>
    </row>
    <row r="31" spans="1:16" ht="25.5" x14ac:dyDescent="0.25">
      <c r="A31" s="1"/>
      <c r="B31" s="6" t="s">
        <v>648</v>
      </c>
      <c r="C31" s="6" t="s">
        <v>1144</v>
      </c>
      <c r="D31" s="85" t="s">
        <v>1145</v>
      </c>
      <c r="E31" s="6" t="s">
        <v>1281</v>
      </c>
      <c r="F31" s="85" t="s">
        <v>18</v>
      </c>
      <c r="G31" s="85" t="s">
        <v>19</v>
      </c>
      <c r="H31" s="85" t="s">
        <v>598</v>
      </c>
      <c r="I31" s="85" t="s">
        <v>598</v>
      </c>
      <c r="J31" s="177" t="s">
        <v>1237</v>
      </c>
      <c r="K31" s="85" t="s">
        <v>598</v>
      </c>
      <c r="L31" s="85" t="s">
        <v>598</v>
      </c>
      <c r="M31" s="85" t="s">
        <v>598</v>
      </c>
      <c r="N31" s="85" t="s">
        <v>598</v>
      </c>
      <c r="O31" s="6" t="s">
        <v>1238</v>
      </c>
      <c r="P31" s="6"/>
    </row>
    <row r="32" spans="1:16" ht="25.5" x14ac:dyDescent="0.25">
      <c r="A32" s="1"/>
      <c r="B32" s="6" t="s">
        <v>648</v>
      </c>
      <c r="C32" s="6" t="s">
        <v>1144</v>
      </c>
      <c r="D32" s="85" t="s">
        <v>1146</v>
      </c>
      <c r="E32" s="6" t="s">
        <v>1282</v>
      </c>
      <c r="F32" s="85" t="s">
        <v>18</v>
      </c>
      <c r="G32" s="85" t="s">
        <v>19</v>
      </c>
      <c r="H32" s="85" t="s">
        <v>598</v>
      </c>
      <c r="I32" s="85" t="s">
        <v>598</v>
      </c>
      <c r="J32" s="177" t="s">
        <v>1237</v>
      </c>
      <c r="K32" s="85" t="s">
        <v>598</v>
      </c>
      <c r="L32" s="85" t="s">
        <v>598</v>
      </c>
      <c r="M32" s="85" t="s">
        <v>598</v>
      </c>
      <c r="N32" s="85" t="s">
        <v>598</v>
      </c>
      <c r="O32" s="6" t="s">
        <v>1238</v>
      </c>
      <c r="P32" s="6"/>
    </row>
    <row r="33" spans="1:16" ht="76.5" x14ac:dyDescent="0.25">
      <c r="A33" s="1"/>
      <c r="B33" s="6" t="s">
        <v>81</v>
      </c>
      <c r="C33" s="6" t="s">
        <v>85</v>
      </c>
      <c r="D33" s="85" t="s">
        <v>25</v>
      </c>
      <c r="E33" s="6" t="s">
        <v>1283</v>
      </c>
      <c r="F33" s="85" t="s">
        <v>18</v>
      </c>
      <c r="G33" s="85" t="s">
        <v>1284</v>
      </c>
      <c r="H33" s="85" t="s">
        <v>598</v>
      </c>
      <c r="I33" s="85" t="s">
        <v>598</v>
      </c>
      <c r="J33" s="178" t="s">
        <v>1256</v>
      </c>
      <c r="K33" s="85" t="s">
        <v>598</v>
      </c>
      <c r="L33" s="85" t="s">
        <v>598</v>
      </c>
      <c r="M33" s="85" t="s">
        <v>598</v>
      </c>
      <c r="N33" s="85" t="s">
        <v>598</v>
      </c>
      <c r="O33" s="6" t="s">
        <v>1238</v>
      </c>
      <c r="P33" s="6" t="s">
        <v>1285</v>
      </c>
    </row>
    <row r="34" spans="1:16" x14ac:dyDescent="0.25">
      <c r="A34" s="1"/>
      <c r="B34" s="6" t="s">
        <v>81</v>
      </c>
      <c r="C34" s="6" t="s">
        <v>85</v>
      </c>
      <c r="D34" s="85" t="s">
        <v>25</v>
      </c>
      <c r="E34" s="6" t="s">
        <v>1283</v>
      </c>
      <c r="F34" s="85" t="s">
        <v>1284</v>
      </c>
      <c r="G34" s="85" t="s">
        <v>1275</v>
      </c>
      <c r="H34" s="85" t="s">
        <v>598</v>
      </c>
      <c r="I34" s="85" t="s">
        <v>598</v>
      </c>
      <c r="J34" s="180" t="s">
        <v>1286</v>
      </c>
      <c r="K34" s="85" t="s">
        <v>598</v>
      </c>
      <c r="L34" s="85" t="s">
        <v>598</v>
      </c>
      <c r="M34" s="85" t="s">
        <v>598</v>
      </c>
      <c r="N34" s="85" t="s">
        <v>598</v>
      </c>
      <c r="O34" s="6" t="s">
        <v>1238</v>
      </c>
      <c r="P34" s="6"/>
    </row>
    <row r="35" spans="1:16" x14ac:dyDescent="0.25">
      <c r="A35" s="1"/>
      <c r="B35" s="6" t="s">
        <v>81</v>
      </c>
      <c r="C35" s="6" t="s">
        <v>85</v>
      </c>
      <c r="D35" s="85" t="s">
        <v>25</v>
      </c>
      <c r="E35" s="6" t="s">
        <v>1283</v>
      </c>
      <c r="F35" s="85" t="s">
        <v>1275</v>
      </c>
      <c r="G35" s="85" t="s">
        <v>19</v>
      </c>
      <c r="H35" s="85" t="s">
        <v>598</v>
      </c>
      <c r="I35" s="85" t="s">
        <v>598</v>
      </c>
      <c r="J35" s="178" t="s">
        <v>1256</v>
      </c>
      <c r="K35" s="85" t="s">
        <v>598</v>
      </c>
      <c r="L35" s="85" t="s">
        <v>598</v>
      </c>
      <c r="M35" s="85" t="s">
        <v>598</v>
      </c>
      <c r="N35" s="85" t="s">
        <v>598</v>
      </c>
      <c r="O35" s="6" t="s">
        <v>1238</v>
      </c>
      <c r="P35" s="6"/>
    </row>
    <row r="36" spans="1:16" x14ac:dyDescent="0.25">
      <c r="A36" s="1"/>
      <c r="B36" s="6" t="s">
        <v>81</v>
      </c>
      <c r="C36" s="6" t="s">
        <v>88</v>
      </c>
      <c r="D36" s="85" t="s">
        <v>25</v>
      </c>
      <c r="E36" s="6" t="s">
        <v>1287</v>
      </c>
      <c r="F36" s="85" t="s">
        <v>18</v>
      </c>
      <c r="G36" s="85" t="s">
        <v>1249</v>
      </c>
      <c r="H36" s="85" t="s">
        <v>598</v>
      </c>
      <c r="I36" s="85" t="s">
        <v>598</v>
      </c>
      <c r="J36" s="178" t="s">
        <v>1256</v>
      </c>
      <c r="K36" s="85" t="s">
        <v>598</v>
      </c>
      <c r="L36" s="85" t="s">
        <v>598</v>
      </c>
      <c r="M36" s="85" t="s">
        <v>598</v>
      </c>
      <c r="N36" s="85" t="s">
        <v>598</v>
      </c>
      <c r="O36" s="6" t="s">
        <v>1238</v>
      </c>
      <c r="P36" s="6"/>
    </row>
    <row r="37" spans="1:16" x14ac:dyDescent="0.25">
      <c r="A37" s="1"/>
      <c r="B37" s="6" t="s">
        <v>81</v>
      </c>
      <c r="C37" s="6" t="s">
        <v>88</v>
      </c>
      <c r="D37" s="85" t="s">
        <v>25</v>
      </c>
      <c r="E37" s="6" t="s">
        <v>1287</v>
      </c>
      <c r="F37" s="85" t="s">
        <v>1249</v>
      </c>
      <c r="G37" s="85" t="s">
        <v>1288</v>
      </c>
      <c r="H37" s="85" t="s">
        <v>598</v>
      </c>
      <c r="I37" s="85" t="s">
        <v>598</v>
      </c>
      <c r="J37" s="181" t="s">
        <v>1289</v>
      </c>
      <c r="K37" s="85" t="s">
        <v>598</v>
      </c>
      <c r="L37" s="85" t="s">
        <v>598</v>
      </c>
      <c r="M37" s="85" t="s">
        <v>598</v>
      </c>
      <c r="N37" s="85" t="s">
        <v>598</v>
      </c>
      <c r="O37" s="6" t="s">
        <v>1238</v>
      </c>
      <c r="P37" s="6" t="s">
        <v>1290</v>
      </c>
    </row>
    <row r="38" spans="1:16" x14ac:dyDescent="0.25">
      <c r="A38" s="1"/>
      <c r="B38" s="6" t="s">
        <v>81</v>
      </c>
      <c r="C38" s="6" t="s">
        <v>88</v>
      </c>
      <c r="D38" s="85" t="s">
        <v>25</v>
      </c>
      <c r="E38" s="6" t="s">
        <v>1287</v>
      </c>
      <c r="F38" s="85" t="s">
        <v>1288</v>
      </c>
      <c r="G38" s="85" t="s">
        <v>19</v>
      </c>
      <c r="H38" s="85" t="s">
        <v>598</v>
      </c>
      <c r="I38" s="85" t="s">
        <v>598</v>
      </c>
      <c r="J38" s="178" t="s">
        <v>1256</v>
      </c>
      <c r="K38" s="85" t="s">
        <v>598</v>
      </c>
      <c r="L38" s="85" t="s">
        <v>598</v>
      </c>
      <c r="M38" s="85" t="s">
        <v>598</v>
      </c>
      <c r="N38" s="85" t="s">
        <v>598</v>
      </c>
      <c r="O38" s="6" t="s">
        <v>1238</v>
      </c>
      <c r="P38" s="6"/>
    </row>
    <row r="39" spans="1:16" x14ac:dyDescent="0.25">
      <c r="A39" s="1"/>
      <c r="B39" s="6" t="s">
        <v>97</v>
      </c>
      <c r="C39" s="6" t="s">
        <v>102</v>
      </c>
      <c r="D39" s="85" t="s">
        <v>25</v>
      </c>
      <c r="E39" s="6" t="s">
        <v>1291</v>
      </c>
      <c r="F39" s="85" t="s">
        <v>18</v>
      </c>
      <c r="G39" s="85" t="s">
        <v>19</v>
      </c>
      <c r="H39" s="85" t="s">
        <v>598</v>
      </c>
      <c r="I39" s="85" t="s">
        <v>598</v>
      </c>
      <c r="J39" s="178" t="s">
        <v>1256</v>
      </c>
      <c r="K39" s="85" t="s">
        <v>598</v>
      </c>
      <c r="L39" s="85" t="s">
        <v>598</v>
      </c>
      <c r="M39" s="85" t="s">
        <v>598</v>
      </c>
      <c r="N39" s="85" t="s">
        <v>598</v>
      </c>
      <c r="O39" s="6" t="s">
        <v>1238</v>
      </c>
      <c r="P39" s="6"/>
    </row>
    <row r="40" spans="1:16" x14ac:dyDescent="0.25">
      <c r="A40" s="1"/>
      <c r="B40" s="6" t="s">
        <v>631</v>
      </c>
      <c r="C40" s="6" t="s">
        <v>1057</v>
      </c>
      <c r="D40" s="85" t="s">
        <v>25</v>
      </c>
      <c r="E40" s="6" t="s">
        <v>1292</v>
      </c>
      <c r="F40" s="85" t="s">
        <v>18</v>
      </c>
      <c r="G40" s="85" t="s">
        <v>19</v>
      </c>
      <c r="H40" s="85" t="s">
        <v>598</v>
      </c>
      <c r="I40" s="85" t="s">
        <v>598</v>
      </c>
      <c r="J40" s="178" t="s">
        <v>1256</v>
      </c>
      <c r="K40" s="85" t="s">
        <v>598</v>
      </c>
      <c r="L40" s="85" t="s">
        <v>598</v>
      </c>
      <c r="M40" s="85" t="s">
        <v>598</v>
      </c>
      <c r="N40" s="85" t="s">
        <v>598</v>
      </c>
      <c r="O40" s="6" t="s">
        <v>1238</v>
      </c>
      <c r="P40" s="6"/>
    </row>
    <row r="41" spans="1:16" x14ac:dyDescent="0.25">
      <c r="A41" s="1"/>
      <c r="B41" s="6" t="s">
        <v>631</v>
      </c>
      <c r="C41" s="6" t="s">
        <v>1172</v>
      </c>
      <c r="D41" s="85" t="s">
        <v>52</v>
      </c>
      <c r="E41" s="6" t="s">
        <v>1293</v>
      </c>
      <c r="F41" s="85" t="s">
        <v>18</v>
      </c>
      <c r="G41" s="85" t="s">
        <v>19</v>
      </c>
      <c r="H41" s="85" t="s">
        <v>598</v>
      </c>
      <c r="I41" s="85" t="s">
        <v>598</v>
      </c>
      <c r="J41" s="178" t="s">
        <v>1256</v>
      </c>
      <c r="K41" s="85" t="s">
        <v>598</v>
      </c>
      <c r="L41" s="85" t="s">
        <v>598</v>
      </c>
      <c r="M41" s="85" t="s">
        <v>598</v>
      </c>
      <c r="N41" s="85" t="s">
        <v>598</v>
      </c>
      <c r="O41" s="6" t="s">
        <v>1238</v>
      </c>
      <c r="P41" s="6"/>
    </row>
    <row r="42" spans="1:16" x14ac:dyDescent="0.25">
      <c r="A42" s="1"/>
      <c r="B42" s="6" t="s">
        <v>631</v>
      </c>
      <c r="C42" s="6" t="s">
        <v>1173</v>
      </c>
      <c r="D42" s="85" t="s">
        <v>25</v>
      </c>
      <c r="E42" s="6" t="s">
        <v>1294</v>
      </c>
      <c r="F42" s="85" t="s">
        <v>18</v>
      </c>
      <c r="G42" s="85" t="s">
        <v>19</v>
      </c>
      <c r="H42" s="85" t="s">
        <v>598</v>
      </c>
      <c r="I42" s="85" t="s">
        <v>598</v>
      </c>
      <c r="J42" s="178" t="s">
        <v>1256</v>
      </c>
      <c r="K42" s="85" t="s">
        <v>598</v>
      </c>
      <c r="L42" s="85" t="s">
        <v>598</v>
      </c>
      <c r="M42" s="85" t="s">
        <v>598</v>
      </c>
      <c r="N42" s="85" t="s">
        <v>598</v>
      </c>
      <c r="O42" s="6" t="s">
        <v>1238</v>
      </c>
      <c r="P42" s="6"/>
    </row>
    <row r="43" spans="1:16" x14ac:dyDescent="0.25">
      <c r="A43" s="1"/>
      <c r="B43" s="6" t="s">
        <v>631</v>
      </c>
      <c r="C43" s="6" t="s">
        <v>1174</v>
      </c>
      <c r="D43" s="85" t="s">
        <v>25</v>
      </c>
      <c r="E43" s="6" t="s">
        <v>1295</v>
      </c>
      <c r="F43" s="85" t="s">
        <v>18</v>
      </c>
      <c r="G43" s="85" t="s">
        <v>19</v>
      </c>
      <c r="H43" s="85" t="s">
        <v>598</v>
      </c>
      <c r="I43" s="85" t="s">
        <v>598</v>
      </c>
      <c r="J43" s="178" t="s">
        <v>1256</v>
      </c>
      <c r="K43" s="85" t="s">
        <v>598</v>
      </c>
      <c r="L43" s="85" t="s">
        <v>598</v>
      </c>
      <c r="M43" s="85" t="s">
        <v>598</v>
      </c>
      <c r="N43" s="85" t="s">
        <v>598</v>
      </c>
      <c r="O43" s="6" t="s">
        <v>1238</v>
      </c>
      <c r="P43" s="6"/>
    </row>
    <row r="44" spans="1:16" x14ac:dyDescent="0.25">
      <c r="A44" s="1"/>
      <c r="B44" s="6" t="s">
        <v>115</v>
      </c>
      <c r="C44" s="6" t="s">
        <v>1185</v>
      </c>
      <c r="D44" s="85" t="s">
        <v>25</v>
      </c>
      <c r="E44" s="6" t="s">
        <v>1296</v>
      </c>
      <c r="F44" s="85" t="s">
        <v>18</v>
      </c>
      <c r="G44" s="85" t="s">
        <v>1297</v>
      </c>
      <c r="H44" s="85" t="s">
        <v>598</v>
      </c>
      <c r="I44" s="85" t="s">
        <v>598</v>
      </c>
      <c r="J44" s="179" t="s">
        <v>1258</v>
      </c>
      <c r="K44" s="85" t="s">
        <v>598</v>
      </c>
      <c r="L44" s="85" t="s">
        <v>598</v>
      </c>
      <c r="M44" s="85" t="s">
        <v>598</v>
      </c>
      <c r="N44" s="85" t="s">
        <v>598</v>
      </c>
      <c r="O44" s="6" t="s">
        <v>1238</v>
      </c>
      <c r="P44" s="6"/>
    </row>
    <row r="45" spans="1:16" x14ac:dyDescent="0.25">
      <c r="A45" s="1"/>
      <c r="B45" s="6" t="s">
        <v>115</v>
      </c>
      <c r="C45" s="6" t="s">
        <v>1185</v>
      </c>
      <c r="D45" s="85" t="s">
        <v>25</v>
      </c>
      <c r="E45" s="6" t="s">
        <v>1296</v>
      </c>
      <c r="F45" s="85" t="s">
        <v>1297</v>
      </c>
      <c r="G45" s="85" t="s">
        <v>19</v>
      </c>
      <c r="H45" s="85" t="s">
        <v>598</v>
      </c>
      <c r="I45" s="85" t="s">
        <v>598</v>
      </c>
      <c r="J45" s="181" t="s">
        <v>1289</v>
      </c>
      <c r="K45" s="85" t="s">
        <v>598</v>
      </c>
      <c r="L45" s="85" t="s">
        <v>598</v>
      </c>
      <c r="M45" s="85" t="s">
        <v>598</v>
      </c>
      <c r="N45" s="85" t="s">
        <v>598</v>
      </c>
      <c r="O45" s="6" t="s">
        <v>1238</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2842</v>
      </c>
      <c r="C5" s="1"/>
      <c r="D5" s="1"/>
      <c r="E5" s="1"/>
      <c r="F5" s="1"/>
      <c r="G5" s="1"/>
      <c r="H5" s="1"/>
    </row>
    <row r="6" spans="1:8" ht="53.1" customHeight="1" x14ac:dyDescent="0.25">
      <c r="A6" s="1"/>
      <c r="B6" s="3" t="s">
        <v>4</v>
      </c>
      <c r="C6" s="3" t="s">
        <v>2843</v>
      </c>
      <c r="D6" s="3" t="s">
        <v>2844</v>
      </c>
      <c r="E6" s="3" t="s">
        <v>7</v>
      </c>
      <c r="F6" s="3" t="s">
        <v>8</v>
      </c>
      <c r="G6" s="3" t="s">
        <v>2845</v>
      </c>
      <c r="H6" s="3" t="s">
        <v>1570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598</v>
      </c>
      <c r="C8" s="182" t="s">
        <v>598</v>
      </c>
      <c r="D8" s="182" t="s">
        <v>598</v>
      </c>
      <c r="E8" s="182" t="s">
        <v>598</v>
      </c>
      <c r="F8" s="182" t="s">
        <v>598</v>
      </c>
      <c r="G8" s="182" t="s">
        <v>2849</v>
      </c>
      <c r="H8" s="182" t="s">
        <v>598</v>
      </c>
      <c r="I8" s="182" t="s">
        <v>598</v>
      </c>
      <c r="J8" s="182" t="s">
        <v>2850</v>
      </c>
      <c r="K8" s="182" t="s">
        <v>598</v>
      </c>
      <c r="L8" s="182" t="s">
        <v>598</v>
      </c>
      <c r="M8" s="182" t="s">
        <v>2851</v>
      </c>
      <c r="N8" s="182" t="s">
        <v>598</v>
      </c>
      <c r="O8" s="182" t="s">
        <v>598</v>
      </c>
      <c r="P8" s="182" t="s">
        <v>2852</v>
      </c>
      <c r="Q8" s="182" t="s">
        <v>598</v>
      </c>
      <c r="R8" s="182" t="s">
        <v>598</v>
      </c>
      <c r="S8" s="182" t="s">
        <v>2853</v>
      </c>
      <c r="T8" s="182" t="s">
        <v>598</v>
      </c>
      <c r="U8" s="182" t="s">
        <v>598</v>
      </c>
      <c r="V8" s="182" t="s">
        <v>2854</v>
      </c>
      <c r="W8" s="182" t="s">
        <v>598</v>
      </c>
      <c r="X8" s="182" t="s">
        <v>598</v>
      </c>
      <c r="Y8" s="182" t="s">
        <v>2855</v>
      </c>
      <c r="Z8" s="182" t="s">
        <v>598</v>
      </c>
      <c r="AA8" s="182" t="s">
        <v>598</v>
      </c>
      <c r="AB8" s="182" t="s">
        <v>2856</v>
      </c>
      <c r="AC8" s="182" t="s">
        <v>598</v>
      </c>
      <c r="AD8" s="182" t="s">
        <v>598</v>
      </c>
      <c r="AE8" s="182" t="s">
        <v>2857</v>
      </c>
      <c r="AF8" s="182" t="s">
        <v>598</v>
      </c>
      <c r="AG8" s="182" t="s">
        <v>598</v>
      </c>
      <c r="AH8" s="182" t="s">
        <v>2858</v>
      </c>
      <c r="AI8" s="182" t="s">
        <v>598</v>
      </c>
      <c r="AJ8" s="182" t="s">
        <v>598</v>
      </c>
      <c r="AK8" s="182" t="s">
        <v>2859</v>
      </c>
      <c r="AL8" s="182" t="s">
        <v>598</v>
      </c>
      <c r="AM8" s="182" t="s">
        <v>598</v>
      </c>
      <c r="AN8" s="182" t="s">
        <v>2860</v>
      </c>
      <c r="AO8" s="182" t="s">
        <v>598</v>
      </c>
      <c r="AP8" s="182" t="s">
        <v>598</v>
      </c>
      <c r="AQ8" s="182" t="s">
        <v>2861</v>
      </c>
      <c r="AR8" s="182" t="s">
        <v>598</v>
      </c>
      <c r="AS8" s="182" t="s">
        <v>598</v>
      </c>
      <c r="AT8" s="182" t="s">
        <v>2862</v>
      </c>
      <c r="AU8" s="182" t="s">
        <v>598</v>
      </c>
      <c r="AV8" s="182" t="s">
        <v>598</v>
      </c>
      <c r="AW8" s="182" t="s">
        <v>2863</v>
      </c>
      <c r="AX8" s="182" t="s">
        <v>598</v>
      </c>
      <c r="AY8" s="182" t="s">
        <v>598</v>
      </c>
      <c r="AZ8" s="182" t="s">
        <v>2864</v>
      </c>
      <c r="BA8" s="182" t="s">
        <v>598</v>
      </c>
      <c r="BB8" s="182" t="s">
        <v>598</v>
      </c>
      <c r="BC8" s="182" t="s">
        <v>2865</v>
      </c>
      <c r="BD8" s="182" t="s">
        <v>598</v>
      </c>
      <c r="BE8" s="182" t="s">
        <v>598</v>
      </c>
      <c r="BF8" s="182" t="s">
        <v>2866</v>
      </c>
      <c r="BG8" s="182" t="s">
        <v>598</v>
      </c>
      <c r="BH8" s="182" t="s">
        <v>598</v>
      </c>
      <c r="BI8" s="182" t="s">
        <v>2867</v>
      </c>
      <c r="BJ8" s="182" t="s">
        <v>598</v>
      </c>
      <c r="BK8" s="182" t="s">
        <v>598</v>
      </c>
      <c r="BL8" s="182" t="s">
        <v>2868</v>
      </c>
      <c r="BM8" s="182" t="s">
        <v>598</v>
      </c>
      <c r="BN8" s="182" t="s">
        <v>598</v>
      </c>
      <c r="BO8" s="182" t="s">
        <v>2869</v>
      </c>
      <c r="BP8" s="182" t="s">
        <v>598</v>
      </c>
      <c r="BQ8" s="182" t="s">
        <v>598</v>
      </c>
      <c r="BR8" s="182" t="s">
        <v>2870</v>
      </c>
      <c r="BS8" s="182" t="s">
        <v>598</v>
      </c>
      <c r="BT8" s="182" t="s">
        <v>598</v>
      </c>
      <c r="BU8" s="182" t="s">
        <v>2871</v>
      </c>
      <c r="BV8" s="182" t="s">
        <v>598</v>
      </c>
      <c r="BW8" s="182" t="s">
        <v>598</v>
      </c>
      <c r="BX8" s="182" t="s">
        <v>2872</v>
      </c>
      <c r="BY8" s="182" t="s">
        <v>598</v>
      </c>
      <c r="BZ8" s="182" t="s">
        <v>598</v>
      </c>
      <c r="CA8" s="182" t="s">
        <v>2873</v>
      </c>
      <c r="CB8" s="182" t="s">
        <v>598</v>
      </c>
      <c r="CC8" s="182" t="s">
        <v>598</v>
      </c>
      <c r="CD8" s="182" t="s">
        <v>2874</v>
      </c>
      <c r="CE8" s="182" t="s">
        <v>598</v>
      </c>
      <c r="CF8" s="182" t="s">
        <v>598</v>
      </c>
      <c r="CG8" s="182" t="s">
        <v>2875</v>
      </c>
      <c r="CH8" s="182" t="s">
        <v>598</v>
      </c>
      <c r="CI8" s="182" t="s">
        <v>598</v>
      </c>
      <c r="CJ8" s="182" t="s">
        <v>2876</v>
      </c>
      <c r="CK8" s="182" t="s">
        <v>598</v>
      </c>
      <c r="CL8" s="182" t="s">
        <v>598</v>
      </c>
      <c r="CM8" s="182" t="s">
        <v>2877</v>
      </c>
      <c r="CN8" s="182" t="s">
        <v>598</v>
      </c>
      <c r="CO8" s="182" t="s">
        <v>598</v>
      </c>
      <c r="CP8" s="182" t="s">
        <v>2878</v>
      </c>
      <c r="CQ8" s="182" t="s">
        <v>598</v>
      </c>
      <c r="CR8" s="182" t="s">
        <v>598</v>
      </c>
      <c r="CS8" s="182" t="s">
        <v>2879</v>
      </c>
      <c r="CT8" s="182" t="s">
        <v>598</v>
      </c>
      <c r="CU8" s="182" t="s">
        <v>598</v>
      </c>
      <c r="CV8" s="182" t="s">
        <v>2880</v>
      </c>
      <c r="CW8" s="182" t="s">
        <v>598</v>
      </c>
      <c r="CX8" s="182" t="s">
        <v>598</v>
      </c>
      <c r="CY8" s="182" t="s">
        <v>2881</v>
      </c>
      <c r="CZ8" s="182" t="s">
        <v>598</v>
      </c>
      <c r="DA8" s="182" t="s">
        <v>598</v>
      </c>
      <c r="DB8" s="182" t="s">
        <v>2882</v>
      </c>
      <c r="DC8" s="182" t="s">
        <v>598</v>
      </c>
      <c r="DD8" s="182" t="s">
        <v>598</v>
      </c>
      <c r="DE8" s="182" t="s">
        <v>2883</v>
      </c>
      <c r="DF8" s="182" t="s">
        <v>598</v>
      </c>
      <c r="DG8" s="182" t="s">
        <v>598</v>
      </c>
      <c r="DH8" s="182" t="s">
        <v>2884</v>
      </c>
      <c r="DI8" s="182" t="s">
        <v>598</v>
      </c>
      <c r="DJ8" s="182" t="s">
        <v>598</v>
      </c>
      <c r="DK8" s="182" t="s">
        <v>2885</v>
      </c>
      <c r="DL8" s="182" t="s">
        <v>598</v>
      </c>
      <c r="DM8" s="182" t="s">
        <v>598</v>
      </c>
      <c r="DN8" s="182" t="s">
        <v>2886</v>
      </c>
      <c r="DO8" s="182" t="s">
        <v>598</v>
      </c>
      <c r="DP8" s="182" t="s">
        <v>598</v>
      </c>
      <c r="DQ8" s="182" t="s">
        <v>2887</v>
      </c>
      <c r="DR8" s="182" t="s">
        <v>598</v>
      </c>
      <c r="DS8" s="182" t="s">
        <v>598</v>
      </c>
      <c r="DT8" s="182" t="s">
        <v>2888</v>
      </c>
      <c r="DU8" s="182" t="s">
        <v>598</v>
      </c>
      <c r="DV8" s="182" t="s">
        <v>598</v>
      </c>
      <c r="DW8" s="182" t="s">
        <v>2889</v>
      </c>
      <c r="DX8" s="182" t="s">
        <v>598</v>
      </c>
      <c r="DY8" s="182" t="s">
        <v>598</v>
      </c>
      <c r="DZ8" s="182" t="s">
        <v>2890</v>
      </c>
      <c r="EA8" s="182" t="s">
        <v>598</v>
      </c>
      <c r="EB8" s="182" t="s">
        <v>598</v>
      </c>
      <c r="EC8" s="182" t="s">
        <v>2891</v>
      </c>
      <c r="ED8" s="182" t="s">
        <v>598</v>
      </c>
      <c r="EE8" s="182" t="s">
        <v>598</v>
      </c>
      <c r="EF8" s="182" t="s">
        <v>2892</v>
      </c>
      <c r="EG8" s="182" t="s">
        <v>598</v>
      </c>
      <c r="EH8" s="182" t="s">
        <v>598</v>
      </c>
      <c r="EI8" s="182" t="s">
        <v>2893</v>
      </c>
      <c r="EJ8" s="182" t="s">
        <v>598</v>
      </c>
      <c r="EK8" s="182" t="s">
        <v>598</v>
      </c>
      <c r="EL8" s="182" t="s">
        <v>2894</v>
      </c>
      <c r="EM8" s="182" t="s">
        <v>598</v>
      </c>
      <c r="EN8" s="182" t="s">
        <v>598</v>
      </c>
      <c r="EO8" s="182" t="s">
        <v>2895</v>
      </c>
      <c r="EP8" s="182" t="s">
        <v>598</v>
      </c>
      <c r="EQ8" s="182" t="s">
        <v>598</v>
      </c>
      <c r="ER8" s="182" t="s">
        <v>2896</v>
      </c>
      <c r="ES8" s="182" t="s">
        <v>598</v>
      </c>
      <c r="ET8" s="182" t="s">
        <v>598</v>
      </c>
    </row>
    <row r="9" spans="1:150" x14ac:dyDescent="0.25">
      <c r="A9" s="1"/>
      <c r="B9" s="182" t="s">
        <v>2897</v>
      </c>
      <c r="C9" s="182" t="s">
        <v>3</v>
      </c>
      <c r="D9" s="182" t="s">
        <v>25</v>
      </c>
      <c r="E9" s="182" t="s">
        <v>2898</v>
      </c>
      <c r="F9" s="182" t="s">
        <v>2899</v>
      </c>
      <c r="G9" s="182" t="s">
        <v>2900</v>
      </c>
      <c r="H9" s="182" t="s">
        <v>2901</v>
      </c>
      <c r="I9" s="182" t="s">
        <v>2902</v>
      </c>
      <c r="J9" s="182" t="s">
        <v>2900</v>
      </c>
      <c r="K9" s="182" t="s">
        <v>2901</v>
      </c>
      <c r="L9" s="182" t="s">
        <v>2902</v>
      </c>
      <c r="M9" s="182" t="s">
        <v>2900</v>
      </c>
      <c r="N9" s="182" t="s">
        <v>2901</v>
      </c>
      <c r="O9" s="182" t="s">
        <v>2902</v>
      </c>
      <c r="P9" s="182" t="s">
        <v>2900</v>
      </c>
      <c r="Q9" s="182" t="s">
        <v>2901</v>
      </c>
      <c r="R9" s="182" t="s">
        <v>2902</v>
      </c>
      <c r="S9" s="182" t="s">
        <v>2900</v>
      </c>
      <c r="T9" s="182" t="s">
        <v>2901</v>
      </c>
      <c r="U9" s="182" t="s">
        <v>2902</v>
      </c>
      <c r="V9" s="182" t="s">
        <v>2900</v>
      </c>
      <c r="W9" s="182" t="s">
        <v>2901</v>
      </c>
      <c r="X9" s="182" t="s">
        <v>2902</v>
      </c>
      <c r="Y9" s="182" t="s">
        <v>2900</v>
      </c>
      <c r="Z9" s="182" t="s">
        <v>2901</v>
      </c>
      <c r="AA9" s="182" t="s">
        <v>2902</v>
      </c>
      <c r="AB9" s="182" t="s">
        <v>2900</v>
      </c>
      <c r="AC9" s="182" t="s">
        <v>2901</v>
      </c>
      <c r="AD9" s="182" t="s">
        <v>2902</v>
      </c>
      <c r="AE9" s="182" t="s">
        <v>2900</v>
      </c>
      <c r="AF9" s="182" t="s">
        <v>2901</v>
      </c>
      <c r="AG9" s="182" t="s">
        <v>2902</v>
      </c>
      <c r="AH9" s="182" t="s">
        <v>2900</v>
      </c>
      <c r="AI9" s="182" t="s">
        <v>2901</v>
      </c>
      <c r="AJ9" s="182" t="s">
        <v>2902</v>
      </c>
      <c r="AK9" s="182" t="s">
        <v>2900</v>
      </c>
      <c r="AL9" s="182" t="s">
        <v>2901</v>
      </c>
      <c r="AM9" s="182" t="s">
        <v>2902</v>
      </c>
      <c r="AN9" s="182" t="s">
        <v>2900</v>
      </c>
      <c r="AO9" s="182" t="s">
        <v>2901</v>
      </c>
      <c r="AP9" s="182" t="s">
        <v>2902</v>
      </c>
      <c r="AQ9" s="182" t="s">
        <v>2900</v>
      </c>
      <c r="AR9" s="182" t="s">
        <v>2901</v>
      </c>
      <c r="AS9" s="182" t="s">
        <v>2902</v>
      </c>
      <c r="AT9" s="182" t="s">
        <v>2900</v>
      </c>
      <c r="AU9" s="182" t="s">
        <v>2901</v>
      </c>
      <c r="AV9" s="182" t="s">
        <v>2902</v>
      </c>
      <c r="AW9" s="182" t="s">
        <v>2900</v>
      </c>
      <c r="AX9" s="182" t="s">
        <v>2901</v>
      </c>
      <c r="AY9" s="182" t="s">
        <v>2902</v>
      </c>
      <c r="AZ9" s="182" t="s">
        <v>2900</v>
      </c>
      <c r="BA9" s="182" t="s">
        <v>2901</v>
      </c>
      <c r="BB9" s="182" t="s">
        <v>2902</v>
      </c>
      <c r="BC9" s="182" t="s">
        <v>2900</v>
      </c>
      <c r="BD9" s="182" t="s">
        <v>2901</v>
      </c>
      <c r="BE9" s="182" t="s">
        <v>2902</v>
      </c>
      <c r="BF9" s="182" t="s">
        <v>2900</v>
      </c>
      <c r="BG9" s="182" t="s">
        <v>2901</v>
      </c>
      <c r="BH9" s="182" t="s">
        <v>2902</v>
      </c>
      <c r="BI9" s="182" t="s">
        <v>2900</v>
      </c>
      <c r="BJ9" s="182" t="s">
        <v>2901</v>
      </c>
      <c r="BK9" s="182" t="s">
        <v>2902</v>
      </c>
      <c r="BL9" s="182" t="s">
        <v>2900</v>
      </c>
      <c r="BM9" s="182" t="s">
        <v>2901</v>
      </c>
      <c r="BN9" s="182" t="s">
        <v>2902</v>
      </c>
      <c r="BO9" s="182" t="s">
        <v>2900</v>
      </c>
      <c r="BP9" s="182" t="s">
        <v>2901</v>
      </c>
      <c r="BQ9" s="182" t="s">
        <v>2902</v>
      </c>
      <c r="BR9" s="182" t="s">
        <v>2900</v>
      </c>
      <c r="BS9" s="182" t="s">
        <v>2901</v>
      </c>
      <c r="BT9" s="182" t="s">
        <v>2902</v>
      </c>
      <c r="BU9" s="182" t="s">
        <v>2900</v>
      </c>
      <c r="BV9" s="182" t="s">
        <v>2901</v>
      </c>
      <c r="BW9" s="182" t="s">
        <v>2902</v>
      </c>
      <c r="BX9" s="182" t="s">
        <v>2900</v>
      </c>
      <c r="BY9" s="182" t="s">
        <v>2901</v>
      </c>
      <c r="BZ9" s="182" t="s">
        <v>2902</v>
      </c>
      <c r="CA9" s="182" t="s">
        <v>2900</v>
      </c>
      <c r="CB9" s="182" t="s">
        <v>2901</v>
      </c>
      <c r="CC9" s="182" t="s">
        <v>2902</v>
      </c>
      <c r="CD9" s="182" t="s">
        <v>2900</v>
      </c>
      <c r="CE9" s="182" t="s">
        <v>2901</v>
      </c>
      <c r="CF9" s="182" t="s">
        <v>2902</v>
      </c>
      <c r="CG9" s="182" t="s">
        <v>2900</v>
      </c>
      <c r="CH9" s="182" t="s">
        <v>2901</v>
      </c>
      <c r="CI9" s="182" t="s">
        <v>2902</v>
      </c>
      <c r="CJ9" s="182" t="s">
        <v>2900</v>
      </c>
      <c r="CK9" s="182" t="s">
        <v>2901</v>
      </c>
      <c r="CL9" s="182" t="s">
        <v>2902</v>
      </c>
      <c r="CM9" s="182" t="s">
        <v>2900</v>
      </c>
      <c r="CN9" s="182" t="s">
        <v>2901</v>
      </c>
      <c r="CO9" s="182" t="s">
        <v>2902</v>
      </c>
      <c r="CP9" s="182" t="s">
        <v>2900</v>
      </c>
      <c r="CQ9" s="182" t="s">
        <v>2901</v>
      </c>
      <c r="CR9" s="182" t="s">
        <v>2902</v>
      </c>
      <c r="CS9" s="182" t="s">
        <v>2900</v>
      </c>
      <c r="CT9" s="182" t="s">
        <v>2901</v>
      </c>
      <c r="CU9" s="182" t="s">
        <v>2902</v>
      </c>
      <c r="CV9" s="182" t="s">
        <v>2900</v>
      </c>
      <c r="CW9" s="182" t="s">
        <v>2901</v>
      </c>
      <c r="CX9" s="182" t="s">
        <v>2902</v>
      </c>
      <c r="CY9" s="182" t="s">
        <v>2900</v>
      </c>
      <c r="CZ9" s="182" t="s">
        <v>2901</v>
      </c>
      <c r="DA9" s="182" t="s">
        <v>2902</v>
      </c>
      <c r="DB9" s="182" t="s">
        <v>2900</v>
      </c>
      <c r="DC9" s="182" t="s">
        <v>2901</v>
      </c>
      <c r="DD9" s="182" t="s">
        <v>2902</v>
      </c>
      <c r="DE9" s="182" t="s">
        <v>2900</v>
      </c>
      <c r="DF9" s="182" t="s">
        <v>2901</v>
      </c>
      <c r="DG9" s="182" t="s">
        <v>2902</v>
      </c>
      <c r="DH9" s="182" t="s">
        <v>2900</v>
      </c>
      <c r="DI9" s="182" t="s">
        <v>2901</v>
      </c>
      <c r="DJ9" s="182" t="s">
        <v>2902</v>
      </c>
      <c r="DK9" s="182" t="s">
        <v>2900</v>
      </c>
      <c r="DL9" s="182" t="s">
        <v>2901</v>
      </c>
      <c r="DM9" s="182" t="s">
        <v>2902</v>
      </c>
      <c r="DN9" s="182" t="s">
        <v>2900</v>
      </c>
      <c r="DO9" s="182" t="s">
        <v>2901</v>
      </c>
      <c r="DP9" s="182" t="s">
        <v>2902</v>
      </c>
      <c r="DQ9" s="182" t="s">
        <v>2900</v>
      </c>
      <c r="DR9" s="182" t="s">
        <v>2901</v>
      </c>
      <c r="DS9" s="182" t="s">
        <v>2902</v>
      </c>
      <c r="DT9" s="182" t="s">
        <v>2900</v>
      </c>
      <c r="DU9" s="182" t="s">
        <v>2901</v>
      </c>
      <c r="DV9" s="182" t="s">
        <v>2902</v>
      </c>
      <c r="DW9" s="182" t="s">
        <v>2900</v>
      </c>
      <c r="DX9" s="182" t="s">
        <v>2901</v>
      </c>
      <c r="DY9" s="182" t="s">
        <v>2902</v>
      </c>
      <c r="DZ9" s="182" t="s">
        <v>2900</v>
      </c>
      <c r="EA9" s="182" t="s">
        <v>2901</v>
      </c>
      <c r="EB9" s="182" t="s">
        <v>2902</v>
      </c>
      <c r="EC9" s="182" t="s">
        <v>2900</v>
      </c>
      <c r="ED9" s="182" t="s">
        <v>2901</v>
      </c>
      <c r="EE9" s="182" t="s">
        <v>2902</v>
      </c>
      <c r="EF9" s="182" t="s">
        <v>2900</v>
      </c>
      <c r="EG9" s="182" t="s">
        <v>2901</v>
      </c>
      <c r="EH9" s="182" t="s">
        <v>2902</v>
      </c>
      <c r="EI9" s="182" t="s">
        <v>2900</v>
      </c>
      <c r="EJ9" s="182" t="s">
        <v>2901</v>
      </c>
      <c r="EK9" s="182" t="s">
        <v>2902</v>
      </c>
      <c r="EL9" s="182" t="s">
        <v>2900</v>
      </c>
      <c r="EM9" s="182" t="s">
        <v>2901</v>
      </c>
      <c r="EN9" s="182" t="s">
        <v>2902</v>
      </c>
      <c r="EO9" s="182" t="s">
        <v>2900</v>
      </c>
      <c r="EP9" s="182" t="s">
        <v>2901</v>
      </c>
      <c r="EQ9" s="182" t="s">
        <v>2902</v>
      </c>
      <c r="ER9" s="182" t="s">
        <v>2900</v>
      </c>
      <c r="ES9" s="182" t="s">
        <v>2901</v>
      </c>
      <c r="ET9" s="182" t="s">
        <v>2902</v>
      </c>
    </row>
    <row r="10" spans="1:150" x14ac:dyDescent="0.25">
      <c r="A10" s="1"/>
      <c r="B10" s="183" t="s">
        <v>2903</v>
      </c>
      <c r="C10" s="183" t="s">
        <v>81</v>
      </c>
      <c r="D10" s="183" t="s">
        <v>85</v>
      </c>
      <c r="E10" s="183" t="s">
        <v>2904</v>
      </c>
      <c r="F10" s="183" t="s">
        <v>2905</v>
      </c>
      <c r="G10" s="183" t="s">
        <v>2906</v>
      </c>
      <c r="H10" s="183" t="s">
        <v>2907</v>
      </c>
      <c r="I10" s="183" t="s">
        <v>2908</v>
      </c>
      <c r="J10" s="183" t="s">
        <v>2906</v>
      </c>
      <c r="K10" s="183" t="s">
        <v>2907</v>
      </c>
      <c r="L10" s="183" t="s">
        <v>2908</v>
      </c>
      <c r="M10" s="183" t="s">
        <v>2906</v>
      </c>
      <c r="N10" s="183" t="s">
        <v>2907</v>
      </c>
      <c r="O10" s="183" t="s">
        <v>2908</v>
      </c>
      <c r="P10" s="183" t="s">
        <v>2906</v>
      </c>
      <c r="Q10" s="183" t="s">
        <v>2907</v>
      </c>
      <c r="R10" s="183" t="s">
        <v>2908</v>
      </c>
      <c r="S10" s="183" t="s">
        <v>2906</v>
      </c>
      <c r="T10" s="183" t="s">
        <v>2907</v>
      </c>
      <c r="U10" s="183" t="s">
        <v>2909</v>
      </c>
      <c r="V10" s="183" t="s">
        <v>2906</v>
      </c>
      <c r="W10" s="183" t="s">
        <v>2907</v>
      </c>
      <c r="X10" s="183" t="s">
        <v>2910</v>
      </c>
      <c r="Y10" s="183" t="s">
        <v>2906</v>
      </c>
      <c r="Z10" s="183" t="s">
        <v>2907</v>
      </c>
      <c r="AA10" s="183" t="s">
        <v>2911</v>
      </c>
      <c r="AB10" s="183" t="s">
        <v>2906</v>
      </c>
      <c r="AC10" s="183" t="s">
        <v>2907</v>
      </c>
      <c r="AD10" s="183" t="s">
        <v>2912</v>
      </c>
      <c r="AE10" s="183" t="s">
        <v>2906</v>
      </c>
      <c r="AF10" s="183" t="s">
        <v>2907</v>
      </c>
      <c r="AG10" s="183" t="s">
        <v>2912</v>
      </c>
      <c r="AH10" s="183" t="s">
        <v>2906</v>
      </c>
      <c r="AI10" s="183" t="s">
        <v>2907</v>
      </c>
      <c r="AJ10" s="183" t="s">
        <v>2910</v>
      </c>
      <c r="AK10" s="183" t="s">
        <v>2906</v>
      </c>
      <c r="AL10" s="183" t="s">
        <v>2907</v>
      </c>
      <c r="AM10" s="183" t="s">
        <v>2913</v>
      </c>
      <c r="AN10" s="183" t="s">
        <v>2906</v>
      </c>
      <c r="AO10" s="183" t="s">
        <v>2907</v>
      </c>
      <c r="AP10" s="183" t="s">
        <v>2914</v>
      </c>
      <c r="AQ10" s="183" t="s">
        <v>2906</v>
      </c>
      <c r="AR10" s="183" t="s">
        <v>2907</v>
      </c>
      <c r="AS10" s="183" t="s">
        <v>2915</v>
      </c>
      <c r="AT10" s="183" t="s">
        <v>2906</v>
      </c>
      <c r="AU10" s="183" t="s">
        <v>2907</v>
      </c>
      <c r="AV10" s="183" t="s">
        <v>2916</v>
      </c>
      <c r="AW10" s="183" t="s">
        <v>2906</v>
      </c>
      <c r="AX10" s="183" t="s">
        <v>2907</v>
      </c>
      <c r="AY10" s="183" t="s">
        <v>2917</v>
      </c>
      <c r="AZ10" s="183" t="s">
        <v>2906</v>
      </c>
      <c r="BA10" s="183" t="s">
        <v>2907</v>
      </c>
      <c r="BB10" s="183" t="s">
        <v>2918</v>
      </c>
      <c r="BC10" s="183" t="s">
        <v>2906</v>
      </c>
      <c r="BD10" s="183" t="s">
        <v>2907</v>
      </c>
      <c r="BE10" s="183" t="s">
        <v>2919</v>
      </c>
      <c r="BF10" s="183" t="s">
        <v>2906</v>
      </c>
      <c r="BG10" s="183" t="s">
        <v>2907</v>
      </c>
      <c r="BH10" s="183" t="s">
        <v>2919</v>
      </c>
      <c r="BI10" s="183" t="s">
        <v>2906</v>
      </c>
      <c r="BJ10" s="183" t="s">
        <v>2907</v>
      </c>
      <c r="BK10" s="183" t="s">
        <v>2920</v>
      </c>
      <c r="BL10" s="183" t="s">
        <v>2906</v>
      </c>
      <c r="BM10" s="183" t="s">
        <v>2907</v>
      </c>
      <c r="BN10" s="183" t="s">
        <v>2921</v>
      </c>
      <c r="BO10" s="183" t="s">
        <v>2906</v>
      </c>
      <c r="BP10" s="183" t="s">
        <v>2907</v>
      </c>
      <c r="BQ10" s="183" t="s">
        <v>2922</v>
      </c>
      <c r="BR10" s="183" t="s">
        <v>2906</v>
      </c>
      <c r="BS10" s="183" t="s">
        <v>2907</v>
      </c>
      <c r="BT10" s="183" t="s">
        <v>2923</v>
      </c>
      <c r="BU10" s="183" t="s">
        <v>2906</v>
      </c>
      <c r="BV10" s="183" t="s">
        <v>2907</v>
      </c>
      <c r="BW10" s="183" t="s">
        <v>2924</v>
      </c>
      <c r="BX10" s="183" t="s">
        <v>2906</v>
      </c>
      <c r="BY10" s="183" t="s">
        <v>2907</v>
      </c>
      <c r="BZ10" s="183" t="s">
        <v>2925</v>
      </c>
      <c r="CA10" s="183" t="s">
        <v>2906</v>
      </c>
      <c r="CB10" s="183" t="s">
        <v>2907</v>
      </c>
      <c r="CC10" s="183" t="s">
        <v>2926</v>
      </c>
      <c r="CD10" s="183" t="s">
        <v>2906</v>
      </c>
      <c r="CE10" s="183" t="s">
        <v>2907</v>
      </c>
      <c r="CF10" s="183" t="s">
        <v>2927</v>
      </c>
      <c r="CG10" s="183" t="s">
        <v>2906</v>
      </c>
      <c r="CH10" s="183" t="s">
        <v>2795</v>
      </c>
      <c r="CI10" s="183" t="s">
        <v>2795</v>
      </c>
      <c r="CJ10" s="183" t="s">
        <v>2906</v>
      </c>
      <c r="CK10" s="183" t="s">
        <v>2795</v>
      </c>
      <c r="CL10" s="183" t="s">
        <v>2795</v>
      </c>
      <c r="CM10" s="183" t="s">
        <v>2906</v>
      </c>
      <c r="CN10" s="183" t="s">
        <v>2795</v>
      </c>
      <c r="CO10" s="183" t="s">
        <v>2795</v>
      </c>
      <c r="CP10" s="183" t="s">
        <v>2906</v>
      </c>
      <c r="CQ10" s="183" t="s">
        <v>2795</v>
      </c>
      <c r="CR10" s="183" t="s">
        <v>2795</v>
      </c>
      <c r="CS10" s="183" t="s">
        <v>2906</v>
      </c>
      <c r="CT10" s="183" t="s">
        <v>2795</v>
      </c>
      <c r="CU10" s="183" t="s">
        <v>2795</v>
      </c>
      <c r="CV10" s="183" t="s">
        <v>2906</v>
      </c>
      <c r="CW10" s="183" t="s">
        <v>2907</v>
      </c>
      <c r="CX10" s="183" t="s">
        <v>2928</v>
      </c>
      <c r="CY10" s="183" t="s">
        <v>2906</v>
      </c>
      <c r="CZ10" s="183" t="s">
        <v>2907</v>
      </c>
      <c r="DA10" s="183" t="s">
        <v>2929</v>
      </c>
      <c r="DB10" s="183" t="s">
        <v>2906</v>
      </c>
      <c r="DC10" s="183" t="s">
        <v>2907</v>
      </c>
      <c r="DD10" s="183" t="s">
        <v>2930</v>
      </c>
      <c r="DE10" s="183" t="s">
        <v>2906</v>
      </c>
      <c r="DF10" s="183" t="s">
        <v>2907</v>
      </c>
      <c r="DG10" s="183" t="s">
        <v>2931</v>
      </c>
      <c r="DH10" s="183" t="s">
        <v>2906</v>
      </c>
      <c r="DI10" s="183" t="s">
        <v>2907</v>
      </c>
      <c r="DJ10" s="183" t="s">
        <v>2932</v>
      </c>
      <c r="DK10" s="183" t="s">
        <v>2906</v>
      </c>
      <c r="DL10" s="183" t="s">
        <v>2907</v>
      </c>
      <c r="DM10" s="183" t="s">
        <v>2933</v>
      </c>
      <c r="DN10" s="183" t="s">
        <v>2906</v>
      </c>
      <c r="DO10" s="183" t="s">
        <v>2907</v>
      </c>
      <c r="DP10" s="183" t="s">
        <v>2934</v>
      </c>
      <c r="DQ10" s="183" t="s">
        <v>2906</v>
      </c>
      <c r="DR10" s="183" t="s">
        <v>2907</v>
      </c>
      <c r="DS10" s="183" t="s">
        <v>2935</v>
      </c>
      <c r="DT10" s="183" t="s">
        <v>2906</v>
      </c>
      <c r="DU10" s="183" t="s">
        <v>2907</v>
      </c>
      <c r="DV10" s="183" t="s">
        <v>2936</v>
      </c>
      <c r="DW10" s="183" t="s">
        <v>2906</v>
      </c>
      <c r="DX10" s="183" t="s">
        <v>2907</v>
      </c>
      <c r="DY10" s="183" t="s">
        <v>2937</v>
      </c>
      <c r="DZ10" s="183" t="s">
        <v>2906</v>
      </c>
      <c r="EA10" s="183" t="s">
        <v>2907</v>
      </c>
      <c r="EB10" s="183" t="s">
        <v>2938</v>
      </c>
      <c r="EC10" s="183" t="s">
        <v>2906</v>
      </c>
      <c r="ED10" s="183" t="s">
        <v>2907</v>
      </c>
      <c r="EE10" s="183" t="s">
        <v>2939</v>
      </c>
      <c r="EF10" s="183" t="s">
        <v>2906</v>
      </c>
      <c r="EG10" s="183" t="s">
        <v>2907</v>
      </c>
      <c r="EH10" s="183" t="s">
        <v>2940</v>
      </c>
      <c r="EI10" s="183" t="s">
        <v>2906</v>
      </c>
      <c r="EJ10" s="183" t="s">
        <v>2907</v>
      </c>
      <c r="EK10" s="183" t="s">
        <v>2941</v>
      </c>
      <c r="EL10" s="183" t="s">
        <v>2906</v>
      </c>
      <c r="EM10" s="183" t="s">
        <v>2907</v>
      </c>
      <c r="EN10" s="183" t="s">
        <v>2942</v>
      </c>
      <c r="EO10" s="183" t="s">
        <v>2906</v>
      </c>
      <c r="EP10" s="183" t="s">
        <v>2907</v>
      </c>
      <c r="EQ10" s="183" t="s">
        <v>2943</v>
      </c>
      <c r="ER10" s="183" t="s">
        <v>2906</v>
      </c>
      <c r="ES10" s="183" t="s">
        <v>2907</v>
      </c>
      <c r="ET10" s="183" t="s">
        <v>2944</v>
      </c>
    </row>
    <row r="11" spans="1:150" x14ac:dyDescent="0.25">
      <c r="A11" s="1"/>
      <c r="B11" s="184" t="s">
        <v>2945</v>
      </c>
      <c r="C11" s="184" t="s">
        <v>81</v>
      </c>
      <c r="D11" s="184" t="s">
        <v>85</v>
      </c>
      <c r="E11" s="184" t="s">
        <v>2946</v>
      </c>
      <c r="F11" s="184" t="s">
        <v>2947</v>
      </c>
      <c r="G11" s="185" t="s">
        <v>2906</v>
      </c>
      <c r="H11" s="185" t="s">
        <v>598</v>
      </c>
      <c r="I11" s="185" t="s">
        <v>598</v>
      </c>
      <c r="J11" s="185" t="s">
        <v>2906</v>
      </c>
      <c r="K11" s="185" t="s">
        <v>598</v>
      </c>
      <c r="L11" s="185" t="s">
        <v>598</v>
      </c>
      <c r="M11" s="185" t="s">
        <v>2906</v>
      </c>
      <c r="N11" s="185" t="s">
        <v>598</v>
      </c>
      <c r="O11" s="185" t="s">
        <v>598</v>
      </c>
      <c r="P11" s="185" t="s">
        <v>2906</v>
      </c>
      <c r="Q11" s="185" t="s">
        <v>598</v>
      </c>
      <c r="R11" s="185" t="s">
        <v>598</v>
      </c>
      <c r="S11" s="185" t="s">
        <v>2906</v>
      </c>
      <c r="T11" s="185" t="s">
        <v>598</v>
      </c>
      <c r="U11" s="185" t="s">
        <v>598</v>
      </c>
      <c r="V11" s="185" t="s">
        <v>2906</v>
      </c>
      <c r="W11" s="185" t="s">
        <v>598</v>
      </c>
      <c r="X11" s="185" t="s">
        <v>598</v>
      </c>
      <c r="Y11" s="185" t="s">
        <v>2906</v>
      </c>
      <c r="Z11" s="185" t="s">
        <v>598</v>
      </c>
      <c r="AA11" s="185" t="s">
        <v>598</v>
      </c>
      <c r="AB11" s="185" t="s">
        <v>2906</v>
      </c>
      <c r="AC11" s="185" t="s">
        <v>598</v>
      </c>
      <c r="AD11" s="185" t="s">
        <v>598</v>
      </c>
      <c r="AE11" s="185" t="s">
        <v>2906</v>
      </c>
      <c r="AF11" s="185" t="s">
        <v>598</v>
      </c>
      <c r="AG11" s="185" t="s">
        <v>598</v>
      </c>
      <c r="AH11" s="185" t="s">
        <v>2906</v>
      </c>
      <c r="AI11" s="185" t="s">
        <v>598</v>
      </c>
      <c r="AJ11" s="185" t="s">
        <v>598</v>
      </c>
      <c r="AK11" s="185" t="s">
        <v>2906</v>
      </c>
      <c r="AL11" s="185" t="s">
        <v>598</v>
      </c>
      <c r="AM11" s="185" t="s">
        <v>598</v>
      </c>
      <c r="AN11" s="185" t="s">
        <v>2906</v>
      </c>
      <c r="AO11" s="185" t="s">
        <v>598</v>
      </c>
      <c r="AP11" s="185" t="s">
        <v>598</v>
      </c>
      <c r="AQ11" s="185" t="s">
        <v>2906</v>
      </c>
      <c r="AR11" s="185" t="s">
        <v>598</v>
      </c>
      <c r="AS11" s="185" t="s">
        <v>598</v>
      </c>
      <c r="AT11" s="185" t="s">
        <v>2906</v>
      </c>
      <c r="AU11" s="185" t="s">
        <v>598</v>
      </c>
      <c r="AV11" s="185" t="s">
        <v>598</v>
      </c>
      <c r="AW11" s="185" t="s">
        <v>2906</v>
      </c>
      <c r="AX11" s="185" t="s">
        <v>598</v>
      </c>
      <c r="AY11" s="185" t="s">
        <v>598</v>
      </c>
      <c r="AZ11" s="185" t="s">
        <v>2906</v>
      </c>
      <c r="BA11" s="185" t="s">
        <v>598</v>
      </c>
      <c r="BB11" s="185" t="s">
        <v>598</v>
      </c>
      <c r="BC11" s="185" t="s">
        <v>2906</v>
      </c>
      <c r="BD11" s="185" t="s">
        <v>598</v>
      </c>
      <c r="BE11" s="185" t="s">
        <v>598</v>
      </c>
      <c r="BF11" s="185" t="s">
        <v>2906</v>
      </c>
      <c r="BG11" s="185" t="s">
        <v>598</v>
      </c>
      <c r="BH11" s="185" t="s">
        <v>598</v>
      </c>
      <c r="BI11" s="185" t="s">
        <v>2906</v>
      </c>
      <c r="BJ11" s="185" t="s">
        <v>598</v>
      </c>
      <c r="BK11" s="185" t="s">
        <v>598</v>
      </c>
      <c r="BL11" s="185" t="s">
        <v>2906</v>
      </c>
      <c r="BM11" s="185" t="s">
        <v>598</v>
      </c>
      <c r="BN11" s="185" t="s">
        <v>598</v>
      </c>
      <c r="BO11" s="185" t="s">
        <v>2906</v>
      </c>
      <c r="BP11" s="185" t="s">
        <v>598</v>
      </c>
      <c r="BQ11" s="185" t="s">
        <v>598</v>
      </c>
      <c r="BR11" s="185" t="s">
        <v>2906</v>
      </c>
      <c r="BS11" s="185" t="s">
        <v>598</v>
      </c>
      <c r="BT11" s="185" t="s">
        <v>598</v>
      </c>
      <c r="BU11" s="185" t="s">
        <v>2906</v>
      </c>
      <c r="BV11" s="185" t="s">
        <v>598</v>
      </c>
      <c r="BW11" s="185" t="s">
        <v>598</v>
      </c>
      <c r="BX11" s="185" t="s">
        <v>2906</v>
      </c>
      <c r="BY11" s="185" t="s">
        <v>598</v>
      </c>
      <c r="BZ11" s="185" t="s">
        <v>598</v>
      </c>
      <c r="CA11" s="185" t="s">
        <v>2906</v>
      </c>
      <c r="CB11" s="185" t="s">
        <v>598</v>
      </c>
      <c r="CC11" s="185" t="s">
        <v>598</v>
      </c>
      <c r="CD11" s="185" t="s">
        <v>2906</v>
      </c>
      <c r="CE11" s="185" t="s">
        <v>598</v>
      </c>
      <c r="CF11" s="185" t="s">
        <v>598</v>
      </c>
      <c r="CG11" s="185" t="s">
        <v>2906</v>
      </c>
      <c r="CH11" s="185" t="s">
        <v>598</v>
      </c>
      <c r="CI11" s="185" t="s">
        <v>598</v>
      </c>
      <c r="CJ11" s="185" t="s">
        <v>2906</v>
      </c>
      <c r="CK11" s="185" t="s">
        <v>598</v>
      </c>
      <c r="CL11" s="185" t="s">
        <v>598</v>
      </c>
      <c r="CM11" s="185" t="s">
        <v>2906</v>
      </c>
      <c r="CN11" s="185" t="s">
        <v>598</v>
      </c>
      <c r="CO11" s="185" t="s">
        <v>598</v>
      </c>
      <c r="CP11" s="185" t="s">
        <v>2906</v>
      </c>
      <c r="CQ11" s="185" t="s">
        <v>598</v>
      </c>
      <c r="CR11" s="185" t="s">
        <v>598</v>
      </c>
      <c r="CS11" s="185" t="s">
        <v>2906</v>
      </c>
      <c r="CT11" s="185" t="s">
        <v>598</v>
      </c>
      <c r="CU11" s="185" t="s">
        <v>598</v>
      </c>
      <c r="CV11" s="185" t="s">
        <v>2906</v>
      </c>
      <c r="CW11" s="185" t="s">
        <v>598</v>
      </c>
      <c r="CX11" s="185" t="s">
        <v>598</v>
      </c>
      <c r="CY11" s="185" t="s">
        <v>2906</v>
      </c>
      <c r="CZ11" s="185" t="s">
        <v>598</v>
      </c>
      <c r="DA11" s="185" t="s">
        <v>598</v>
      </c>
      <c r="DB11" s="185" t="s">
        <v>2906</v>
      </c>
      <c r="DC11" s="185" t="s">
        <v>598</v>
      </c>
      <c r="DD11" s="185" t="s">
        <v>598</v>
      </c>
      <c r="DE11" s="185" t="s">
        <v>2906</v>
      </c>
      <c r="DF11" s="185" t="s">
        <v>598</v>
      </c>
      <c r="DG11" s="185" t="s">
        <v>598</v>
      </c>
      <c r="DH11" s="185" t="s">
        <v>2906</v>
      </c>
      <c r="DI11" s="185" t="s">
        <v>598</v>
      </c>
      <c r="DJ11" s="185" t="s">
        <v>598</v>
      </c>
      <c r="DK11" s="185" t="s">
        <v>2906</v>
      </c>
      <c r="DL11" s="185" t="s">
        <v>598</v>
      </c>
      <c r="DM11" s="185" t="s">
        <v>598</v>
      </c>
      <c r="DN11" s="185" t="s">
        <v>2906</v>
      </c>
      <c r="DO11" s="185" t="s">
        <v>598</v>
      </c>
      <c r="DP11" s="185" t="s">
        <v>598</v>
      </c>
      <c r="DQ11" s="185" t="s">
        <v>2906</v>
      </c>
      <c r="DR11" s="185" t="s">
        <v>598</v>
      </c>
      <c r="DS11" s="185" t="s">
        <v>598</v>
      </c>
      <c r="DT11" s="185" t="s">
        <v>2906</v>
      </c>
      <c r="DU11" s="185" t="s">
        <v>598</v>
      </c>
      <c r="DV11" s="185" t="s">
        <v>598</v>
      </c>
      <c r="DW11" s="185" t="s">
        <v>2906</v>
      </c>
      <c r="DX11" s="185" t="s">
        <v>598</v>
      </c>
      <c r="DY11" s="185" t="s">
        <v>598</v>
      </c>
      <c r="DZ11" s="185" t="s">
        <v>2906</v>
      </c>
      <c r="EA11" s="185" t="s">
        <v>598</v>
      </c>
      <c r="EB11" s="185" t="s">
        <v>598</v>
      </c>
      <c r="EC11" s="185" t="s">
        <v>2906</v>
      </c>
      <c r="ED11" s="185" t="s">
        <v>598</v>
      </c>
      <c r="EE11" s="185" t="s">
        <v>598</v>
      </c>
      <c r="EF11" s="185" t="s">
        <v>2906</v>
      </c>
      <c r="EG11" s="185" t="s">
        <v>598</v>
      </c>
      <c r="EH11" s="185" t="s">
        <v>598</v>
      </c>
      <c r="EI11" s="185" t="s">
        <v>2906</v>
      </c>
      <c r="EJ11" s="185" t="s">
        <v>598</v>
      </c>
      <c r="EK11" s="185" t="s">
        <v>598</v>
      </c>
      <c r="EL11" s="185" t="s">
        <v>2906</v>
      </c>
      <c r="EM11" s="185" t="s">
        <v>598</v>
      </c>
      <c r="EN11" s="185" t="s">
        <v>598</v>
      </c>
      <c r="EO11" s="185" t="s">
        <v>2906</v>
      </c>
      <c r="EP11" s="185" t="s">
        <v>598</v>
      </c>
      <c r="EQ11" s="185" t="s">
        <v>598</v>
      </c>
      <c r="ER11" s="185" t="s">
        <v>2906</v>
      </c>
      <c r="ES11" s="185" t="s">
        <v>598</v>
      </c>
      <c r="ET11" s="185" t="s">
        <v>598</v>
      </c>
    </row>
    <row r="12" spans="1:150" x14ac:dyDescent="0.25">
      <c r="A12" s="1"/>
      <c r="B12" s="184" t="s">
        <v>2948</v>
      </c>
      <c r="C12" s="184" t="s">
        <v>81</v>
      </c>
      <c r="D12" s="184" t="s">
        <v>85</v>
      </c>
      <c r="E12" s="184" t="s">
        <v>2949</v>
      </c>
      <c r="F12" s="184" t="s">
        <v>2950</v>
      </c>
      <c r="G12" s="185" t="s">
        <v>2906</v>
      </c>
      <c r="H12" s="185" t="s">
        <v>598</v>
      </c>
      <c r="I12" s="185" t="s">
        <v>598</v>
      </c>
      <c r="J12" s="185" t="s">
        <v>2906</v>
      </c>
      <c r="K12" s="185" t="s">
        <v>598</v>
      </c>
      <c r="L12" s="185" t="s">
        <v>598</v>
      </c>
      <c r="M12" s="185" t="s">
        <v>2906</v>
      </c>
      <c r="N12" s="185" t="s">
        <v>598</v>
      </c>
      <c r="O12" s="185" t="s">
        <v>598</v>
      </c>
      <c r="P12" s="185" t="s">
        <v>2906</v>
      </c>
      <c r="Q12" s="185" t="s">
        <v>598</v>
      </c>
      <c r="R12" s="185" t="s">
        <v>598</v>
      </c>
      <c r="S12" s="185" t="s">
        <v>2906</v>
      </c>
      <c r="T12" s="185" t="s">
        <v>598</v>
      </c>
      <c r="U12" s="185" t="s">
        <v>598</v>
      </c>
      <c r="V12" s="185" t="s">
        <v>2906</v>
      </c>
      <c r="W12" s="185" t="s">
        <v>598</v>
      </c>
      <c r="X12" s="185" t="s">
        <v>598</v>
      </c>
      <c r="Y12" s="185" t="s">
        <v>2906</v>
      </c>
      <c r="Z12" s="185" t="s">
        <v>598</v>
      </c>
      <c r="AA12" s="185" t="s">
        <v>598</v>
      </c>
      <c r="AB12" s="185" t="s">
        <v>2906</v>
      </c>
      <c r="AC12" s="185" t="s">
        <v>598</v>
      </c>
      <c r="AD12" s="185" t="s">
        <v>598</v>
      </c>
      <c r="AE12" s="185" t="s">
        <v>2906</v>
      </c>
      <c r="AF12" s="185" t="s">
        <v>598</v>
      </c>
      <c r="AG12" s="185" t="s">
        <v>598</v>
      </c>
      <c r="AH12" s="185" t="s">
        <v>2906</v>
      </c>
      <c r="AI12" s="185" t="s">
        <v>598</v>
      </c>
      <c r="AJ12" s="185" t="s">
        <v>598</v>
      </c>
      <c r="AK12" s="185" t="s">
        <v>2906</v>
      </c>
      <c r="AL12" s="185" t="s">
        <v>598</v>
      </c>
      <c r="AM12" s="185" t="s">
        <v>598</v>
      </c>
      <c r="AN12" s="185" t="s">
        <v>2906</v>
      </c>
      <c r="AO12" s="185" t="s">
        <v>598</v>
      </c>
      <c r="AP12" s="185" t="s">
        <v>598</v>
      </c>
      <c r="AQ12" s="185" t="s">
        <v>2906</v>
      </c>
      <c r="AR12" s="185" t="s">
        <v>598</v>
      </c>
      <c r="AS12" s="185" t="s">
        <v>598</v>
      </c>
      <c r="AT12" s="185" t="s">
        <v>2906</v>
      </c>
      <c r="AU12" s="185" t="s">
        <v>598</v>
      </c>
      <c r="AV12" s="185" t="s">
        <v>598</v>
      </c>
      <c r="AW12" s="185" t="s">
        <v>2906</v>
      </c>
      <c r="AX12" s="185" t="s">
        <v>598</v>
      </c>
      <c r="AY12" s="185" t="s">
        <v>598</v>
      </c>
      <c r="AZ12" s="185" t="s">
        <v>2906</v>
      </c>
      <c r="BA12" s="185" t="s">
        <v>598</v>
      </c>
      <c r="BB12" s="185" t="s">
        <v>598</v>
      </c>
      <c r="BC12" s="185" t="s">
        <v>2906</v>
      </c>
      <c r="BD12" s="185" t="s">
        <v>598</v>
      </c>
      <c r="BE12" s="185" t="s">
        <v>598</v>
      </c>
      <c r="BF12" s="185" t="s">
        <v>2906</v>
      </c>
      <c r="BG12" s="185" t="s">
        <v>598</v>
      </c>
      <c r="BH12" s="185" t="s">
        <v>598</v>
      </c>
      <c r="BI12" s="185" t="s">
        <v>2906</v>
      </c>
      <c r="BJ12" s="185" t="s">
        <v>598</v>
      </c>
      <c r="BK12" s="185" t="s">
        <v>598</v>
      </c>
      <c r="BL12" s="185" t="s">
        <v>2906</v>
      </c>
      <c r="BM12" s="185" t="s">
        <v>598</v>
      </c>
      <c r="BN12" s="185" t="s">
        <v>598</v>
      </c>
      <c r="BO12" s="185" t="s">
        <v>2906</v>
      </c>
      <c r="BP12" s="185" t="s">
        <v>598</v>
      </c>
      <c r="BQ12" s="185" t="s">
        <v>598</v>
      </c>
      <c r="BR12" s="185" t="s">
        <v>2906</v>
      </c>
      <c r="BS12" s="185" t="s">
        <v>598</v>
      </c>
      <c r="BT12" s="185" t="s">
        <v>598</v>
      </c>
      <c r="BU12" s="185" t="s">
        <v>2906</v>
      </c>
      <c r="BV12" s="185" t="s">
        <v>598</v>
      </c>
      <c r="BW12" s="185" t="s">
        <v>598</v>
      </c>
      <c r="BX12" s="185" t="s">
        <v>2906</v>
      </c>
      <c r="BY12" s="185" t="s">
        <v>598</v>
      </c>
      <c r="BZ12" s="185" t="s">
        <v>598</v>
      </c>
      <c r="CA12" s="185" t="s">
        <v>2906</v>
      </c>
      <c r="CB12" s="185" t="s">
        <v>598</v>
      </c>
      <c r="CC12" s="185" t="s">
        <v>598</v>
      </c>
      <c r="CD12" s="185" t="s">
        <v>2906</v>
      </c>
      <c r="CE12" s="185" t="s">
        <v>598</v>
      </c>
      <c r="CF12" s="185" t="s">
        <v>598</v>
      </c>
      <c r="CG12" s="185" t="s">
        <v>2906</v>
      </c>
      <c r="CH12" s="185" t="s">
        <v>598</v>
      </c>
      <c r="CI12" s="185" t="s">
        <v>598</v>
      </c>
      <c r="CJ12" s="185" t="s">
        <v>2906</v>
      </c>
      <c r="CK12" s="185" t="s">
        <v>598</v>
      </c>
      <c r="CL12" s="185" t="s">
        <v>598</v>
      </c>
      <c r="CM12" s="185" t="s">
        <v>2906</v>
      </c>
      <c r="CN12" s="185" t="s">
        <v>598</v>
      </c>
      <c r="CO12" s="185" t="s">
        <v>598</v>
      </c>
      <c r="CP12" s="185" t="s">
        <v>2906</v>
      </c>
      <c r="CQ12" s="185" t="s">
        <v>598</v>
      </c>
      <c r="CR12" s="185" t="s">
        <v>598</v>
      </c>
      <c r="CS12" s="185" t="s">
        <v>2906</v>
      </c>
      <c r="CT12" s="185" t="s">
        <v>598</v>
      </c>
      <c r="CU12" s="185" t="s">
        <v>598</v>
      </c>
      <c r="CV12" s="185" t="s">
        <v>2906</v>
      </c>
      <c r="CW12" s="185" t="s">
        <v>598</v>
      </c>
      <c r="CX12" s="185" t="s">
        <v>598</v>
      </c>
      <c r="CY12" s="185" t="s">
        <v>2906</v>
      </c>
      <c r="CZ12" s="185" t="s">
        <v>598</v>
      </c>
      <c r="DA12" s="185" t="s">
        <v>598</v>
      </c>
      <c r="DB12" s="185" t="s">
        <v>2906</v>
      </c>
      <c r="DC12" s="185" t="s">
        <v>598</v>
      </c>
      <c r="DD12" s="185" t="s">
        <v>598</v>
      </c>
      <c r="DE12" s="185" t="s">
        <v>2906</v>
      </c>
      <c r="DF12" s="185" t="s">
        <v>598</v>
      </c>
      <c r="DG12" s="185" t="s">
        <v>598</v>
      </c>
      <c r="DH12" s="185" t="s">
        <v>2906</v>
      </c>
      <c r="DI12" s="185" t="s">
        <v>598</v>
      </c>
      <c r="DJ12" s="185" t="s">
        <v>598</v>
      </c>
      <c r="DK12" s="185" t="s">
        <v>2906</v>
      </c>
      <c r="DL12" s="185" t="s">
        <v>598</v>
      </c>
      <c r="DM12" s="185" t="s">
        <v>598</v>
      </c>
      <c r="DN12" s="185" t="s">
        <v>2906</v>
      </c>
      <c r="DO12" s="185" t="s">
        <v>598</v>
      </c>
      <c r="DP12" s="185" t="s">
        <v>598</v>
      </c>
      <c r="DQ12" s="185" t="s">
        <v>2906</v>
      </c>
      <c r="DR12" s="185" t="s">
        <v>598</v>
      </c>
      <c r="DS12" s="185" t="s">
        <v>598</v>
      </c>
      <c r="DT12" s="185" t="s">
        <v>2906</v>
      </c>
      <c r="DU12" s="185" t="s">
        <v>598</v>
      </c>
      <c r="DV12" s="185" t="s">
        <v>598</v>
      </c>
      <c r="DW12" s="185" t="s">
        <v>2906</v>
      </c>
      <c r="DX12" s="185" t="s">
        <v>598</v>
      </c>
      <c r="DY12" s="185" t="s">
        <v>598</v>
      </c>
      <c r="DZ12" s="185" t="s">
        <v>2906</v>
      </c>
      <c r="EA12" s="185" t="s">
        <v>598</v>
      </c>
      <c r="EB12" s="185" t="s">
        <v>598</v>
      </c>
      <c r="EC12" s="185" t="s">
        <v>2906</v>
      </c>
      <c r="ED12" s="185" t="s">
        <v>598</v>
      </c>
      <c r="EE12" s="185" t="s">
        <v>598</v>
      </c>
      <c r="EF12" s="185" t="s">
        <v>2906</v>
      </c>
      <c r="EG12" s="185" t="s">
        <v>598</v>
      </c>
      <c r="EH12" s="185" t="s">
        <v>598</v>
      </c>
      <c r="EI12" s="185" t="s">
        <v>2906</v>
      </c>
      <c r="EJ12" s="185" t="s">
        <v>598</v>
      </c>
      <c r="EK12" s="185" t="s">
        <v>598</v>
      </c>
      <c r="EL12" s="185" t="s">
        <v>2906</v>
      </c>
      <c r="EM12" s="185" t="s">
        <v>598</v>
      </c>
      <c r="EN12" s="185" t="s">
        <v>598</v>
      </c>
      <c r="EO12" s="185" t="s">
        <v>2906</v>
      </c>
      <c r="EP12" s="185" t="s">
        <v>598</v>
      </c>
      <c r="EQ12" s="185" t="s">
        <v>598</v>
      </c>
      <c r="ER12" s="185" t="s">
        <v>2906</v>
      </c>
      <c r="ES12" s="185" t="s">
        <v>598</v>
      </c>
      <c r="ET12" s="185" t="s">
        <v>598</v>
      </c>
    </row>
    <row r="13" spans="1:150" x14ac:dyDescent="0.25">
      <c r="A13" s="1"/>
      <c r="B13" s="184" t="s">
        <v>2951</v>
      </c>
      <c r="C13" s="184" t="s">
        <v>81</v>
      </c>
      <c r="D13" s="184" t="s">
        <v>85</v>
      </c>
      <c r="E13" s="184" t="s">
        <v>2952</v>
      </c>
      <c r="F13" s="184" t="s">
        <v>2953</v>
      </c>
      <c r="G13" s="185" t="s">
        <v>2906</v>
      </c>
      <c r="H13" s="185" t="s">
        <v>598</v>
      </c>
      <c r="I13" s="185" t="s">
        <v>598</v>
      </c>
      <c r="J13" s="185" t="s">
        <v>2906</v>
      </c>
      <c r="K13" s="185" t="s">
        <v>598</v>
      </c>
      <c r="L13" s="185" t="s">
        <v>598</v>
      </c>
      <c r="M13" s="185" t="s">
        <v>2906</v>
      </c>
      <c r="N13" s="185" t="s">
        <v>598</v>
      </c>
      <c r="O13" s="185" t="s">
        <v>598</v>
      </c>
      <c r="P13" s="185" t="s">
        <v>2906</v>
      </c>
      <c r="Q13" s="185" t="s">
        <v>598</v>
      </c>
      <c r="R13" s="185" t="s">
        <v>598</v>
      </c>
      <c r="S13" s="185" t="s">
        <v>2906</v>
      </c>
      <c r="T13" s="185" t="s">
        <v>598</v>
      </c>
      <c r="U13" s="185" t="s">
        <v>598</v>
      </c>
      <c r="V13" s="185" t="s">
        <v>2906</v>
      </c>
      <c r="W13" s="185" t="s">
        <v>598</v>
      </c>
      <c r="X13" s="185" t="s">
        <v>598</v>
      </c>
      <c r="Y13" s="185" t="s">
        <v>2906</v>
      </c>
      <c r="Z13" s="185" t="s">
        <v>598</v>
      </c>
      <c r="AA13" s="185" t="s">
        <v>598</v>
      </c>
      <c r="AB13" s="185" t="s">
        <v>2906</v>
      </c>
      <c r="AC13" s="185" t="s">
        <v>598</v>
      </c>
      <c r="AD13" s="185" t="s">
        <v>598</v>
      </c>
      <c r="AE13" s="185" t="s">
        <v>2906</v>
      </c>
      <c r="AF13" s="185" t="s">
        <v>598</v>
      </c>
      <c r="AG13" s="185" t="s">
        <v>598</v>
      </c>
      <c r="AH13" s="185" t="s">
        <v>2906</v>
      </c>
      <c r="AI13" s="185" t="s">
        <v>598</v>
      </c>
      <c r="AJ13" s="185" t="s">
        <v>598</v>
      </c>
      <c r="AK13" s="185" t="s">
        <v>2906</v>
      </c>
      <c r="AL13" s="185" t="s">
        <v>598</v>
      </c>
      <c r="AM13" s="185" t="s">
        <v>598</v>
      </c>
      <c r="AN13" s="185" t="s">
        <v>2906</v>
      </c>
      <c r="AO13" s="185" t="s">
        <v>598</v>
      </c>
      <c r="AP13" s="185" t="s">
        <v>598</v>
      </c>
      <c r="AQ13" s="185" t="s">
        <v>2906</v>
      </c>
      <c r="AR13" s="185" t="s">
        <v>598</v>
      </c>
      <c r="AS13" s="185" t="s">
        <v>598</v>
      </c>
      <c r="AT13" s="185" t="s">
        <v>2906</v>
      </c>
      <c r="AU13" s="185" t="s">
        <v>598</v>
      </c>
      <c r="AV13" s="185" t="s">
        <v>598</v>
      </c>
      <c r="AW13" s="185" t="s">
        <v>2906</v>
      </c>
      <c r="AX13" s="185" t="s">
        <v>598</v>
      </c>
      <c r="AY13" s="185" t="s">
        <v>598</v>
      </c>
      <c r="AZ13" s="185" t="s">
        <v>2906</v>
      </c>
      <c r="BA13" s="185" t="s">
        <v>598</v>
      </c>
      <c r="BB13" s="185" t="s">
        <v>598</v>
      </c>
      <c r="BC13" s="185" t="s">
        <v>2906</v>
      </c>
      <c r="BD13" s="185" t="s">
        <v>598</v>
      </c>
      <c r="BE13" s="185" t="s">
        <v>598</v>
      </c>
      <c r="BF13" s="185" t="s">
        <v>2906</v>
      </c>
      <c r="BG13" s="185" t="s">
        <v>598</v>
      </c>
      <c r="BH13" s="185" t="s">
        <v>598</v>
      </c>
      <c r="BI13" s="185" t="s">
        <v>2906</v>
      </c>
      <c r="BJ13" s="185" t="s">
        <v>598</v>
      </c>
      <c r="BK13" s="185" t="s">
        <v>598</v>
      </c>
      <c r="BL13" s="185" t="s">
        <v>2906</v>
      </c>
      <c r="BM13" s="185" t="s">
        <v>598</v>
      </c>
      <c r="BN13" s="185" t="s">
        <v>598</v>
      </c>
      <c r="BO13" s="185" t="s">
        <v>2906</v>
      </c>
      <c r="BP13" s="185" t="s">
        <v>598</v>
      </c>
      <c r="BQ13" s="185" t="s">
        <v>598</v>
      </c>
      <c r="BR13" s="185" t="s">
        <v>2906</v>
      </c>
      <c r="BS13" s="185" t="s">
        <v>598</v>
      </c>
      <c r="BT13" s="185" t="s">
        <v>598</v>
      </c>
      <c r="BU13" s="185" t="s">
        <v>2906</v>
      </c>
      <c r="BV13" s="185" t="s">
        <v>598</v>
      </c>
      <c r="BW13" s="185" t="s">
        <v>598</v>
      </c>
      <c r="BX13" s="185" t="s">
        <v>2906</v>
      </c>
      <c r="BY13" s="185" t="s">
        <v>598</v>
      </c>
      <c r="BZ13" s="185" t="s">
        <v>598</v>
      </c>
      <c r="CA13" s="185" t="s">
        <v>2906</v>
      </c>
      <c r="CB13" s="185" t="s">
        <v>598</v>
      </c>
      <c r="CC13" s="185" t="s">
        <v>598</v>
      </c>
      <c r="CD13" s="185" t="s">
        <v>2906</v>
      </c>
      <c r="CE13" s="185" t="s">
        <v>598</v>
      </c>
      <c r="CF13" s="185" t="s">
        <v>598</v>
      </c>
      <c r="CG13" s="185" t="s">
        <v>2906</v>
      </c>
      <c r="CH13" s="185" t="s">
        <v>598</v>
      </c>
      <c r="CI13" s="185" t="s">
        <v>598</v>
      </c>
      <c r="CJ13" s="185" t="s">
        <v>2906</v>
      </c>
      <c r="CK13" s="185" t="s">
        <v>598</v>
      </c>
      <c r="CL13" s="185" t="s">
        <v>598</v>
      </c>
      <c r="CM13" s="185" t="s">
        <v>2906</v>
      </c>
      <c r="CN13" s="185" t="s">
        <v>598</v>
      </c>
      <c r="CO13" s="185" t="s">
        <v>598</v>
      </c>
      <c r="CP13" s="185" t="s">
        <v>2906</v>
      </c>
      <c r="CQ13" s="185" t="s">
        <v>598</v>
      </c>
      <c r="CR13" s="185" t="s">
        <v>598</v>
      </c>
      <c r="CS13" s="185" t="s">
        <v>2906</v>
      </c>
      <c r="CT13" s="185" t="s">
        <v>598</v>
      </c>
      <c r="CU13" s="185" t="s">
        <v>598</v>
      </c>
      <c r="CV13" s="185" t="s">
        <v>2906</v>
      </c>
      <c r="CW13" s="185" t="s">
        <v>598</v>
      </c>
      <c r="CX13" s="185" t="s">
        <v>598</v>
      </c>
      <c r="CY13" s="185" t="s">
        <v>2906</v>
      </c>
      <c r="CZ13" s="185" t="s">
        <v>598</v>
      </c>
      <c r="DA13" s="185" t="s">
        <v>598</v>
      </c>
      <c r="DB13" s="185" t="s">
        <v>2906</v>
      </c>
      <c r="DC13" s="185" t="s">
        <v>598</v>
      </c>
      <c r="DD13" s="185" t="s">
        <v>598</v>
      </c>
      <c r="DE13" s="185" t="s">
        <v>2906</v>
      </c>
      <c r="DF13" s="185" t="s">
        <v>598</v>
      </c>
      <c r="DG13" s="185" t="s">
        <v>598</v>
      </c>
      <c r="DH13" s="185" t="s">
        <v>2906</v>
      </c>
      <c r="DI13" s="185" t="s">
        <v>598</v>
      </c>
      <c r="DJ13" s="185" t="s">
        <v>598</v>
      </c>
      <c r="DK13" s="185" t="s">
        <v>2906</v>
      </c>
      <c r="DL13" s="185" t="s">
        <v>598</v>
      </c>
      <c r="DM13" s="185" t="s">
        <v>598</v>
      </c>
      <c r="DN13" s="185" t="s">
        <v>2906</v>
      </c>
      <c r="DO13" s="185" t="s">
        <v>598</v>
      </c>
      <c r="DP13" s="185" t="s">
        <v>598</v>
      </c>
      <c r="DQ13" s="185" t="s">
        <v>2906</v>
      </c>
      <c r="DR13" s="185" t="s">
        <v>598</v>
      </c>
      <c r="DS13" s="185" t="s">
        <v>598</v>
      </c>
      <c r="DT13" s="185" t="s">
        <v>2906</v>
      </c>
      <c r="DU13" s="185" t="s">
        <v>598</v>
      </c>
      <c r="DV13" s="185" t="s">
        <v>598</v>
      </c>
      <c r="DW13" s="185" t="s">
        <v>2906</v>
      </c>
      <c r="DX13" s="185" t="s">
        <v>598</v>
      </c>
      <c r="DY13" s="185" t="s">
        <v>598</v>
      </c>
      <c r="DZ13" s="185" t="s">
        <v>2906</v>
      </c>
      <c r="EA13" s="185" t="s">
        <v>598</v>
      </c>
      <c r="EB13" s="185" t="s">
        <v>598</v>
      </c>
      <c r="EC13" s="185" t="s">
        <v>2906</v>
      </c>
      <c r="ED13" s="185" t="s">
        <v>598</v>
      </c>
      <c r="EE13" s="185" t="s">
        <v>598</v>
      </c>
      <c r="EF13" s="185" t="s">
        <v>2906</v>
      </c>
      <c r="EG13" s="185" t="s">
        <v>598</v>
      </c>
      <c r="EH13" s="185" t="s">
        <v>598</v>
      </c>
      <c r="EI13" s="185" t="s">
        <v>2906</v>
      </c>
      <c r="EJ13" s="185" t="s">
        <v>598</v>
      </c>
      <c r="EK13" s="185" t="s">
        <v>598</v>
      </c>
      <c r="EL13" s="185" t="s">
        <v>2906</v>
      </c>
      <c r="EM13" s="185" t="s">
        <v>598</v>
      </c>
      <c r="EN13" s="185" t="s">
        <v>598</v>
      </c>
      <c r="EO13" s="185" t="s">
        <v>2906</v>
      </c>
      <c r="EP13" s="185" t="s">
        <v>598</v>
      </c>
      <c r="EQ13" s="185" t="s">
        <v>598</v>
      </c>
      <c r="ER13" s="185" t="s">
        <v>2906</v>
      </c>
      <c r="ES13" s="185" t="s">
        <v>598</v>
      </c>
      <c r="ET13" s="185" t="s">
        <v>598</v>
      </c>
    </row>
    <row r="14" spans="1:150" x14ac:dyDescent="0.25">
      <c r="A14" s="1"/>
      <c r="B14" s="184" t="s">
        <v>2954</v>
      </c>
      <c r="C14" s="184" t="s">
        <v>81</v>
      </c>
      <c r="D14" s="184" t="s">
        <v>85</v>
      </c>
      <c r="E14" s="184" t="s">
        <v>2955</v>
      </c>
      <c r="F14" s="184" t="s">
        <v>2956</v>
      </c>
      <c r="G14" s="185" t="s">
        <v>2906</v>
      </c>
      <c r="H14" s="185" t="s">
        <v>2907</v>
      </c>
      <c r="I14" s="185" t="s">
        <v>2908</v>
      </c>
      <c r="J14" s="185" t="s">
        <v>2906</v>
      </c>
      <c r="K14" s="185" t="s">
        <v>2907</v>
      </c>
      <c r="L14" s="185" t="s">
        <v>2908</v>
      </c>
      <c r="M14" s="185" t="s">
        <v>2906</v>
      </c>
      <c r="N14" s="185" t="s">
        <v>2907</v>
      </c>
      <c r="O14" s="185" t="s">
        <v>2908</v>
      </c>
      <c r="P14" s="185" t="s">
        <v>2906</v>
      </c>
      <c r="Q14" s="185" t="s">
        <v>2907</v>
      </c>
      <c r="R14" s="185" t="s">
        <v>2908</v>
      </c>
      <c r="S14" s="185" t="s">
        <v>2906</v>
      </c>
      <c r="T14" s="185" t="s">
        <v>2907</v>
      </c>
      <c r="U14" s="185" t="s">
        <v>2909</v>
      </c>
      <c r="V14" s="185" t="s">
        <v>2906</v>
      </c>
      <c r="W14" s="185" t="s">
        <v>2907</v>
      </c>
      <c r="X14" s="185" t="s">
        <v>2910</v>
      </c>
      <c r="Y14" s="185" t="s">
        <v>2906</v>
      </c>
      <c r="Z14" s="185" t="s">
        <v>2907</v>
      </c>
      <c r="AA14" s="185" t="s">
        <v>2911</v>
      </c>
      <c r="AB14" s="185" t="s">
        <v>2906</v>
      </c>
      <c r="AC14" s="185" t="s">
        <v>2907</v>
      </c>
      <c r="AD14" s="185" t="s">
        <v>2912</v>
      </c>
      <c r="AE14" s="185" t="s">
        <v>2906</v>
      </c>
      <c r="AF14" s="185" t="s">
        <v>2907</v>
      </c>
      <c r="AG14" s="185" t="s">
        <v>2912</v>
      </c>
      <c r="AH14" s="185" t="s">
        <v>2906</v>
      </c>
      <c r="AI14" s="185" t="s">
        <v>2907</v>
      </c>
      <c r="AJ14" s="185" t="s">
        <v>2910</v>
      </c>
      <c r="AK14" s="185" t="s">
        <v>2906</v>
      </c>
      <c r="AL14" s="185" t="s">
        <v>2907</v>
      </c>
      <c r="AM14" s="185" t="s">
        <v>2913</v>
      </c>
      <c r="AN14" s="185" t="s">
        <v>2906</v>
      </c>
      <c r="AO14" s="185" t="s">
        <v>2907</v>
      </c>
      <c r="AP14" s="185" t="s">
        <v>2914</v>
      </c>
      <c r="AQ14" s="185" t="s">
        <v>2906</v>
      </c>
      <c r="AR14" s="185" t="s">
        <v>2907</v>
      </c>
      <c r="AS14" s="185" t="s">
        <v>2915</v>
      </c>
      <c r="AT14" s="185" t="s">
        <v>2906</v>
      </c>
      <c r="AU14" s="185" t="s">
        <v>2795</v>
      </c>
      <c r="AV14" s="185" t="s">
        <v>2795</v>
      </c>
      <c r="AW14" s="185" t="s">
        <v>2906</v>
      </c>
      <c r="AX14" s="185" t="s">
        <v>2795</v>
      </c>
      <c r="AY14" s="185" t="s">
        <v>2795</v>
      </c>
      <c r="AZ14" s="185" t="s">
        <v>2906</v>
      </c>
      <c r="BA14" s="185" t="s">
        <v>2795</v>
      </c>
      <c r="BB14" s="185" t="s">
        <v>2795</v>
      </c>
      <c r="BC14" s="185" t="s">
        <v>2906</v>
      </c>
      <c r="BD14" s="185" t="s">
        <v>2795</v>
      </c>
      <c r="BE14" s="185" t="s">
        <v>2795</v>
      </c>
      <c r="BF14" s="185" t="s">
        <v>2906</v>
      </c>
      <c r="BG14" s="185" t="s">
        <v>2795</v>
      </c>
      <c r="BH14" s="185" t="s">
        <v>2795</v>
      </c>
      <c r="BI14" s="185" t="s">
        <v>2906</v>
      </c>
      <c r="BJ14" s="185" t="s">
        <v>2795</v>
      </c>
      <c r="BK14" s="185" t="s">
        <v>2795</v>
      </c>
      <c r="BL14" s="185" t="s">
        <v>2906</v>
      </c>
      <c r="BM14" s="185" t="s">
        <v>2795</v>
      </c>
      <c r="BN14" s="185" t="s">
        <v>2795</v>
      </c>
      <c r="BO14" s="185" t="s">
        <v>2906</v>
      </c>
      <c r="BP14" s="185" t="s">
        <v>2795</v>
      </c>
      <c r="BQ14" s="185" t="s">
        <v>2795</v>
      </c>
      <c r="BR14" s="185" t="s">
        <v>2906</v>
      </c>
      <c r="BS14" s="185" t="s">
        <v>2795</v>
      </c>
      <c r="BT14" s="185" t="s">
        <v>2795</v>
      </c>
      <c r="BU14" s="185" t="s">
        <v>2906</v>
      </c>
      <c r="BV14" s="185" t="s">
        <v>2795</v>
      </c>
      <c r="BW14" s="185" t="s">
        <v>2795</v>
      </c>
      <c r="BX14" s="185" t="s">
        <v>2906</v>
      </c>
      <c r="BY14" s="185" t="s">
        <v>2795</v>
      </c>
      <c r="BZ14" s="185" t="s">
        <v>2795</v>
      </c>
      <c r="CA14" s="185" t="s">
        <v>2906</v>
      </c>
      <c r="CB14" s="185" t="s">
        <v>2795</v>
      </c>
      <c r="CC14" s="185" t="s">
        <v>2795</v>
      </c>
      <c r="CD14" s="185" t="s">
        <v>2906</v>
      </c>
      <c r="CE14" s="185" t="s">
        <v>2795</v>
      </c>
      <c r="CF14" s="185" t="s">
        <v>2795</v>
      </c>
      <c r="CG14" s="185" t="s">
        <v>2906</v>
      </c>
      <c r="CH14" s="185" t="s">
        <v>2795</v>
      </c>
      <c r="CI14" s="185" t="s">
        <v>2795</v>
      </c>
      <c r="CJ14" s="185" t="s">
        <v>2906</v>
      </c>
      <c r="CK14" s="185" t="s">
        <v>2795</v>
      </c>
      <c r="CL14" s="185" t="s">
        <v>2795</v>
      </c>
      <c r="CM14" s="185" t="s">
        <v>2906</v>
      </c>
      <c r="CN14" s="185" t="s">
        <v>2795</v>
      </c>
      <c r="CO14" s="185" t="s">
        <v>2795</v>
      </c>
      <c r="CP14" s="185" t="s">
        <v>2906</v>
      </c>
      <c r="CQ14" s="185" t="s">
        <v>2795</v>
      </c>
      <c r="CR14" s="185" t="s">
        <v>2795</v>
      </c>
      <c r="CS14" s="185" t="s">
        <v>2906</v>
      </c>
      <c r="CT14" s="185" t="s">
        <v>2795</v>
      </c>
      <c r="CU14" s="185" t="s">
        <v>2795</v>
      </c>
      <c r="CV14" s="185" t="s">
        <v>2906</v>
      </c>
      <c r="CW14" s="185" t="s">
        <v>2907</v>
      </c>
      <c r="CX14" s="185" t="s">
        <v>2928</v>
      </c>
      <c r="CY14" s="185" t="s">
        <v>2906</v>
      </c>
      <c r="CZ14" s="185" t="s">
        <v>2907</v>
      </c>
      <c r="DA14" s="185" t="s">
        <v>2929</v>
      </c>
      <c r="DB14" s="185" t="s">
        <v>2906</v>
      </c>
      <c r="DC14" s="185" t="s">
        <v>2907</v>
      </c>
      <c r="DD14" s="185" t="s">
        <v>2930</v>
      </c>
      <c r="DE14" s="185" t="s">
        <v>2906</v>
      </c>
      <c r="DF14" s="185" t="s">
        <v>2907</v>
      </c>
      <c r="DG14" s="185" t="s">
        <v>2931</v>
      </c>
      <c r="DH14" s="185" t="s">
        <v>2906</v>
      </c>
      <c r="DI14" s="185" t="s">
        <v>2907</v>
      </c>
      <c r="DJ14" s="185" t="s">
        <v>2932</v>
      </c>
      <c r="DK14" s="185" t="s">
        <v>2906</v>
      </c>
      <c r="DL14" s="185" t="s">
        <v>2907</v>
      </c>
      <c r="DM14" s="185" t="s">
        <v>2933</v>
      </c>
      <c r="DN14" s="185" t="s">
        <v>2906</v>
      </c>
      <c r="DO14" s="185" t="s">
        <v>2907</v>
      </c>
      <c r="DP14" s="185" t="s">
        <v>2934</v>
      </c>
      <c r="DQ14" s="185" t="s">
        <v>2906</v>
      </c>
      <c r="DR14" s="185" t="s">
        <v>2907</v>
      </c>
      <c r="DS14" s="185" t="s">
        <v>2935</v>
      </c>
      <c r="DT14" s="185" t="s">
        <v>2906</v>
      </c>
      <c r="DU14" s="185" t="s">
        <v>2907</v>
      </c>
      <c r="DV14" s="185" t="s">
        <v>2936</v>
      </c>
      <c r="DW14" s="185" t="s">
        <v>2906</v>
      </c>
      <c r="DX14" s="185" t="s">
        <v>2907</v>
      </c>
      <c r="DY14" s="185" t="s">
        <v>2937</v>
      </c>
      <c r="DZ14" s="185" t="s">
        <v>2906</v>
      </c>
      <c r="EA14" s="185" t="s">
        <v>2907</v>
      </c>
      <c r="EB14" s="185" t="s">
        <v>2938</v>
      </c>
      <c r="EC14" s="185" t="s">
        <v>2906</v>
      </c>
      <c r="ED14" s="185" t="s">
        <v>2907</v>
      </c>
      <c r="EE14" s="185" t="s">
        <v>2939</v>
      </c>
      <c r="EF14" s="185" t="s">
        <v>2906</v>
      </c>
      <c r="EG14" s="185" t="s">
        <v>2907</v>
      </c>
      <c r="EH14" s="185" t="s">
        <v>2940</v>
      </c>
      <c r="EI14" s="185" t="s">
        <v>2906</v>
      </c>
      <c r="EJ14" s="185" t="s">
        <v>2907</v>
      </c>
      <c r="EK14" s="185" t="s">
        <v>2941</v>
      </c>
      <c r="EL14" s="185" t="s">
        <v>2906</v>
      </c>
      <c r="EM14" s="185" t="s">
        <v>2907</v>
      </c>
      <c r="EN14" s="185" t="s">
        <v>2942</v>
      </c>
      <c r="EO14" s="185" t="s">
        <v>2906</v>
      </c>
      <c r="EP14" s="185" t="s">
        <v>2907</v>
      </c>
      <c r="EQ14" s="185" t="s">
        <v>2943</v>
      </c>
      <c r="ER14" s="185" t="s">
        <v>2906</v>
      </c>
      <c r="ES14" s="185" t="s">
        <v>2907</v>
      </c>
      <c r="ET14" s="185" t="s">
        <v>2944</v>
      </c>
    </row>
    <row r="15" spans="1:150" x14ac:dyDescent="0.25">
      <c r="A15" s="1"/>
      <c r="B15" s="183" t="s">
        <v>2957</v>
      </c>
      <c r="C15" s="183" t="s">
        <v>81</v>
      </c>
      <c r="D15" s="183" t="s">
        <v>88</v>
      </c>
      <c r="E15" s="183" t="s">
        <v>2958</v>
      </c>
      <c r="F15" s="183" t="s">
        <v>2959</v>
      </c>
      <c r="G15" s="183" t="s">
        <v>2906</v>
      </c>
      <c r="H15" s="183" t="s">
        <v>2795</v>
      </c>
      <c r="I15" s="183" t="s">
        <v>2795</v>
      </c>
      <c r="J15" s="183" t="s">
        <v>2906</v>
      </c>
      <c r="K15" s="183" t="s">
        <v>2795</v>
      </c>
      <c r="L15" s="183" t="s">
        <v>2795</v>
      </c>
      <c r="M15" s="183" t="s">
        <v>2906</v>
      </c>
      <c r="N15" s="183" t="s">
        <v>2795</v>
      </c>
      <c r="O15" s="183" t="s">
        <v>2795</v>
      </c>
      <c r="P15" s="183" t="s">
        <v>2906</v>
      </c>
      <c r="Q15" s="183" t="s">
        <v>2795</v>
      </c>
      <c r="R15" s="183" t="s">
        <v>2795</v>
      </c>
      <c r="S15" s="183" t="s">
        <v>2906</v>
      </c>
      <c r="T15" s="183" t="s">
        <v>2795</v>
      </c>
      <c r="U15" s="183" t="s">
        <v>2795</v>
      </c>
      <c r="V15" s="183" t="s">
        <v>2906</v>
      </c>
      <c r="W15" s="183" t="s">
        <v>2795</v>
      </c>
      <c r="X15" s="183" t="s">
        <v>2795</v>
      </c>
      <c r="Y15" s="183" t="s">
        <v>2906</v>
      </c>
      <c r="Z15" s="183" t="s">
        <v>2795</v>
      </c>
      <c r="AA15" s="183" t="s">
        <v>2795</v>
      </c>
      <c r="AB15" s="183" t="s">
        <v>2906</v>
      </c>
      <c r="AC15" s="183" t="s">
        <v>2795</v>
      </c>
      <c r="AD15" s="183" t="s">
        <v>2795</v>
      </c>
      <c r="AE15" s="183" t="s">
        <v>2906</v>
      </c>
      <c r="AF15" s="183" t="s">
        <v>2795</v>
      </c>
      <c r="AG15" s="183" t="s">
        <v>2795</v>
      </c>
      <c r="AH15" s="183" t="s">
        <v>2906</v>
      </c>
      <c r="AI15" s="183" t="s">
        <v>2795</v>
      </c>
      <c r="AJ15" s="183" t="s">
        <v>2795</v>
      </c>
      <c r="AK15" s="183" t="s">
        <v>2906</v>
      </c>
      <c r="AL15" s="183" t="s">
        <v>2795</v>
      </c>
      <c r="AM15" s="183" t="s">
        <v>2795</v>
      </c>
      <c r="AN15" s="183" t="s">
        <v>2906</v>
      </c>
      <c r="AO15" s="183" t="s">
        <v>2795</v>
      </c>
      <c r="AP15" s="183" t="s">
        <v>2795</v>
      </c>
      <c r="AQ15" s="183" t="s">
        <v>2906</v>
      </c>
      <c r="AR15" s="183" t="s">
        <v>2795</v>
      </c>
      <c r="AS15" s="183" t="s">
        <v>2795</v>
      </c>
      <c r="AT15" s="183" t="s">
        <v>2906</v>
      </c>
      <c r="AU15" s="183" t="s">
        <v>2795</v>
      </c>
      <c r="AV15" s="183" t="s">
        <v>2795</v>
      </c>
      <c r="AW15" s="183" t="s">
        <v>2906</v>
      </c>
      <c r="AX15" s="183" t="s">
        <v>2795</v>
      </c>
      <c r="AY15" s="183" t="s">
        <v>2795</v>
      </c>
      <c r="AZ15" s="183" t="s">
        <v>2906</v>
      </c>
      <c r="BA15" s="183" t="s">
        <v>2795</v>
      </c>
      <c r="BB15" s="183" t="s">
        <v>2795</v>
      </c>
      <c r="BC15" s="183" t="s">
        <v>2906</v>
      </c>
      <c r="BD15" s="183" t="s">
        <v>2795</v>
      </c>
      <c r="BE15" s="183" t="s">
        <v>2795</v>
      </c>
      <c r="BF15" s="183" t="s">
        <v>2906</v>
      </c>
      <c r="BG15" s="183" t="s">
        <v>2795</v>
      </c>
      <c r="BH15" s="183" t="s">
        <v>2795</v>
      </c>
      <c r="BI15" s="183" t="s">
        <v>2906</v>
      </c>
      <c r="BJ15" s="183" t="s">
        <v>2795</v>
      </c>
      <c r="BK15" s="183" t="s">
        <v>2795</v>
      </c>
      <c r="BL15" s="183" t="s">
        <v>2906</v>
      </c>
      <c r="BM15" s="183" t="s">
        <v>2795</v>
      </c>
      <c r="BN15" s="183" t="s">
        <v>2795</v>
      </c>
      <c r="BO15" s="183" t="s">
        <v>2906</v>
      </c>
      <c r="BP15" s="183" t="s">
        <v>2795</v>
      </c>
      <c r="BQ15" s="183" t="s">
        <v>2795</v>
      </c>
      <c r="BR15" s="183" t="s">
        <v>2906</v>
      </c>
      <c r="BS15" s="183" t="s">
        <v>2795</v>
      </c>
      <c r="BT15" s="183" t="s">
        <v>2795</v>
      </c>
      <c r="BU15" s="183" t="s">
        <v>2906</v>
      </c>
      <c r="BV15" s="183" t="s">
        <v>2795</v>
      </c>
      <c r="BW15" s="183" t="s">
        <v>2795</v>
      </c>
      <c r="BX15" s="183" t="s">
        <v>2906</v>
      </c>
      <c r="BY15" s="183" t="s">
        <v>2795</v>
      </c>
      <c r="BZ15" s="183" t="s">
        <v>2795</v>
      </c>
      <c r="CA15" s="183" t="s">
        <v>2906</v>
      </c>
      <c r="CB15" s="183" t="s">
        <v>2795</v>
      </c>
      <c r="CC15" s="183" t="s">
        <v>2795</v>
      </c>
      <c r="CD15" s="183" t="s">
        <v>2906</v>
      </c>
      <c r="CE15" s="183" t="s">
        <v>2795</v>
      </c>
      <c r="CF15" s="183" t="s">
        <v>2795</v>
      </c>
      <c r="CG15" s="183" t="s">
        <v>2906</v>
      </c>
      <c r="CH15" s="183" t="s">
        <v>2795</v>
      </c>
      <c r="CI15" s="183" t="s">
        <v>2795</v>
      </c>
      <c r="CJ15" s="183" t="s">
        <v>2906</v>
      </c>
      <c r="CK15" s="183" t="s">
        <v>2795</v>
      </c>
      <c r="CL15" s="183" t="s">
        <v>2795</v>
      </c>
      <c r="CM15" s="183" t="s">
        <v>2906</v>
      </c>
      <c r="CN15" s="183" t="s">
        <v>2795</v>
      </c>
      <c r="CO15" s="183" t="s">
        <v>2795</v>
      </c>
      <c r="CP15" s="183" t="s">
        <v>2906</v>
      </c>
      <c r="CQ15" s="183" t="s">
        <v>2795</v>
      </c>
      <c r="CR15" s="183" t="s">
        <v>2795</v>
      </c>
      <c r="CS15" s="183" t="s">
        <v>2906</v>
      </c>
      <c r="CT15" s="183" t="s">
        <v>2795</v>
      </c>
      <c r="CU15" s="183" t="s">
        <v>2795</v>
      </c>
      <c r="CV15" s="183" t="s">
        <v>2906</v>
      </c>
      <c r="CW15" s="183" t="s">
        <v>2795</v>
      </c>
      <c r="CX15" s="183" t="s">
        <v>2795</v>
      </c>
      <c r="CY15" s="183" t="s">
        <v>2906</v>
      </c>
      <c r="CZ15" s="183" t="s">
        <v>2795</v>
      </c>
      <c r="DA15" s="183" t="s">
        <v>2795</v>
      </c>
      <c r="DB15" s="183" t="s">
        <v>2906</v>
      </c>
      <c r="DC15" s="183" t="s">
        <v>2795</v>
      </c>
      <c r="DD15" s="183" t="s">
        <v>2795</v>
      </c>
      <c r="DE15" s="183" t="s">
        <v>2906</v>
      </c>
      <c r="DF15" s="183" t="s">
        <v>2795</v>
      </c>
      <c r="DG15" s="183" t="s">
        <v>2795</v>
      </c>
      <c r="DH15" s="183" t="s">
        <v>2906</v>
      </c>
      <c r="DI15" s="183" t="s">
        <v>2795</v>
      </c>
      <c r="DJ15" s="183" t="s">
        <v>2795</v>
      </c>
      <c r="DK15" s="183" t="s">
        <v>2906</v>
      </c>
      <c r="DL15" s="183" t="s">
        <v>2795</v>
      </c>
      <c r="DM15" s="183" t="s">
        <v>2795</v>
      </c>
      <c r="DN15" s="183" t="s">
        <v>2906</v>
      </c>
      <c r="DO15" s="183" t="s">
        <v>2795</v>
      </c>
      <c r="DP15" s="183" t="s">
        <v>2795</v>
      </c>
      <c r="DQ15" s="183" t="s">
        <v>2906</v>
      </c>
      <c r="DR15" s="183" t="s">
        <v>2795</v>
      </c>
      <c r="DS15" s="183" t="s">
        <v>2795</v>
      </c>
      <c r="DT15" s="183" t="s">
        <v>2906</v>
      </c>
      <c r="DU15" s="183" t="s">
        <v>2795</v>
      </c>
      <c r="DV15" s="183" t="s">
        <v>2795</v>
      </c>
      <c r="DW15" s="183" t="s">
        <v>2906</v>
      </c>
      <c r="DX15" s="183" t="s">
        <v>2795</v>
      </c>
      <c r="DY15" s="183" t="s">
        <v>2795</v>
      </c>
      <c r="DZ15" s="183" t="s">
        <v>2906</v>
      </c>
      <c r="EA15" s="183" t="s">
        <v>2795</v>
      </c>
      <c r="EB15" s="183" t="s">
        <v>2795</v>
      </c>
      <c r="EC15" s="183" t="s">
        <v>2906</v>
      </c>
      <c r="ED15" s="183" t="s">
        <v>2795</v>
      </c>
      <c r="EE15" s="183" t="s">
        <v>2795</v>
      </c>
      <c r="EF15" s="183" t="s">
        <v>2906</v>
      </c>
      <c r="EG15" s="183" t="s">
        <v>2795</v>
      </c>
      <c r="EH15" s="183" t="s">
        <v>2795</v>
      </c>
      <c r="EI15" s="183" t="s">
        <v>2906</v>
      </c>
      <c r="EJ15" s="183" t="s">
        <v>2795</v>
      </c>
      <c r="EK15" s="183" t="s">
        <v>2795</v>
      </c>
      <c r="EL15" s="183" t="s">
        <v>2906</v>
      </c>
      <c r="EM15" s="183" t="s">
        <v>2795</v>
      </c>
      <c r="EN15" s="183" t="s">
        <v>2795</v>
      </c>
      <c r="EO15" s="183" t="s">
        <v>2906</v>
      </c>
      <c r="EP15" s="183" t="s">
        <v>2795</v>
      </c>
      <c r="EQ15" s="183" t="s">
        <v>2795</v>
      </c>
      <c r="ER15" s="183" t="s">
        <v>2906</v>
      </c>
      <c r="ES15" s="183" t="s">
        <v>2795</v>
      </c>
      <c r="ET15" s="183" t="s">
        <v>2795</v>
      </c>
    </row>
    <row r="16" spans="1:150" x14ac:dyDescent="0.25">
      <c r="A16" s="1"/>
      <c r="B16" s="184" t="s">
        <v>2960</v>
      </c>
      <c r="C16" s="184" t="s">
        <v>81</v>
      </c>
      <c r="D16" s="184" t="s">
        <v>88</v>
      </c>
      <c r="E16" s="184" t="s">
        <v>2961</v>
      </c>
      <c r="F16" s="184" t="s">
        <v>2962</v>
      </c>
      <c r="G16" s="185" t="s">
        <v>2906</v>
      </c>
      <c r="H16" s="185" t="s">
        <v>2795</v>
      </c>
      <c r="I16" s="185" t="s">
        <v>2795</v>
      </c>
      <c r="J16" s="185" t="s">
        <v>2906</v>
      </c>
      <c r="K16" s="185" t="s">
        <v>2795</v>
      </c>
      <c r="L16" s="185" t="s">
        <v>2795</v>
      </c>
      <c r="M16" s="185" t="s">
        <v>2906</v>
      </c>
      <c r="N16" s="185" t="s">
        <v>2795</v>
      </c>
      <c r="O16" s="185" t="s">
        <v>2795</v>
      </c>
      <c r="P16" s="185" t="s">
        <v>2906</v>
      </c>
      <c r="Q16" s="185" t="s">
        <v>2795</v>
      </c>
      <c r="R16" s="185" t="s">
        <v>2795</v>
      </c>
      <c r="S16" s="185" t="s">
        <v>2906</v>
      </c>
      <c r="T16" s="185" t="s">
        <v>2795</v>
      </c>
      <c r="U16" s="185" t="s">
        <v>2795</v>
      </c>
      <c r="V16" s="185" t="s">
        <v>2906</v>
      </c>
      <c r="W16" s="185" t="s">
        <v>2795</v>
      </c>
      <c r="X16" s="185" t="s">
        <v>2795</v>
      </c>
      <c r="Y16" s="185" t="s">
        <v>2906</v>
      </c>
      <c r="Z16" s="185" t="s">
        <v>2795</v>
      </c>
      <c r="AA16" s="185" t="s">
        <v>2795</v>
      </c>
      <c r="AB16" s="185" t="s">
        <v>2906</v>
      </c>
      <c r="AC16" s="185" t="s">
        <v>2795</v>
      </c>
      <c r="AD16" s="185" t="s">
        <v>2795</v>
      </c>
      <c r="AE16" s="185" t="s">
        <v>2906</v>
      </c>
      <c r="AF16" s="185" t="s">
        <v>2795</v>
      </c>
      <c r="AG16" s="185" t="s">
        <v>2795</v>
      </c>
      <c r="AH16" s="185" t="s">
        <v>2906</v>
      </c>
      <c r="AI16" s="185" t="s">
        <v>2795</v>
      </c>
      <c r="AJ16" s="185" t="s">
        <v>2795</v>
      </c>
      <c r="AK16" s="185" t="s">
        <v>2906</v>
      </c>
      <c r="AL16" s="185" t="s">
        <v>2795</v>
      </c>
      <c r="AM16" s="185" t="s">
        <v>2795</v>
      </c>
      <c r="AN16" s="185" t="s">
        <v>2906</v>
      </c>
      <c r="AO16" s="185" t="s">
        <v>2795</v>
      </c>
      <c r="AP16" s="185" t="s">
        <v>2795</v>
      </c>
      <c r="AQ16" s="185" t="s">
        <v>2906</v>
      </c>
      <c r="AR16" s="185" t="s">
        <v>2795</v>
      </c>
      <c r="AS16" s="185" t="s">
        <v>2795</v>
      </c>
      <c r="AT16" s="185" t="s">
        <v>2906</v>
      </c>
      <c r="AU16" s="185" t="s">
        <v>2795</v>
      </c>
      <c r="AV16" s="185" t="s">
        <v>2795</v>
      </c>
      <c r="AW16" s="185" t="s">
        <v>2906</v>
      </c>
      <c r="AX16" s="185" t="s">
        <v>2795</v>
      </c>
      <c r="AY16" s="185" t="s">
        <v>2795</v>
      </c>
      <c r="AZ16" s="185" t="s">
        <v>2906</v>
      </c>
      <c r="BA16" s="185" t="s">
        <v>2795</v>
      </c>
      <c r="BB16" s="185" t="s">
        <v>2795</v>
      </c>
      <c r="BC16" s="185" t="s">
        <v>2906</v>
      </c>
      <c r="BD16" s="185" t="s">
        <v>2795</v>
      </c>
      <c r="BE16" s="185" t="s">
        <v>2795</v>
      </c>
      <c r="BF16" s="185" t="s">
        <v>2906</v>
      </c>
      <c r="BG16" s="185" t="s">
        <v>2795</v>
      </c>
      <c r="BH16" s="185" t="s">
        <v>2795</v>
      </c>
      <c r="BI16" s="185" t="s">
        <v>2906</v>
      </c>
      <c r="BJ16" s="185" t="s">
        <v>2795</v>
      </c>
      <c r="BK16" s="185" t="s">
        <v>2795</v>
      </c>
      <c r="BL16" s="185" t="s">
        <v>2906</v>
      </c>
      <c r="BM16" s="185" t="s">
        <v>2795</v>
      </c>
      <c r="BN16" s="185" t="s">
        <v>2795</v>
      </c>
      <c r="BO16" s="185" t="s">
        <v>2906</v>
      </c>
      <c r="BP16" s="185" t="s">
        <v>2795</v>
      </c>
      <c r="BQ16" s="185" t="s">
        <v>2795</v>
      </c>
      <c r="BR16" s="185" t="s">
        <v>2906</v>
      </c>
      <c r="BS16" s="185" t="s">
        <v>2795</v>
      </c>
      <c r="BT16" s="185" t="s">
        <v>2795</v>
      </c>
      <c r="BU16" s="185" t="s">
        <v>2906</v>
      </c>
      <c r="BV16" s="185" t="s">
        <v>2795</v>
      </c>
      <c r="BW16" s="185" t="s">
        <v>2795</v>
      </c>
      <c r="BX16" s="185" t="s">
        <v>2906</v>
      </c>
      <c r="BY16" s="185" t="s">
        <v>2795</v>
      </c>
      <c r="BZ16" s="185" t="s">
        <v>2795</v>
      </c>
      <c r="CA16" s="185" t="s">
        <v>2906</v>
      </c>
      <c r="CB16" s="185" t="s">
        <v>2795</v>
      </c>
      <c r="CC16" s="185" t="s">
        <v>2795</v>
      </c>
      <c r="CD16" s="185" t="s">
        <v>2906</v>
      </c>
      <c r="CE16" s="185" t="s">
        <v>2795</v>
      </c>
      <c r="CF16" s="185" t="s">
        <v>2795</v>
      </c>
      <c r="CG16" s="185" t="s">
        <v>2906</v>
      </c>
      <c r="CH16" s="185" t="s">
        <v>2795</v>
      </c>
      <c r="CI16" s="185" t="s">
        <v>2795</v>
      </c>
      <c r="CJ16" s="185" t="s">
        <v>2906</v>
      </c>
      <c r="CK16" s="185" t="s">
        <v>2795</v>
      </c>
      <c r="CL16" s="185" t="s">
        <v>2795</v>
      </c>
      <c r="CM16" s="185" t="s">
        <v>2906</v>
      </c>
      <c r="CN16" s="185" t="s">
        <v>2795</v>
      </c>
      <c r="CO16" s="185" t="s">
        <v>2795</v>
      </c>
      <c r="CP16" s="185" t="s">
        <v>2906</v>
      </c>
      <c r="CQ16" s="185" t="s">
        <v>2795</v>
      </c>
      <c r="CR16" s="185" t="s">
        <v>2795</v>
      </c>
      <c r="CS16" s="185" t="s">
        <v>2906</v>
      </c>
      <c r="CT16" s="185" t="s">
        <v>2795</v>
      </c>
      <c r="CU16" s="185" t="s">
        <v>2795</v>
      </c>
      <c r="CV16" s="185" t="s">
        <v>2906</v>
      </c>
      <c r="CW16" s="185" t="s">
        <v>2795</v>
      </c>
      <c r="CX16" s="185" t="s">
        <v>2795</v>
      </c>
      <c r="CY16" s="185" t="s">
        <v>2906</v>
      </c>
      <c r="CZ16" s="185" t="s">
        <v>2795</v>
      </c>
      <c r="DA16" s="185" t="s">
        <v>2795</v>
      </c>
      <c r="DB16" s="185" t="s">
        <v>2906</v>
      </c>
      <c r="DC16" s="185" t="s">
        <v>2795</v>
      </c>
      <c r="DD16" s="185" t="s">
        <v>2795</v>
      </c>
      <c r="DE16" s="185" t="s">
        <v>2906</v>
      </c>
      <c r="DF16" s="185" t="s">
        <v>2795</v>
      </c>
      <c r="DG16" s="185" t="s">
        <v>2795</v>
      </c>
      <c r="DH16" s="185" t="s">
        <v>2906</v>
      </c>
      <c r="DI16" s="185" t="s">
        <v>2795</v>
      </c>
      <c r="DJ16" s="185" t="s">
        <v>2795</v>
      </c>
      <c r="DK16" s="185" t="s">
        <v>2906</v>
      </c>
      <c r="DL16" s="185" t="s">
        <v>2795</v>
      </c>
      <c r="DM16" s="185" t="s">
        <v>2795</v>
      </c>
      <c r="DN16" s="185" t="s">
        <v>2906</v>
      </c>
      <c r="DO16" s="185" t="s">
        <v>2795</v>
      </c>
      <c r="DP16" s="185" t="s">
        <v>2795</v>
      </c>
      <c r="DQ16" s="185" t="s">
        <v>2906</v>
      </c>
      <c r="DR16" s="185" t="s">
        <v>2795</v>
      </c>
      <c r="DS16" s="185" t="s">
        <v>2795</v>
      </c>
      <c r="DT16" s="185" t="s">
        <v>2906</v>
      </c>
      <c r="DU16" s="185" t="s">
        <v>2795</v>
      </c>
      <c r="DV16" s="185" t="s">
        <v>2795</v>
      </c>
      <c r="DW16" s="185" t="s">
        <v>2906</v>
      </c>
      <c r="DX16" s="185" t="s">
        <v>2795</v>
      </c>
      <c r="DY16" s="185" t="s">
        <v>2795</v>
      </c>
      <c r="DZ16" s="185" t="s">
        <v>2906</v>
      </c>
      <c r="EA16" s="185" t="s">
        <v>2795</v>
      </c>
      <c r="EB16" s="185" t="s">
        <v>2795</v>
      </c>
      <c r="EC16" s="185" t="s">
        <v>2906</v>
      </c>
      <c r="ED16" s="185" t="s">
        <v>2795</v>
      </c>
      <c r="EE16" s="185" t="s">
        <v>2795</v>
      </c>
      <c r="EF16" s="185" t="s">
        <v>2906</v>
      </c>
      <c r="EG16" s="185" t="s">
        <v>2795</v>
      </c>
      <c r="EH16" s="185" t="s">
        <v>2795</v>
      </c>
      <c r="EI16" s="185" t="s">
        <v>2906</v>
      </c>
      <c r="EJ16" s="185" t="s">
        <v>2795</v>
      </c>
      <c r="EK16" s="185" t="s">
        <v>2795</v>
      </c>
      <c r="EL16" s="185" t="s">
        <v>2906</v>
      </c>
      <c r="EM16" s="185" t="s">
        <v>2795</v>
      </c>
      <c r="EN16" s="185" t="s">
        <v>2795</v>
      </c>
      <c r="EO16" s="185" t="s">
        <v>2906</v>
      </c>
      <c r="EP16" s="185" t="s">
        <v>2795</v>
      </c>
      <c r="EQ16" s="185" t="s">
        <v>2795</v>
      </c>
      <c r="ER16" s="185" t="s">
        <v>2906</v>
      </c>
      <c r="ES16" s="185" t="s">
        <v>2795</v>
      </c>
      <c r="ET16" s="185" t="s">
        <v>2795</v>
      </c>
    </row>
    <row r="17" spans="1:150" x14ac:dyDescent="0.25">
      <c r="A17" s="1"/>
      <c r="B17" s="184" t="s">
        <v>2963</v>
      </c>
      <c r="C17" s="184" t="s">
        <v>81</v>
      </c>
      <c r="D17" s="184" t="s">
        <v>88</v>
      </c>
      <c r="E17" s="184" t="s">
        <v>2964</v>
      </c>
      <c r="F17" s="184" t="s">
        <v>2965</v>
      </c>
      <c r="G17" s="185" t="s">
        <v>2906</v>
      </c>
      <c r="H17" s="185" t="s">
        <v>598</v>
      </c>
      <c r="I17" s="185" t="s">
        <v>598</v>
      </c>
      <c r="J17" s="185" t="s">
        <v>2906</v>
      </c>
      <c r="K17" s="185" t="s">
        <v>598</v>
      </c>
      <c r="L17" s="185" t="s">
        <v>598</v>
      </c>
      <c r="M17" s="185" t="s">
        <v>2906</v>
      </c>
      <c r="N17" s="185" t="s">
        <v>598</v>
      </c>
      <c r="O17" s="185" t="s">
        <v>598</v>
      </c>
      <c r="P17" s="185" t="s">
        <v>2906</v>
      </c>
      <c r="Q17" s="185" t="s">
        <v>598</v>
      </c>
      <c r="R17" s="185" t="s">
        <v>598</v>
      </c>
      <c r="S17" s="185" t="s">
        <v>2906</v>
      </c>
      <c r="T17" s="185" t="s">
        <v>598</v>
      </c>
      <c r="U17" s="185" t="s">
        <v>598</v>
      </c>
      <c r="V17" s="185" t="s">
        <v>2906</v>
      </c>
      <c r="W17" s="185" t="s">
        <v>598</v>
      </c>
      <c r="X17" s="185" t="s">
        <v>598</v>
      </c>
      <c r="Y17" s="185" t="s">
        <v>2906</v>
      </c>
      <c r="Z17" s="185" t="s">
        <v>598</v>
      </c>
      <c r="AA17" s="185" t="s">
        <v>598</v>
      </c>
      <c r="AB17" s="185" t="s">
        <v>2906</v>
      </c>
      <c r="AC17" s="185" t="s">
        <v>598</v>
      </c>
      <c r="AD17" s="185" t="s">
        <v>598</v>
      </c>
      <c r="AE17" s="185" t="s">
        <v>2906</v>
      </c>
      <c r="AF17" s="185" t="s">
        <v>598</v>
      </c>
      <c r="AG17" s="185" t="s">
        <v>598</v>
      </c>
      <c r="AH17" s="185" t="s">
        <v>2906</v>
      </c>
      <c r="AI17" s="185" t="s">
        <v>598</v>
      </c>
      <c r="AJ17" s="185" t="s">
        <v>598</v>
      </c>
      <c r="AK17" s="185" t="s">
        <v>2906</v>
      </c>
      <c r="AL17" s="185" t="s">
        <v>598</v>
      </c>
      <c r="AM17" s="185" t="s">
        <v>598</v>
      </c>
      <c r="AN17" s="185" t="s">
        <v>2906</v>
      </c>
      <c r="AO17" s="185" t="s">
        <v>598</v>
      </c>
      <c r="AP17" s="185" t="s">
        <v>598</v>
      </c>
      <c r="AQ17" s="185" t="s">
        <v>2906</v>
      </c>
      <c r="AR17" s="185" t="s">
        <v>598</v>
      </c>
      <c r="AS17" s="185" t="s">
        <v>598</v>
      </c>
      <c r="AT17" s="185" t="s">
        <v>2906</v>
      </c>
      <c r="AU17" s="185" t="s">
        <v>598</v>
      </c>
      <c r="AV17" s="185" t="s">
        <v>598</v>
      </c>
      <c r="AW17" s="185" t="s">
        <v>2906</v>
      </c>
      <c r="AX17" s="185" t="s">
        <v>598</v>
      </c>
      <c r="AY17" s="185" t="s">
        <v>598</v>
      </c>
      <c r="AZ17" s="185" t="s">
        <v>2906</v>
      </c>
      <c r="BA17" s="185" t="s">
        <v>598</v>
      </c>
      <c r="BB17" s="185" t="s">
        <v>598</v>
      </c>
      <c r="BC17" s="185" t="s">
        <v>2906</v>
      </c>
      <c r="BD17" s="185" t="s">
        <v>598</v>
      </c>
      <c r="BE17" s="185" t="s">
        <v>598</v>
      </c>
      <c r="BF17" s="185" t="s">
        <v>2906</v>
      </c>
      <c r="BG17" s="185" t="s">
        <v>598</v>
      </c>
      <c r="BH17" s="185" t="s">
        <v>598</v>
      </c>
      <c r="BI17" s="185" t="s">
        <v>2906</v>
      </c>
      <c r="BJ17" s="185" t="s">
        <v>598</v>
      </c>
      <c r="BK17" s="185" t="s">
        <v>598</v>
      </c>
      <c r="BL17" s="185" t="s">
        <v>2906</v>
      </c>
      <c r="BM17" s="185" t="s">
        <v>598</v>
      </c>
      <c r="BN17" s="185" t="s">
        <v>598</v>
      </c>
      <c r="BO17" s="185" t="s">
        <v>2906</v>
      </c>
      <c r="BP17" s="185" t="s">
        <v>598</v>
      </c>
      <c r="BQ17" s="185" t="s">
        <v>598</v>
      </c>
      <c r="BR17" s="185" t="s">
        <v>2906</v>
      </c>
      <c r="BS17" s="185" t="s">
        <v>598</v>
      </c>
      <c r="BT17" s="185" t="s">
        <v>598</v>
      </c>
      <c r="BU17" s="185" t="s">
        <v>2906</v>
      </c>
      <c r="BV17" s="185" t="s">
        <v>598</v>
      </c>
      <c r="BW17" s="185" t="s">
        <v>598</v>
      </c>
      <c r="BX17" s="185" t="s">
        <v>2906</v>
      </c>
      <c r="BY17" s="185" t="s">
        <v>598</v>
      </c>
      <c r="BZ17" s="185" t="s">
        <v>598</v>
      </c>
      <c r="CA17" s="185" t="s">
        <v>2906</v>
      </c>
      <c r="CB17" s="185" t="s">
        <v>598</v>
      </c>
      <c r="CC17" s="185" t="s">
        <v>598</v>
      </c>
      <c r="CD17" s="185" t="s">
        <v>2906</v>
      </c>
      <c r="CE17" s="185" t="s">
        <v>598</v>
      </c>
      <c r="CF17" s="185" t="s">
        <v>598</v>
      </c>
      <c r="CG17" s="185" t="s">
        <v>2906</v>
      </c>
      <c r="CH17" s="185" t="s">
        <v>598</v>
      </c>
      <c r="CI17" s="185" t="s">
        <v>598</v>
      </c>
      <c r="CJ17" s="185" t="s">
        <v>2906</v>
      </c>
      <c r="CK17" s="185" t="s">
        <v>598</v>
      </c>
      <c r="CL17" s="185" t="s">
        <v>598</v>
      </c>
      <c r="CM17" s="185" t="s">
        <v>2906</v>
      </c>
      <c r="CN17" s="185" t="s">
        <v>598</v>
      </c>
      <c r="CO17" s="185" t="s">
        <v>598</v>
      </c>
      <c r="CP17" s="185" t="s">
        <v>2906</v>
      </c>
      <c r="CQ17" s="185" t="s">
        <v>598</v>
      </c>
      <c r="CR17" s="185" t="s">
        <v>598</v>
      </c>
      <c r="CS17" s="185" t="s">
        <v>2906</v>
      </c>
      <c r="CT17" s="185" t="s">
        <v>598</v>
      </c>
      <c r="CU17" s="185" t="s">
        <v>598</v>
      </c>
      <c r="CV17" s="185" t="s">
        <v>2906</v>
      </c>
      <c r="CW17" s="185" t="s">
        <v>598</v>
      </c>
      <c r="CX17" s="185" t="s">
        <v>598</v>
      </c>
      <c r="CY17" s="185" t="s">
        <v>2906</v>
      </c>
      <c r="CZ17" s="185" t="s">
        <v>598</v>
      </c>
      <c r="DA17" s="185" t="s">
        <v>598</v>
      </c>
      <c r="DB17" s="185" t="s">
        <v>2906</v>
      </c>
      <c r="DC17" s="185" t="s">
        <v>598</v>
      </c>
      <c r="DD17" s="185" t="s">
        <v>598</v>
      </c>
      <c r="DE17" s="185" t="s">
        <v>2906</v>
      </c>
      <c r="DF17" s="185" t="s">
        <v>598</v>
      </c>
      <c r="DG17" s="185" t="s">
        <v>598</v>
      </c>
      <c r="DH17" s="185" t="s">
        <v>2906</v>
      </c>
      <c r="DI17" s="185" t="s">
        <v>598</v>
      </c>
      <c r="DJ17" s="185" t="s">
        <v>598</v>
      </c>
      <c r="DK17" s="185" t="s">
        <v>2906</v>
      </c>
      <c r="DL17" s="185" t="s">
        <v>598</v>
      </c>
      <c r="DM17" s="185" t="s">
        <v>598</v>
      </c>
      <c r="DN17" s="185" t="s">
        <v>2906</v>
      </c>
      <c r="DO17" s="185" t="s">
        <v>598</v>
      </c>
      <c r="DP17" s="185" t="s">
        <v>598</v>
      </c>
      <c r="DQ17" s="185" t="s">
        <v>2906</v>
      </c>
      <c r="DR17" s="185" t="s">
        <v>598</v>
      </c>
      <c r="DS17" s="185" t="s">
        <v>598</v>
      </c>
      <c r="DT17" s="185" t="s">
        <v>2906</v>
      </c>
      <c r="DU17" s="185" t="s">
        <v>598</v>
      </c>
      <c r="DV17" s="185" t="s">
        <v>598</v>
      </c>
      <c r="DW17" s="185" t="s">
        <v>2906</v>
      </c>
      <c r="DX17" s="185" t="s">
        <v>598</v>
      </c>
      <c r="DY17" s="185" t="s">
        <v>598</v>
      </c>
      <c r="DZ17" s="185" t="s">
        <v>2906</v>
      </c>
      <c r="EA17" s="185" t="s">
        <v>598</v>
      </c>
      <c r="EB17" s="185" t="s">
        <v>598</v>
      </c>
      <c r="EC17" s="185" t="s">
        <v>2906</v>
      </c>
      <c r="ED17" s="185" t="s">
        <v>598</v>
      </c>
      <c r="EE17" s="185" t="s">
        <v>598</v>
      </c>
      <c r="EF17" s="185" t="s">
        <v>2906</v>
      </c>
      <c r="EG17" s="185" t="s">
        <v>598</v>
      </c>
      <c r="EH17" s="185" t="s">
        <v>598</v>
      </c>
      <c r="EI17" s="185" t="s">
        <v>2906</v>
      </c>
      <c r="EJ17" s="185" t="s">
        <v>598</v>
      </c>
      <c r="EK17" s="185" t="s">
        <v>598</v>
      </c>
      <c r="EL17" s="185" t="s">
        <v>2906</v>
      </c>
      <c r="EM17" s="185" t="s">
        <v>598</v>
      </c>
      <c r="EN17" s="185" t="s">
        <v>598</v>
      </c>
      <c r="EO17" s="185" t="s">
        <v>2906</v>
      </c>
      <c r="EP17" s="185" t="s">
        <v>598</v>
      </c>
      <c r="EQ17" s="185" t="s">
        <v>598</v>
      </c>
      <c r="ER17" s="185" t="s">
        <v>2906</v>
      </c>
      <c r="ES17" s="185" t="s">
        <v>598</v>
      </c>
      <c r="ET17" s="185" t="s">
        <v>598</v>
      </c>
    </row>
    <row r="18" spans="1:150" x14ac:dyDescent="0.25">
      <c r="A18" s="1"/>
      <c r="B18" s="183" t="s">
        <v>2966</v>
      </c>
      <c r="C18" s="183" t="s">
        <v>112</v>
      </c>
      <c r="D18" s="183" t="s">
        <v>1036</v>
      </c>
      <c r="E18" s="183" t="s">
        <v>2967</v>
      </c>
      <c r="F18" s="183" t="s">
        <v>2968</v>
      </c>
      <c r="G18" s="183" t="s">
        <v>2906</v>
      </c>
      <c r="H18" s="183" t="s">
        <v>2795</v>
      </c>
      <c r="I18" s="183" t="s">
        <v>2795</v>
      </c>
      <c r="J18" s="183" t="s">
        <v>2906</v>
      </c>
      <c r="K18" s="183" t="s">
        <v>2795</v>
      </c>
      <c r="L18" s="183" t="s">
        <v>2795</v>
      </c>
      <c r="M18" s="183" t="s">
        <v>2906</v>
      </c>
      <c r="N18" s="183" t="s">
        <v>2795</v>
      </c>
      <c r="O18" s="183" t="s">
        <v>2795</v>
      </c>
      <c r="P18" s="183" t="s">
        <v>2906</v>
      </c>
      <c r="Q18" s="183" t="s">
        <v>2795</v>
      </c>
      <c r="R18" s="183" t="s">
        <v>2795</v>
      </c>
      <c r="S18" s="183" t="s">
        <v>2906</v>
      </c>
      <c r="T18" s="183" t="s">
        <v>2795</v>
      </c>
      <c r="U18" s="183" t="s">
        <v>2795</v>
      </c>
      <c r="V18" s="183" t="s">
        <v>2906</v>
      </c>
      <c r="W18" s="183" t="s">
        <v>2795</v>
      </c>
      <c r="X18" s="183" t="s">
        <v>2795</v>
      </c>
      <c r="Y18" s="183" t="s">
        <v>2906</v>
      </c>
      <c r="Z18" s="183" t="s">
        <v>2795</v>
      </c>
      <c r="AA18" s="183" t="s">
        <v>2795</v>
      </c>
      <c r="AB18" s="183" t="s">
        <v>2906</v>
      </c>
      <c r="AC18" s="183" t="s">
        <v>2795</v>
      </c>
      <c r="AD18" s="183" t="s">
        <v>2795</v>
      </c>
      <c r="AE18" s="183" t="s">
        <v>2906</v>
      </c>
      <c r="AF18" s="183" t="s">
        <v>2795</v>
      </c>
      <c r="AG18" s="183" t="s">
        <v>2795</v>
      </c>
      <c r="AH18" s="183" t="s">
        <v>2906</v>
      </c>
      <c r="AI18" s="183" t="s">
        <v>2795</v>
      </c>
      <c r="AJ18" s="183" t="s">
        <v>2795</v>
      </c>
      <c r="AK18" s="183" t="s">
        <v>2906</v>
      </c>
      <c r="AL18" s="183" t="s">
        <v>2795</v>
      </c>
      <c r="AM18" s="183" t="s">
        <v>2795</v>
      </c>
      <c r="AN18" s="183" t="s">
        <v>2906</v>
      </c>
      <c r="AO18" s="183" t="s">
        <v>2795</v>
      </c>
      <c r="AP18" s="183" t="s">
        <v>2795</v>
      </c>
      <c r="AQ18" s="183" t="s">
        <v>2906</v>
      </c>
      <c r="AR18" s="183" t="s">
        <v>2795</v>
      </c>
      <c r="AS18" s="183" t="s">
        <v>2795</v>
      </c>
      <c r="AT18" s="183" t="s">
        <v>2906</v>
      </c>
      <c r="AU18" s="183" t="s">
        <v>2795</v>
      </c>
      <c r="AV18" s="183" t="s">
        <v>2795</v>
      </c>
      <c r="AW18" s="183" t="s">
        <v>2906</v>
      </c>
      <c r="AX18" s="183" t="s">
        <v>2795</v>
      </c>
      <c r="AY18" s="183" t="s">
        <v>2795</v>
      </c>
      <c r="AZ18" s="183" t="s">
        <v>2906</v>
      </c>
      <c r="BA18" s="183" t="s">
        <v>2795</v>
      </c>
      <c r="BB18" s="183" t="s">
        <v>2795</v>
      </c>
      <c r="BC18" s="183" t="s">
        <v>2906</v>
      </c>
      <c r="BD18" s="183" t="s">
        <v>2795</v>
      </c>
      <c r="BE18" s="183" t="s">
        <v>2795</v>
      </c>
      <c r="BF18" s="183" t="s">
        <v>2906</v>
      </c>
      <c r="BG18" s="183" t="s">
        <v>2795</v>
      </c>
      <c r="BH18" s="183" t="s">
        <v>2795</v>
      </c>
      <c r="BI18" s="183" t="s">
        <v>2906</v>
      </c>
      <c r="BJ18" s="183" t="s">
        <v>2795</v>
      </c>
      <c r="BK18" s="183" t="s">
        <v>2795</v>
      </c>
      <c r="BL18" s="183" t="s">
        <v>2906</v>
      </c>
      <c r="BM18" s="183" t="s">
        <v>2795</v>
      </c>
      <c r="BN18" s="183" t="s">
        <v>2795</v>
      </c>
      <c r="BO18" s="183" t="s">
        <v>2906</v>
      </c>
      <c r="BP18" s="183" t="s">
        <v>2795</v>
      </c>
      <c r="BQ18" s="183" t="s">
        <v>2795</v>
      </c>
      <c r="BR18" s="183" t="s">
        <v>2906</v>
      </c>
      <c r="BS18" s="183" t="s">
        <v>2795</v>
      </c>
      <c r="BT18" s="183" t="s">
        <v>2795</v>
      </c>
      <c r="BU18" s="183" t="s">
        <v>2906</v>
      </c>
      <c r="BV18" s="183" t="s">
        <v>2795</v>
      </c>
      <c r="BW18" s="183" t="s">
        <v>2795</v>
      </c>
      <c r="BX18" s="183" t="s">
        <v>2906</v>
      </c>
      <c r="BY18" s="183" t="s">
        <v>2795</v>
      </c>
      <c r="BZ18" s="183" t="s">
        <v>2795</v>
      </c>
      <c r="CA18" s="183" t="s">
        <v>2906</v>
      </c>
      <c r="CB18" s="183" t="s">
        <v>2795</v>
      </c>
      <c r="CC18" s="183" t="s">
        <v>2795</v>
      </c>
      <c r="CD18" s="183" t="s">
        <v>2906</v>
      </c>
      <c r="CE18" s="183" t="s">
        <v>2795</v>
      </c>
      <c r="CF18" s="183" t="s">
        <v>2795</v>
      </c>
      <c r="CG18" s="183" t="s">
        <v>2906</v>
      </c>
      <c r="CH18" s="183" t="s">
        <v>2795</v>
      </c>
      <c r="CI18" s="183" t="s">
        <v>2795</v>
      </c>
      <c r="CJ18" s="183" t="s">
        <v>2906</v>
      </c>
      <c r="CK18" s="183" t="s">
        <v>2795</v>
      </c>
      <c r="CL18" s="183" t="s">
        <v>2795</v>
      </c>
      <c r="CM18" s="183" t="s">
        <v>2906</v>
      </c>
      <c r="CN18" s="183" t="s">
        <v>2795</v>
      </c>
      <c r="CO18" s="183" t="s">
        <v>2795</v>
      </c>
      <c r="CP18" s="183" t="s">
        <v>2906</v>
      </c>
      <c r="CQ18" s="183" t="s">
        <v>2795</v>
      </c>
      <c r="CR18" s="183" t="s">
        <v>2795</v>
      </c>
      <c r="CS18" s="183" t="s">
        <v>2906</v>
      </c>
      <c r="CT18" s="183" t="s">
        <v>2795</v>
      </c>
      <c r="CU18" s="183" t="s">
        <v>2795</v>
      </c>
      <c r="CV18" s="183" t="s">
        <v>2906</v>
      </c>
      <c r="CW18" s="183" t="s">
        <v>2795</v>
      </c>
      <c r="CX18" s="183" t="s">
        <v>2795</v>
      </c>
      <c r="CY18" s="183" t="s">
        <v>2906</v>
      </c>
      <c r="CZ18" s="183" t="s">
        <v>2795</v>
      </c>
      <c r="DA18" s="183" t="s">
        <v>2795</v>
      </c>
      <c r="DB18" s="183" t="s">
        <v>2906</v>
      </c>
      <c r="DC18" s="183" t="s">
        <v>2795</v>
      </c>
      <c r="DD18" s="183" t="s">
        <v>2795</v>
      </c>
      <c r="DE18" s="183" t="s">
        <v>2906</v>
      </c>
      <c r="DF18" s="183" t="s">
        <v>2795</v>
      </c>
      <c r="DG18" s="183" t="s">
        <v>2795</v>
      </c>
      <c r="DH18" s="183" t="s">
        <v>2906</v>
      </c>
      <c r="DI18" s="183" t="s">
        <v>2795</v>
      </c>
      <c r="DJ18" s="183" t="s">
        <v>2795</v>
      </c>
      <c r="DK18" s="183" t="s">
        <v>2906</v>
      </c>
      <c r="DL18" s="183" t="s">
        <v>2795</v>
      </c>
      <c r="DM18" s="183" t="s">
        <v>2795</v>
      </c>
      <c r="DN18" s="183" t="s">
        <v>2906</v>
      </c>
      <c r="DO18" s="183" t="s">
        <v>2795</v>
      </c>
      <c r="DP18" s="183" t="s">
        <v>2795</v>
      </c>
      <c r="DQ18" s="183" t="s">
        <v>2906</v>
      </c>
      <c r="DR18" s="183" t="s">
        <v>2795</v>
      </c>
      <c r="DS18" s="183" t="s">
        <v>2795</v>
      </c>
      <c r="DT18" s="183" t="s">
        <v>2906</v>
      </c>
      <c r="DU18" s="183" t="s">
        <v>2795</v>
      </c>
      <c r="DV18" s="183" t="s">
        <v>2795</v>
      </c>
      <c r="DW18" s="183" t="s">
        <v>2906</v>
      </c>
      <c r="DX18" s="183" t="s">
        <v>2795</v>
      </c>
      <c r="DY18" s="183" t="s">
        <v>2795</v>
      </c>
      <c r="DZ18" s="183" t="s">
        <v>2906</v>
      </c>
      <c r="EA18" s="183" t="s">
        <v>2795</v>
      </c>
      <c r="EB18" s="183" t="s">
        <v>2795</v>
      </c>
      <c r="EC18" s="183" t="s">
        <v>2906</v>
      </c>
      <c r="ED18" s="183" t="s">
        <v>2795</v>
      </c>
      <c r="EE18" s="183" t="s">
        <v>2795</v>
      </c>
      <c r="EF18" s="183" t="s">
        <v>2906</v>
      </c>
      <c r="EG18" s="183" t="s">
        <v>2795</v>
      </c>
      <c r="EH18" s="183" t="s">
        <v>2795</v>
      </c>
      <c r="EI18" s="183" t="s">
        <v>2906</v>
      </c>
      <c r="EJ18" s="183" t="s">
        <v>2795</v>
      </c>
      <c r="EK18" s="183" t="s">
        <v>2795</v>
      </c>
      <c r="EL18" s="183" t="s">
        <v>2906</v>
      </c>
      <c r="EM18" s="183" t="s">
        <v>2795</v>
      </c>
      <c r="EN18" s="183" t="s">
        <v>2795</v>
      </c>
      <c r="EO18" s="183" t="s">
        <v>2906</v>
      </c>
      <c r="EP18" s="183" t="s">
        <v>2795</v>
      </c>
      <c r="EQ18" s="183" t="s">
        <v>2795</v>
      </c>
      <c r="ER18" s="183" t="s">
        <v>2906</v>
      </c>
      <c r="ES18" s="183" t="s">
        <v>2795</v>
      </c>
      <c r="ET18" s="183" t="s">
        <v>2795</v>
      </c>
    </row>
    <row r="19" spans="1:150" x14ac:dyDescent="0.25">
      <c r="A19" s="1"/>
      <c r="B19" s="184" t="s">
        <v>2969</v>
      </c>
      <c r="C19" s="184" t="s">
        <v>112</v>
      </c>
      <c r="D19" s="184" t="s">
        <v>1036</v>
      </c>
      <c r="E19" s="184" t="s">
        <v>2970</v>
      </c>
      <c r="F19" s="184" t="s">
        <v>2971</v>
      </c>
      <c r="G19" s="185" t="s">
        <v>2906</v>
      </c>
      <c r="H19" s="185" t="s">
        <v>2795</v>
      </c>
      <c r="I19" s="185" t="s">
        <v>2795</v>
      </c>
      <c r="J19" s="185" t="s">
        <v>2906</v>
      </c>
      <c r="K19" s="185" t="s">
        <v>2795</v>
      </c>
      <c r="L19" s="185" t="s">
        <v>2795</v>
      </c>
      <c r="M19" s="185" t="s">
        <v>2906</v>
      </c>
      <c r="N19" s="185" t="s">
        <v>2795</v>
      </c>
      <c r="O19" s="185" t="s">
        <v>2795</v>
      </c>
      <c r="P19" s="185" t="s">
        <v>2906</v>
      </c>
      <c r="Q19" s="185" t="s">
        <v>2795</v>
      </c>
      <c r="R19" s="185" t="s">
        <v>2795</v>
      </c>
      <c r="S19" s="185" t="s">
        <v>2906</v>
      </c>
      <c r="T19" s="185" t="s">
        <v>2795</v>
      </c>
      <c r="U19" s="185" t="s">
        <v>2795</v>
      </c>
      <c r="V19" s="185" t="s">
        <v>2906</v>
      </c>
      <c r="W19" s="185" t="s">
        <v>2795</v>
      </c>
      <c r="X19" s="185" t="s">
        <v>2795</v>
      </c>
      <c r="Y19" s="185" t="s">
        <v>2906</v>
      </c>
      <c r="Z19" s="185" t="s">
        <v>2795</v>
      </c>
      <c r="AA19" s="185" t="s">
        <v>2795</v>
      </c>
      <c r="AB19" s="185" t="s">
        <v>2906</v>
      </c>
      <c r="AC19" s="185" t="s">
        <v>2795</v>
      </c>
      <c r="AD19" s="185" t="s">
        <v>2795</v>
      </c>
      <c r="AE19" s="185" t="s">
        <v>2906</v>
      </c>
      <c r="AF19" s="185" t="s">
        <v>2795</v>
      </c>
      <c r="AG19" s="185" t="s">
        <v>2795</v>
      </c>
      <c r="AH19" s="185" t="s">
        <v>2906</v>
      </c>
      <c r="AI19" s="185" t="s">
        <v>2795</v>
      </c>
      <c r="AJ19" s="185" t="s">
        <v>2795</v>
      </c>
      <c r="AK19" s="185" t="s">
        <v>2906</v>
      </c>
      <c r="AL19" s="185" t="s">
        <v>2795</v>
      </c>
      <c r="AM19" s="185" t="s">
        <v>2795</v>
      </c>
      <c r="AN19" s="185" t="s">
        <v>2906</v>
      </c>
      <c r="AO19" s="185" t="s">
        <v>2795</v>
      </c>
      <c r="AP19" s="185" t="s">
        <v>2795</v>
      </c>
      <c r="AQ19" s="185" t="s">
        <v>2906</v>
      </c>
      <c r="AR19" s="185" t="s">
        <v>2795</v>
      </c>
      <c r="AS19" s="185" t="s">
        <v>2795</v>
      </c>
      <c r="AT19" s="185" t="s">
        <v>2906</v>
      </c>
      <c r="AU19" s="185" t="s">
        <v>2795</v>
      </c>
      <c r="AV19" s="185" t="s">
        <v>2795</v>
      </c>
      <c r="AW19" s="185" t="s">
        <v>2906</v>
      </c>
      <c r="AX19" s="185" t="s">
        <v>2795</v>
      </c>
      <c r="AY19" s="185" t="s">
        <v>2795</v>
      </c>
      <c r="AZ19" s="185" t="s">
        <v>2906</v>
      </c>
      <c r="BA19" s="185" t="s">
        <v>2795</v>
      </c>
      <c r="BB19" s="185" t="s">
        <v>2795</v>
      </c>
      <c r="BC19" s="185" t="s">
        <v>2906</v>
      </c>
      <c r="BD19" s="185" t="s">
        <v>2795</v>
      </c>
      <c r="BE19" s="185" t="s">
        <v>2795</v>
      </c>
      <c r="BF19" s="185" t="s">
        <v>2906</v>
      </c>
      <c r="BG19" s="185" t="s">
        <v>2795</v>
      </c>
      <c r="BH19" s="185" t="s">
        <v>2795</v>
      </c>
      <c r="BI19" s="185" t="s">
        <v>2906</v>
      </c>
      <c r="BJ19" s="185" t="s">
        <v>2795</v>
      </c>
      <c r="BK19" s="185" t="s">
        <v>2795</v>
      </c>
      <c r="BL19" s="185" t="s">
        <v>2906</v>
      </c>
      <c r="BM19" s="185" t="s">
        <v>2795</v>
      </c>
      <c r="BN19" s="185" t="s">
        <v>2795</v>
      </c>
      <c r="BO19" s="185" t="s">
        <v>2906</v>
      </c>
      <c r="BP19" s="185" t="s">
        <v>2795</v>
      </c>
      <c r="BQ19" s="185" t="s">
        <v>2795</v>
      </c>
      <c r="BR19" s="185" t="s">
        <v>2906</v>
      </c>
      <c r="BS19" s="185" t="s">
        <v>2795</v>
      </c>
      <c r="BT19" s="185" t="s">
        <v>2795</v>
      </c>
      <c r="BU19" s="185" t="s">
        <v>2906</v>
      </c>
      <c r="BV19" s="185" t="s">
        <v>2795</v>
      </c>
      <c r="BW19" s="185" t="s">
        <v>2795</v>
      </c>
      <c r="BX19" s="185" t="s">
        <v>2906</v>
      </c>
      <c r="BY19" s="185" t="s">
        <v>2795</v>
      </c>
      <c r="BZ19" s="185" t="s">
        <v>2795</v>
      </c>
      <c r="CA19" s="185" t="s">
        <v>2906</v>
      </c>
      <c r="CB19" s="185" t="s">
        <v>2795</v>
      </c>
      <c r="CC19" s="185" t="s">
        <v>2795</v>
      </c>
      <c r="CD19" s="185" t="s">
        <v>2906</v>
      </c>
      <c r="CE19" s="185" t="s">
        <v>2795</v>
      </c>
      <c r="CF19" s="185" t="s">
        <v>2795</v>
      </c>
      <c r="CG19" s="185" t="s">
        <v>2906</v>
      </c>
      <c r="CH19" s="185" t="s">
        <v>2795</v>
      </c>
      <c r="CI19" s="185" t="s">
        <v>2795</v>
      </c>
      <c r="CJ19" s="185" t="s">
        <v>2906</v>
      </c>
      <c r="CK19" s="185" t="s">
        <v>2795</v>
      </c>
      <c r="CL19" s="185" t="s">
        <v>2795</v>
      </c>
      <c r="CM19" s="185" t="s">
        <v>2906</v>
      </c>
      <c r="CN19" s="185" t="s">
        <v>2795</v>
      </c>
      <c r="CO19" s="185" t="s">
        <v>2795</v>
      </c>
      <c r="CP19" s="185" t="s">
        <v>2906</v>
      </c>
      <c r="CQ19" s="185" t="s">
        <v>2795</v>
      </c>
      <c r="CR19" s="185" t="s">
        <v>2795</v>
      </c>
      <c r="CS19" s="185" t="s">
        <v>2906</v>
      </c>
      <c r="CT19" s="185" t="s">
        <v>2795</v>
      </c>
      <c r="CU19" s="185" t="s">
        <v>2795</v>
      </c>
      <c r="CV19" s="185" t="s">
        <v>2906</v>
      </c>
      <c r="CW19" s="185" t="s">
        <v>2795</v>
      </c>
      <c r="CX19" s="185" t="s">
        <v>2795</v>
      </c>
      <c r="CY19" s="185" t="s">
        <v>2906</v>
      </c>
      <c r="CZ19" s="185" t="s">
        <v>2795</v>
      </c>
      <c r="DA19" s="185" t="s">
        <v>2795</v>
      </c>
      <c r="DB19" s="185" t="s">
        <v>2906</v>
      </c>
      <c r="DC19" s="185" t="s">
        <v>2795</v>
      </c>
      <c r="DD19" s="185" t="s">
        <v>2795</v>
      </c>
      <c r="DE19" s="185" t="s">
        <v>2906</v>
      </c>
      <c r="DF19" s="185" t="s">
        <v>2795</v>
      </c>
      <c r="DG19" s="185" t="s">
        <v>2795</v>
      </c>
      <c r="DH19" s="185" t="s">
        <v>2906</v>
      </c>
      <c r="DI19" s="185" t="s">
        <v>2795</v>
      </c>
      <c r="DJ19" s="185" t="s">
        <v>2795</v>
      </c>
      <c r="DK19" s="185" t="s">
        <v>2906</v>
      </c>
      <c r="DL19" s="185" t="s">
        <v>2795</v>
      </c>
      <c r="DM19" s="185" t="s">
        <v>2795</v>
      </c>
      <c r="DN19" s="185" t="s">
        <v>2906</v>
      </c>
      <c r="DO19" s="185" t="s">
        <v>2795</v>
      </c>
      <c r="DP19" s="185" t="s">
        <v>2795</v>
      </c>
      <c r="DQ19" s="185" t="s">
        <v>2906</v>
      </c>
      <c r="DR19" s="185" t="s">
        <v>2795</v>
      </c>
      <c r="DS19" s="185" t="s">
        <v>2795</v>
      </c>
      <c r="DT19" s="185" t="s">
        <v>2906</v>
      </c>
      <c r="DU19" s="185" t="s">
        <v>2795</v>
      </c>
      <c r="DV19" s="185" t="s">
        <v>2795</v>
      </c>
      <c r="DW19" s="185" t="s">
        <v>2906</v>
      </c>
      <c r="DX19" s="185" t="s">
        <v>2795</v>
      </c>
      <c r="DY19" s="185" t="s">
        <v>2795</v>
      </c>
      <c r="DZ19" s="185" t="s">
        <v>2906</v>
      </c>
      <c r="EA19" s="185" t="s">
        <v>2795</v>
      </c>
      <c r="EB19" s="185" t="s">
        <v>2795</v>
      </c>
      <c r="EC19" s="185" t="s">
        <v>2906</v>
      </c>
      <c r="ED19" s="185" t="s">
        <v>2795</v>
      </c>
      <c r="EE19" s="185" t="s">
        <v>2795</v>
      </c>
      <c r="EF19" s="185" t="s">
        <v>2906</v>
      </c>
      <c r="EG19" s="185" t="s">
        <v>2795</v>
      </c>
      <c r="EH19" s="185" t="s">
        <v>2795</v>
      </c>
      <c r="EI19" s="185" t="s">
        <v>2906</v>
      </c>
      <c r="EJ19" s="185" t="s">
        <v>2795</v>
      </c>
      <c r="EK19" s="185" t="s">
        <v>2795</v>
      </c>
      <c r="EL19" s="185" t="s">
        <v>2906</v>
      </c>
      <c r="EM19" s="185" t="s">
        <v>2795</v>
      </c>
      <c r="EN19" s="185" t="s">
        <v>2795</v>
      </c>
      <c r="EO19" s="185" t="s">
        <v>2906</v>
      </c>
      <c r="EP19" s="185" t="s">
        <v>2795</v>
      </c>
      <c r="EQ19" s="185" t="s">
        <v>2795</v>
      </c>
      <c r="ER19" s="185" t="s">
        <v>2906</v>
      </c>
      <c r="ES19" s="185" t="s">
        <v>2795</v>
      </c>
      <c r="ET19" s="185" t="s">
        <v>2795</v>
      </c>
    </row>
    <row r="20" spans="1:150" x14ac:dyDescent="0.25">
      <c r="A20" s="1"/>
      <c r="B20" s="184" t="s">
        <v>2972</v>
      </c>
      <c r="C20" s="184" t="s">
        <v>112</v>
      </c>
      <c r="D20" s="184" t="s">
        <v>1036</v>
      </c>
      <c r="E20" s="184" t="s">
        <v>2973</v>
      </c>
      <c r="F20" s="184" t="s">
        <v>2974</v>
      </c>
      <c r="G20" s="185" t="s">
        <v>2906</v>
      </c>
      <c r="H20" s="185" t="s">
        <v>2795</v>
      </c>
      <c r="I20" s="185" t="s">
        <v>2795</v>
      </c>
      <c r="J20" s="185" t="s">
        <v>2906</v>
      </c>
      <c r="K20" s="185" t="s">
        <v>2795</v>
      </c>
      <c r="L20" s="185" t="s">
        <v>2795</v>
      </c>
      <c r="M20" s="185" t="s">
        <v>2906</v>
      </c>
      <c r="N20" s="185" t="s">
        <v>2795</v>
      </c>
      <c r="O20" s="185" t="s">
        <v>2795</v>
      </c>
      <c r="P20" s="185" t="s">
        <v>2906</v>
      </c>
      <c r="Q20" s="185" t="s">
        <v>2795</v>
      </c>
      <c r="R20" s="185" t="s">
        <v>2795</v>
      </c>
      <c r="S20" s="185" t="s">
        <v>2906</v>
      </c>
      <c r="T20" s="185" t="s">
        <v>2795</v>
      </c>
      <c r="U20" s="185" t="s">
        <v>2795</v>
      </c>
      <c r="V20" s="185" t="s">
        <v>2906</v>
      </c>
      <c r="W20" s="185" t="s">
        <v>2795</v>
      </c>
      <c r="X20" s="185" t="s">
        <v>2795</v>
      </c>
      <c r="Y20" s="185" t="s">
        <v>2906</v>
      </c>
      <c r="Z20" s="185" t="s">
        <v>2795</v>
      </c>
      <c r="AA20" s="185" t="s">
        <v>2795</v>
      </c>
      <c r="AB20" s="185" t="s">
        <v>2906</v>
      </c>
      <c r="AC20" s="185" t="s">
        <v>2795</v>
      </c>
      <c r="AD20" s="185" t="s">
        <v>2795</v>
      </c>
      <c r="AE20" s="185" t="s">
        <v>2906</v>
      </c>
      <c r="AF20" s="185" t="s">
        <v>2795</v>
      </c>
      <c r="AG20" s="185" t="s">
        <v>2795</v>
      </c>
      <c r="AH20" s="185" t="s">
        <v>2906</v>
      </c>
      <c r="AI20" s="185" t="s">
        <v>2795</v>
      </c>
      <c r="AJ20" s="185" t="s">
        <v>2795</v>
      </c>
      <c r="AK20" s="185" t="s">
        <v>2906</v>
      </c>
      <c r="AL20" s="185" t="s">
        <v>2795</v>
      </c>
      <c r="AM20" s="185" t="s">
        <v>2795</v>
      </c>
      <c r="AN20" s="185" t="s">
        <v>2906</v>
      </c>
      <c r="AO20" s="185" t="s">
        <v>2795</v>
      </c>
      <c r="AP20" s="185" t="s">
        <v>2795</v>
      </c>
      <c r="AQ20" s="185" t="s">
        <v>2906</v>
      </c>
      <c r="AR20" s="185" t="s">
        <v>2795</v>
      </c>
      <c r="AS20" s="185" t="s">
        <v>2795</v>
      </c>
      <c r="AT20" s="185" t="s">
        <v>2906</v>
      </c>
      <c r="AU20" s="185" t="s">
        <v>2795</v>
      </c>
      <c r="AV20" s="185" t="s">
        <v>2795</v>
      </c>
      <c r="AW20" s="185" t="s">
        <v>2906</v>
      </c>
      <c r="AX20" s="185" t="s">
        <v>2795</v>
      </c>
      <c r="AY20" s="185" t="s">
        <v>2795</v>
      </c>
      <c r="AZ20" s="185" t="s">
        <v>2906</v>
      </c>
      <c r="BA20" s="185" t="s">
        <v>2795</v>
      </c>
      <c r="BB20" s="185" t="s">
        <v>2795</v>
      </c>
      <c r="BC20" s="185" t="s">
        <v>2906</v>
      </c>
      <c r="BD20" s="185" t="s">
        <v>2795</v>
      </c>
      <c r="BE20" s="185" t="s">
        <v>2795</v>
      </c>
      <c r="BF20" s="185" t="s">
        <v>2906</v>
      </c>
      <c r="BG20" s="185" t="s">
        <v>2795</v>
      </c>
      <c r="BH20" s="185" t="s">
        <v>2795</v>
      </c>
      <c r="BI20" s="185" t="s">
        <v>2906</v>
      </c>
      <c r="BJ20" s="185" t="s">
        <v>2795</v>
      </c>
      <c r="BK20" s="185" t="s">
        <v>2795</v>
      </c>
      <c r="BL20" s="185" t="s">
        <v>2906</v>
      </c>
      <c r="BM20" s="185" t="s">
        <v>2795</v>
      </c>
      <c r="BN20" s="185" t="s">
        <v>2795</v>
      </c>
      <c r="BO20" s="185" t="s">
        <v>2906</v>
      </c>
      <c r="BP20" s="185" t="s">
        <v>2795</v>
      </c>
      <c r="BQ20" s="185" t="s">
        <v>2795</v>
      </c>
      <c r="BR20" s="185" t="s">
        <v>2906</v>
      </c>
      <c r="BS20" s="185" t="s">
        <v>2795</v>
      </c>
      <c r="BT20" s="185" t="s">
        <v>2795</v>
      </c>
      <c r="BU20" s="185" t="s">
        <v>2906</v>
      </c>
      <c r="BV20" s="185" t="s">
        <v>2795</v>
      </c>
      <c r="BW20" s="185" t="s">
        <v>2795</v>
      </c>
      <c r="BX20" s="185" t="s">
        <v>2906</v>
      </c>
      <c r="BY20" s="185" t="s">
        <v>2795</v>
      </c>
      <c r="BZ20" s="185" t="s">
        <v>2795</v>
      </c>
      <c r="CA20" s="185" t="s">
        <v>2906</v>
      </c>
      <c r="CB20" s="185" t="s">
        <v>2795</v>
      </c>
      <c r="CC20" s="185" t="s">
        <v>2795</v>
      </c>
      <c r="CD20" s="185" t="s">
        <v>2906</v>
      </c>
      <c r="CE20" s="185" t="s">
        <v>2795</v>
      </c>
      <c r="CF20" s="185" t="s">
        <v>2795</v>
      </c>
      <c r="CG20" s="185" t="s">
        <v>2906</v>
      </c>
      <c r="CH20" s="185" t="s">
        <v>2795</v>
      </c>
      <c r="CI20" s="185" t="s">
        <v>2795</v>
      </c>
      <c r="CJ20" s="185" t="s">
        <v>2906</v>
      </c>
      <c r="CK20" s="185" t="s">
        <v>2795</v>
      </c>
      <c r="CL20" s="185" t="s">
        <v>2795</v>
      </c>
      <c r="CM20" s="185" t="s">
        <v>2906</v>
      </c>
      <c r="CN20" s="185" t="s">
        <v>2795</v>
      </c>
      <c r="CO20" s="185" t="s">
        <v>2795</v>
      </c>
      <c r="CP20" s="185" t="s">
        <v>2906</v>
      </c>
      <c r="CQ20" s="185" t="s">
        <v>2795</v>
      </c>
      <c r="CR20" s="185" t="s">
        <v>2795</v>
      </c>
      <c r="CS20" s="185" t="s">
        <v>2906</v>
      </c>
      <c r="CT20" s="185" t="s">
        <v>2795</v>
      </c>
      <c r="CU20" s="185" t="s">
        <v>2795</v>
      </c>
      <c r="CV20" s="185" t="s">
        <v>2906</v>
      </c>
      <c r="CW20" s="185" t="s">
        <v>2795</v>
      </c>
      <c r="CX20" s="185" t="s">
        <v>2795</v>
      </c>
      <c r="CY20" s="185" t="s">
        <v>2906</v>
      </c>
      <c r="CZ20" s="185" t="s">
        <v>2795</v>
      </c>
      <c r="DA20" s="185" t="s">
        <v>2795</v>
      </c>
      <c r="DB20" s="185" t="s">
        <v>2906</v>
      </c>
      <c r="DC20" s="185" t="s">
        <v>2795</v>
      </c>
      <c r="DD20" s="185" t="s">
        <v>2795</v>
      </c>
      <c r="DE20" s="185" t="s">
        <v>2906</v>
      </c>
      <c r="DF20" s="185" t="s">
        <v>2795</v>
      </c>
      <c r="DG20" s="185" t="s">
        <v>2795</v>
      </c>
      <c r="DH20" s="185" t="s">
        <v>2906</v>
      </c>
      <c r="DI20" s="185" t="s">
        <v>2795</v>
      </c>
      <c r="DJ20" s="185" t="s">
        <v>2795</v>
      </c>
      <c r="DK20" s="185" t="s">
        <v>2906</v>
      </c>
      <c r="DL20" s="185" t="s">
        <v>2795</v>
      </c>
      <c r="DM20" s="185" t="s">
        <v>2795</v>
      </c>
      <c r="DN20" s="185" t="s">
        <v>2906</v>
      </c>
      <c r="DO20" s="185" t="s">
        <v>2795</v>
      </c>
      <c r="DP20" s="185" t="s">
        <v>2795</v>
      </c>
      <c r="DQ20" s="185" t="s">
        <v>2906</v>
      </c>
      <c r="DR20" s="185" t="s">
        <v>2795</v>
      </c>
      <c r="DS20" s="185" t="s">
        <v>2795</v>
      </c>
      <c r="DT20" s="185" t="s">
        <v>2906</v>
      </c>
      <c r="DU20" s="185" t="s">
        <v>2795</v>
      </c>
      <c r="DV20" s="185" t="s">
        <v>2795</v>
      </c>
      <c r="DW20" s="185" t="s">
        <v>2906</v>
      </c>
      <c r="DX20" s="185" t="s">
        <v>2795</v>
      </c>
      <c r="DY20" s="185" t="s">
        <v>2795</v>
      </c>
      <c r="DZ20" s="185" t="s">
        <v>2906</v>
      </c>
      <c r="EA20" s="185" t="s">
        <v>2795</v>
      </c>
      <c r="EB20" s="185" t="s">
        <v>2795</v>
      </c>
      <c r="EC20" s="185" t="s">
        <v>2906</v>
      </c>
      <c r="ED20" s="185" t="s">
        <v>2795</v>
      </c>
      <c r="EE20" s="185" t="s">
        <v>2795</v>
      </c>
      <c r="EF20" s="185" t="s">
        <v>2906</v>
      </c>
      <c r="EG20" s="185" t="s">
        <v>2795</v>
      </c>
      <c r="EH20" s="185" t="s">
        <v>2795</v>
      </c>
      <c r="EI20" s="185" t="s">
        <v>2906</v>
      </c>
      <c r="EJ20" s="185" t="s">
        <v>2795</v>
      </c>
      <c r="EK20" s="185" t="s">
        <v>2795</v>
      </c>
      <c r="EL20" s="185" t="s">
        <v>2906</v>
      </c>
      <c r="EM20" s="185" t="s">
        <v>2795</v>
      </c>
      <c r="EN20" s="185" t="s">
        <v>2795</v>
      </c>
      <c r="EO20" s="185" t="s">
        <v>2906</v>
      </c>
      <c r="EP20" s="185" t="s">
        <v>2795</v>
      </c>
      <c r="EQ20" s="185" t="s">
        <v>2795</v>
      </c>
      <c r="ER20" s="185" t="s">
        <v>2906</v>
      </c>
      <c r="ES20" s="185" t="s">
        <v>2795</v>
      </c>
      <c r="ET20" s="185" t="s">
        <v>2795</v>
      </c>
    </row>
    <row r="21" spans="1:150" x14ac:dyDescent="0.25">
      <c r="A21" s="1"/>
      <c r="B21" s="184" t="s">
        <v>2975</v>
      </c>
      <c r="C21" s="184" t="s">
        <v>112</v>
      </c>
      <c r="D21" s="184" t="s">
        <v>1036</v>
      </c>
      <c r="E21" s="184" t="s">
        <v>2976</v>
      </c>
      <c r="F21" s="184" t="s">
        <v>2977</v>
      </c>
      <c r="G21" s="185" t="s">
        <v>2906</v>
      </c>
      <c r="H21" s="185" t="s">
        <v>2795</v>
      </c>
      <c r="I21" s="185" t="s">
        <v>2795</v>
      </c>
      <c r="J21" s="185" t="s">
        <v>2906</v>
      </c>
      <c r="K21" s="185" t="s">
        <v>2795</v>
      </c>
      <c r="L21" s="185" t="s">
        <v>2795</v>
      </c>
      <c r="M21" s="185" t="s">
        <v>2906</v>
      </c>
      <c r="N21" s="185" t="s">
        <v>2795</v>
      </c>
      <c r="O21" s="185" t="s">
        <v>2795</v>
      </c>
      <c r="P21" s="185" t="s">
        <v>2906</v>
      </c>
      <c r="Q21" s="185" t="s">
        <v>2795</v>
      </c>
      <c r="R21" s="185" t="s">
        <v>2795</v>
      </c>
      <c r="S21" s="185" t="s">
        <v>2906</v>
      </c>
      <c r="T21" s="185" t="s">
        <v>2795</v>
      </c>
      <c r="U21" s="185" t="s">
        <v>2795</v>
      </c>
      <c r="V21" s="185" t="s">
        <v>2906</v>
      </c>
      <c r="W21" s="185" t="s">
        <v>2795</v>
      </c>
      <c r="X21" s="185" t="s">
        <v>2795</v>
      </c>
      <c r="Y21" s="185" t="s">
        <v>2906</v>
      </c>
      <c r="Z21" s="185" t="s">
        <v>2795</v>
      </c>
      <c r="AA21" s="185" t="s">
        <v>2795</v>
      </c>
      <c r="AB21" s="185" t="s">
        <v>2906</v>
      </c>
      <c r="AC21" s="185" t="s">
        <v>2795</v>
      </c>
      <c r="AD21" s="185" t="s">
        <v>2795</v>
      </c>
      <c r="AE21" s="185" t="s">
        <v>2906</v>
      </c>
      <c r="AF21" s="185" t="s">
        <v>2795</v>
      </c>
      <c r="AG21" s="185" t="s">
        <v>2795</v>
      </c>
      <c r="AH21" s="185" t="s">
        <v>2906</v>
      </c>
      <c r="AI21" s="185" t="s">
        <v>2795</v>
      </c>
      <c r="AJ21" s="185" t="s">
        <v>2795</v>
      </c>
      <c r="AK21" s="185" t="s">
        <v>2906</v>
      </c>
      <c r="AL21" s="185" t="s">
        <v>2795</v>
      </c>
      <c r="AM21" s="185" t="s">
        <v>2795</v>
      </c>
      <c r="AN21" s="185" t="s">
        <v>2906</v>
      </c>
      <c r="AO21" s="185" t="s">
        <v>2795</v>
      </c>
      <c r="AP21" s="185" t="s">
        <v>2795</v>
      </c>
      <c r="AQ21" s="185" t="s">
        <v>2906</v>
      </c>
      <c r="AR21" s="185" t="s">
        <v>2795</v>
      </c>
      <c r="AS21" s="185" t="s">
        <v>2795</v>
      </c>
      <c r="AT21" s="185" t="s">
        <v>2906</v>
      </c>
      <c r="AU21" s="185" t="s">
        <v>2795</v>
      </c>
      <c r="AV21" s="185" t="s">
        <v>2795</v>
      </c>
      <c r="AW21" s="185" t="s">
        <v>2906</v>
      </c>
      <c r="AX21" s="185" t="s">
        <v>2795</v>
      </c>
      <c r="AY21" s="185" t="s">
        <v>2795</v>
      </c>
      <c r="AZ21" s="185" t="s">
        <v>2906</v>
      </c>
      <c r="BA21" s="185" t="s">
        <v>2795</v>
      </c>
      <c r="BB21" s="185" t="s">
        <v>2795</v>
      </c>
      <c r="BC21" s="185" t="s">
        <v>2906</v>
      </c>
      <c r="BD21" s="185" t="s">
        <v>2795</v>
      </c>
      <c r="BE21" s="185" t="s">
        <v>2795</v>
      </c>
      <c r="BF21" s="185" t="s">
        <v>2906</v>
      </c>
      <c r="BG21" s="185" t="s">
        <v>2795</v>
      </c>
      <c r="BH21" s="185" t="s">
        <v>2795</v>
      </c>
      <c r="BI21" s="185" t="s">
        <v>2906</v>
      </c>
      <c r="BJ21" s="185" t="s">
        <v>2795</v>
      </c>
      <c r="BK21" s="185" t="s">
        <v>2795</v>
      </c>
      <c r="BL21" s="185" t="s">
        <v>2906</v>
      </c>
      <c r="BM21" s="185" t="s">
        <v>2795</v>
      </c>
      <c r="BN21" s="185" t="s">
        <v>2795</v>
      </c>
      <c r="BO21" s="185" t="s">
        <v>2906</v>
      </c>
      <c r="BP21" s="185" t="s">
        <v>2795</v>
      </c>
      <c r="BQ21" s="185" t="s">
        <v>2795</v>
      </c>
      <c r="BR21" s="185" t="s">
        <v>2906</v>
      </c>
      <c r="BS21" s="185" t="s">
        <v>2795</v>
      </c>
      <c r="BT21" s="185" t="s">
        <v>2795</v>
      </c>
      <c r="BU21" s="185" t="s">
        <v>2906</v>
      </c>
      <c r="BV21" s="185" t="s">
        <v>2795</v>
      </c>
      <c r="BW21" s="185" t="s">
        <v>2795</v>
      </c>
      <c r="BX21" s="185" t="s">
        <v>2906</v>
      </c>
      <c r="BY21" s="185" t="s">
        <v>2795</v>
      </c>
      <c r="BZ21" s="185" t="s">
        <v>2795</v>
      </c>
      <c r="CA21" s="185" t="s">
        <v>2906</v>
      </c>
      <c r="CB21" s="185" t="s">
        <v>2795</v>
      </c>
      <c r="CC21" s="185" t="s">
        <v>2795</v>
      </c>
      <c r="CD21" s="185" t="s">
        <v>2906</v>
      </c>
      <c r="CE21" s="185" t="s">
        <v>2795</v>
      </c>
      <c r="CF21" s="185" t="s">
        <v>2795</v>
      </c>
      <c r="CG21" s="185" t="s">
        <v>2906</v>
      </c>
      <c r="CH21" s="185" t="s">
        <v>2795</v>
      </c>
      <c r="CI21" s="185" t="s">
        <v>2795</v>
      </c>
      <c r="CJ21" s="185" t="s">
        <v>2906</v>
      </c>
      <c r="CK21" s="185" t="s">
        <v>2795</v>
      </c>
      <c r="CL21" s="185" t="s">
        <v>2795</v>
      </c>
      <c r="CM21" s="185" t="s">
        <v>2906</v>
      </c>
      <c r="CN21" s="185" t="s">
        <v>2795</v>
      </c>
      <c r="CO21" s="185" t="s">
        <v>2795</v>
      </c>
      <c r="CP21" s="185" t="s">
        <v>2906</v>
      </c>
      <c r="CQ21" s="185" t="s">
        <v>2795</v>
      </c>
      <c r="CR21" s="185" t="s">
        <v>2795</v>
      </c>
      <c r="CS21" s="185" t="s">
        <v>2906</v>
      </c>
      <c r="CT21" s="185" t="s">
        <v>2795</v>
      </c>
      <c r="CU21" s="185" t="s">
        <v>2795</v>
      </c>
      <c r="CV21" s="185" t="s">
        <v>2906</v>
      </c>
      <c r="CW21" s="185" t="s">
        <v>2795</v>
      </c>
      <c r="CX21" s="185" t="s">
        <v>2795</v>
      </c>
      <c r="CY21" s="185" t="s">
        <v>2906</v>
      </c>
      <c r="CZ21" s="185" t="s">
        <v>2795</v>
      </c>
      <c r="DA21" s="185" t="s">
        <v>2795</v>
      </c>
      <c r="DB21" s="185" t="s">
        <v>2906</v>
      </c>
      <c r="DC21" s="185" t="s">
        <v>2795</v>
      </c>
      <c r="DD21" s="185" t="s">
        <v>2795</v>
      </c>
      <c r="DE21" s="185" t="s">
        <v>2906</v>
      </c>
      <c r="DF21" s="185" t="s">
        <v>2795</v>
      </c>
      <c r="DG21" s="185" t="s">
        <v>2795</v>
      </c>
      <c r="DH21" s="185" t="s">
        <v>2906</v>
      </c>
      <c r="DI21" s="185" t="s">
        <v>2795</v>
      </c>
      <c r="DJ21" s="185" t="s">
        <v>2795</v>
      </c>
      <c r="DK21" s="185" t="s">
        <v>2906</v>
      </c>
      <c r="DL21" s="185" t="s">
        <v>2795</v>
      </c>
      <c r="DM21" s="185" t="s">
        <v>2795</v>
      </c>
      <c r="DN21" s="185" t="s">
        <v>2906</v>
      </c>
      <c r="DO21" s="185" t="s">
        <v>2795</v>
      </c>
      <c r="DP21" s="185" t="s">
        <v>2795</v>
      </c>
      <c r="DQ21" s="185" t="s">
        <v>2906</v>
      </c>
      <c r="DR21" s="185" t="s">
        <v>2795</v>
      </c>
      <c r="DS21" s="185" t="s">
        <v>2795</v>
      </c>
      <c r="DT21" s="185" t="s">
        <v>2906</v>
      </c>
      <c r="DU21" s="185" t="s">
        <v>2795</v>
      </c>
      <c r="DV21" s="185" t="s">
        <v>2795</v>
      </c>
      <c r="DW21" s="185" t="s">
        <v>2906</v>
      </c>
      <c r="DX21" s="185" t="s">
        <v>2795</v>
      </c>
      <c r="DY21" s="185" t="s">
        <v>2795</v>
      </c>
      <c r="DZ21" s="185" t="s">
        <v>2906</v>
      </c>
      <c r="EA21" s="185" t="s">
        <v>2795</v>
      </c>
      <c r="EB21" s="185" t="s">
        <v>2795</v>
      </c>
      <c r="EC21" s="185" t="s">
        <v>2906</v>
      </c>
      <c r="ED21" s="185" t="s">
        <v>2795</v>
      </c>
      <c r="EE21" s="185" t="s">
        <v>2795</v>
      </c>
      <c r="EF21" s="185" t="s">
        <v>2906</v>
      </c>
      <c r="EG21" s="185" t="s">
        <v>2795</v>
      </c>
      <c r="EH21" s="185" t="s">
        <v>2795</v>
      </c>
      <c r="EI21" s="185" t="s">
        <v>2906</v>
      </c>
      <c r="EJ21" s="185" t="s">
        <v>2795</v>
      </c>
      <c r="EK21" s="185" t="s">
        <v>2795</v>
      </c>
      <c r="EL21" s="185" t="s">
        <v>2906</v>
      </c>
      <c r="EM21" s="185" t="s">
        <v>2795</v>
      </c>
      <c r="EN21" s="185" t="s">
        <v>2795</v>
      </c>
      <c r="EO21" s="185" t="s">
        <v>2906</v>
      </c>
      <c r="EP21" s="185" t="s">
        <v>2795</v>
      </c>
      <c r="EQ21" s="185" t="s">
        <v>2795</v>
      </c>
      <c r="ER21" s="185" t="s">
        <v>2906</v>
      </c>
      <c r="ES21" s="185" t="s">
        <v>2795</v>
      </c>
      <c r="ET21" s="185" t="s">
        <v>2795</v>
      </c>
    </row>
    <row r="22" spans="1:150" x14ac:dyDescent="0.25">
      <c r="A22" s="1"/>
      <c r="B22" s="184" t="s">
        <v>2978</v>
      </c>
      <c r="C22" s="184" t="s">
        <v>112</v>
      </c>
      <c r="D22" s="184" t="s">
        <v>1036</v>
      </c>
      <c r="E22" s="184" t="s">
        <v>2979</v>
      </c>
      <c r="F22" s="184" t="s">
        <v>2980</v>
      </c>
      <c r="G22" s="185" t="s">
        <v>2906</v>
      </c>
      <c r="H22" s="185" t="s">
        <v>2795</v>
      </c>
      <c r="I22" s="185" t="s">
        <v>2795</v>
      </c>
      <c r="J22" s="185" t="s">
        <v>2906</v>
      </c>
      <c r="K22" s="185" t="s">
        <v>2795</v>
      </c>
      <c r="L22" s="185" t="s">
        <v>2795</v>
      </c>
      <c r="M22" s="185" t="s">
        <v>2906</v>
      </c>
      <c r="N22" s="185" t="s">
        <v>2795</v>
      </c>
      <c r="O22" s="185" t="s">
        <v>2795</v>
      </c>
      <c r="P22" s="185" t="s">
        <v>2906</v>
      </c>
      <c r="Q22" s="185" t="s">
        <v>2795</v>
      </c>
      <c r="R22" s="185" t="s">
        <v>2795</v>
      </c>
      <c r="S22" s="185" t="s">
        <v>2906</v>
      </c>
      <c r="T22" s="185" t="s">
        <v>2795</v>
      </c>
      <c r="U22" s="185" t="s">
        <v>2795</v>
      </c>
      <c r="V22" s="185" t="s">
        <v>2906</v>
      </c>
      <c r="W22" s="185" t="s">
        <v>2795</v>
      </c>
      <c r="X22" s="185" t="s">
        <v>2795</v>
      </c>
      <c r="Y22" s="185" t="s">
        <v>2906</v>
      </c>
      <c r="Z22" s="185" t="s">
        <v>2795</v>
      </c>
      <c r="AA22" s="185" t="s">
        <v>2795</v>
      </c>
      <c r="AB22" s="185" t="s">
        <v>2906</v>
      </c>
      <c r="AC22" s="185" t="s">
        <v>2795</v>
      </c>
      <c r="AD22" s="185" t="s">
        <v>2795</v>
      </c>
      <c r="AE22" s="185" t="s">
        <v>2906</v>
      </c>
      <c r="AF22" s="185" t="s">
        <v>2795</v>
      </c>
      <c r="AG22" s="185" t="s">
        <v>2795</v>
      </c>
      <c r="AH22" s="185" t="s">
        <v>2906</v>
      </c>
      <c r="AI22" s="185" t="s">
        <v>2795</v>
      </c>
      <c r="AJ22" s="185" t="s">
        <v>2795</v>
      </c>
      <c r="AK22" s="185" t="s">
        <v>2906</v>
      </c>
      <c r="AL22" s="185" t="s">
        <v>2795</v>
      </c>
      <c r="AM22" s="185" t="s">
        <v>2795</v>
      </c>
      <c r="AN22" s="185" t="s">
        <v>2906</v>
      </c>
      <c r="AO22" s="185" t="s">
        <v>2795</v>
      </c>
      <c r="AP22" s="185" t="s">
        <v>2795</v>
      </c>
      <c r="AQ22" s="185" t="s">
        <v>2906</v>
      </c>
      <c r="AR22" s="185" t="s">
        <v>2795</v>
      </c>
      <c r="AS22" s="185" t="s">
        <v>2795</v>
      </c>
      <c r="AT22" s="185" t="s">
        <v>2906</v>
      </c>
      <c r="AU22" s="185" t="s">
        <v>2795</v>
      </c>
      <c r="AV22" s="185" t="s">
        <v>2795</v>
      </c>
      <c r="AW22" s="185" t="s">
        <v>2906</v>
      </c>
      <c r="AX22" s="185" t="s">
        <v>2795</v>
      </c>
      <c r="AY22" s="185" t="s">
        <v>2795</v>
      </c>
      <c r="AZ22" s="185" t="s">
        <v>2906</v>
      </c>
      <c r="BA22" s="185" t="s">
        <v>2795</v>
      </c>
      <c r="BB22" s="185" t="s">
        <v>2795</v>
      </c>
      <c r="BC22" s="185" t="s">
        <v>2906</v>
      </c>
      <c r="BD22" s="185" t="s">
        <v>2795</v>
      </c>
      <c r="BE22" s="185" t="s">
        <v>2795</v>
      </c>
      <c r="BF22" s="185" t="s">
        <v>2906</v>
      </c>
      <c r="BG22" s="185" t="s">
        <v>2795</v>
      </c>
      <c r="BH22" s="185" t="s">
        <v>2795</v>
      </c>
      <c r="BI22" s="185" t="s">
        <v>2906</v>
      </c>
      <c r="BJ22" s="185" t="s">
        <v>2795</v>
      </c>
      <c r="BK22" s="185" t="s">
        <v>2795</v>
      </c>
      <c r="BL22" s="185" t="s">
        <v>2906</v>
      </c>
      <c r="BM22" s="185" t="s">
        <v>2795</v>
      </c>
      <c r="BN22" s="185" t="s">
        <v>2795</v>
      </c>
      <c r="BO22" s="185" t="s">
        <v>2906</v>
      </c>
      <c r="BP22" s="185" t="s">
        <v>2795</v>
      </c>
      <c r="BQ22" s="185" t="s">
        <v>2795</v>
      </c>
      <c r="BR22" s="185" t="s">
        <v>2906</v>
      </c>
      <c r="BS22" s="185" t="s">
        <v>2795</v>
      </c>
      <c r="BT22" s="185" t="s">
        <v>2795</v>
      </c>
      <c r="BU22" s="185" t="s">
        <v>2906</v>
      </c>
      <c r="BV22" s="185" t="s">
        <v>2795</v>
      </c>
      <c r="BW22" s="185" t="s">
        <v>2795</v>
      </c>
      <c r="BX22" s="185" t="s">
        <v>2906</v>
      </c>
      <c r="BY22" s="185" t="s">
        <v>2795</v>
      </c>
      <c r="BZ22" s="185" t="s">
        <v>2795</v>
      </c>
      <c r="CA22" s="185" t="s">
        <v>2906</v>
      </c>
      <c r="CB22" s="185" t="s">
        <v>2795</v>
      </c>
      <c r="CC22" s="185" t="s">
        <v>2795</v>
      </c>
      <c r="CD22" s="185" t="s">
        <v>2906</v>
      </c>
      <c r="CE22" s="185" t="s">
        <v>2795</v>
      </c>
      <c r="CF22" s="185" t="s">
        <v>2795</v>
      </c>
      <c r="CG22" s="185" t="s">
        <v>2906</v>
      </c>
      <c r="CH22" s="185" t="s">
        <v>2795</v>
      </c>
      <c r="CI22" s="185" t="s">
        <v>2795</v>
      </c>
      <c r="CJ22" s="185" t="s">
        <v>2906</v>
      </c>
      <c r="CK22" s="185" t="s">
        <v>2795</v>
      </c>
      <c r="CL22" s="185" t="s">
        <v>2795</v>
      </c>
      <c r="CM22" s="185" t="s">
        <v>2906</v>
      </c>
      <c r="CN22" s="185" t="s">
        <v>2795</v>
      </c>
      <c r="CO22" s="185" t="s">
        <v>2795</v>
      </c>
      <c r="CP22" s="185" t="s">
        <v>2906</v>
      </c>
      <c r="CQ22" s="185" t="s">
        <v>2795</v>
      </c>
      <c r="CR22" s="185" t="s">
        <v>2795</v>
      </c>
      <c r="CS22" s="185" t="s">
        <v>2906</v>
      </c>
      <c r="CT22" s="185" t="s">
        <v>2795</v>
      </c>
      <c r="CU22" s="185" t="s">
        <v>2795</v>
      </c>
      <c r="CV22" s="185" t="s">
        <v>2906</v>
      </c>
      <c r="CW22" s="185" t="s">
        <v>2795</v>
      </c>
      <c r="CX22" s="185" t="s">
        <v>2795</v>
      </c>
      <c r="CY22" s="185" t="s">
        <v>2906</v>
      </c>
      <c r="CZ22" s="185" t="s">
        <v>2795</v>
      </c>
      <c r="DA22" s="185" t="s">
        <v>2795</v>
      </c>
      <c r="DB22" s="185" t="s">
        <v>2906</v>
      </c>
      <c r="DC22" s="185" t="s">
        <v>2795</v>
      </c>
      <c r="DD22" s="185" t="s">
        <v>2795</v>
      </c>
      <c r="DE22" s="185" t="s">
        <v>2906</v>
      </c>
      <c r="DF22" s="185" t="s">
        <v>2795</v>
      </c>
      <c r="DG22" s="185" t="s">
        <v>2795</v>
      </c>
      <c r="DH22" s="185" t="s">
        <v>2906</v>
      </c>
      <c r="DI22" s="185" t="s">
        <v>2795</v>
      </c>
      <c r="DJ22" s="185" t="s">
        <v>2795</v>
      </c>
      <c r="DK22" s="185" t="s">
        <v>2906</v>
      </c>
      <c r="DL22" s="185" t="s">
        <v>2795</v>
      </c>
      <c r="DM22" s="185" t="s">
        <v>2795</v>
      </c>
      <c r="DN22" s="185" t="s">
        <v>2906</v>
      </c>
      <c r="DO22" s="185" t="s">
        <v>2795</v>
      </c>
      <c r="DP22" s="185" t="s">
        <v>2795</v>
      </c>
      <c r="DQ22" s="185" t="s">
        <v>2906</v>
      </c>
      <c r="DR22" s="185" t="s">
        <v>2795</v>
      </c>
      <c r="DS22" s="185" t="s">
        <v>2795</v>
      </c>
      <c r="DT22" s="185" t="s">
        <v>2906</v>
      </c>
      <c r="DU22" s="185" t="s">
        <v>2795</v>
      </c>
      <c r="DV22" s="185" t="s">
        <v>2795</v>
      </c>
      <c r="DW22" s="185" t="s">
        <v>2906</v>
      </c>
      <c r="DX22" s="185" t="s">
        <v>2795</v>
      </c>
      <c r="DY22" s="185" t="s">
        <v>2795</v>
      </c>
      <c r="DZ22" s="185" t="s">
        <v>2906</v>
      </c>
      <c r="EA22" s="185" t="s">
        <v>2795</v>
      </c>
      <c r="EB22" s="185" t="s">
        <v>2795</v>
      </c>
      <c r="EC22" s="185" t="s">
        <v>2906</v>
      </c>
      <c r="ED22" s="185" t="s">
        <v>2795</v>
      </c>
      <c r="EE22" s="185" t="s">
        <v>2795</v>
      </c>
      <c r="EF22" s="185" t="s">
        <v>2906</v>
      </c>
      <c r="EG22" s="185" t="s">
        <v>2795</v>
      </c>
      <c r="EH22" s="185" t="s">
        <v>2795</v>
      </c>
      <c r="EI22" s="185" t="s">
        <v>2906</v>
      </c>
      <c r="EJ22" s="185" t="s">
        <v>2795</v>
      </c>
      <c r="EK22" s="185" t="s">
        <v>2795</v>
      </c>
      <c r="EL22" s="185" t="s">
        <v>2906</v>
      </c>
      <c r="EM22" s="185" t="s">
        <v>2795</v>
      </c>
      <c r="EN22" s="185" t="s">
        <v>2795</v>
      </c>
      <c r="EO22" s="185" t="s">
        <v>2906</v>
      </c>
      <c r="EP22" s="185" t="s">
        <v>2795</v>
      </c>
      <c r="EQ22" s="185" t="s">
        <v>2795</v>
      </c>
      <c r="ER22" s="185" t="s">
        <v>2906</v>
      </c>
      <c r="ES22" s="185" t="s">
        <v>2795</v>
      </c>
      <c r="ET22" s="185" t="s">
        <v>2795</v>
      </c>
    </row>
    <row r="23" spans="1:150" x14ac:dyDescent="0.25">
      <c r="A23" s="1"/>
      <c r="B23" s="184" t="s">
        <v>2981</v>
      </c>
      <c r="C23" s="184" t="s">
        <v>112</v>
      </c>
      <c r="D23" s="184" t="s">
        <v>1036</v>
      </c>
      <c r="E23" s="184" t="s">
        <v>2982</v>
      </c>
      <c r="F23" s="184" t="s">
        <v>2983</v>
      </c>
      <c r="G23" s="185" t="s">
        <v>2906</v>
      </c>
      <c r="H23" s="185" t="s">
        <v>2795</v>
      </c>
      <c r="I23" s="185" t="s">
        <v>2795</v>
      </c>
      <c r="J23" s="185" t="s">
        <v>2906</v>
      </c>
      <c r="K23" s="185" t="s">
        <v>2795</v>
      </c>
      <c r="L23" s="185" t="s">
        <v>2795</v>
      </c>
      <c r="M23" s="185" t="s">
        <v>2906</v>
      </c>
      <c r="N23" s="185" t="s">
        <v>2795</v>
      </c>
      <c r="O23" s="185" t="s">
        <v>2795</v>
      </c>
      <c r="P23" s="185" t="s">
        <v>2906</v>
      </c>
      <c r="Q23" s="185" t="s">
        <v>2795</v>
      </c>
      <c r="R23" s="185" t="s">
        <v>2795</v>
      </c>
      <c r="S23" s="185" t="s">
        <v>2906</v>
      </c>
      <c r="T23" s="185" t="s">
        <v>2795</v>
      </c>
      <c r="U23" s="185" t="s">
        <v>2795</v>
      </c>
      <c r="V23" s="185" t="s">
        <v>2906</v>
      </c>
      <c r="W23" s="185" t="s">
        <v>2795</v>
      </c>
      <c r="X23" s="185" t="s">
        <v>2795</v>
      </c>
      <c r="Y23" s="185" t="s">
        <v>2906</v>
      </c>
      <c r="Z23" s="185" t="s">
        <v>2795</v>
      </c>
      <c r="AA23" s="185" t="s">
        <v>2795</v>
      </c>
      <c r="AB23" s="185" t="s">
        <v>2906</v>
      </c>
      <c r="AC23" s="185" t="s">
        <v>2795</v>
      </c>
      <c r="AD23" s="185" t="s">
        <v>2795</v>
      </c>
      <c r="AE23" s="185" t="s">
        <v>2906</v>
      </c>
      <c r="AF23" s="185" t="s">
        <v>2795</v>
      </c>
      <c r="AG23" s="185" t="s">
        <v>2795</v>
      </c>
      <c r="AH23" s="185" t="s">
        <v>2906</v>
      </c>
      <c r="AI23" s="185" t="s">
        <v>2795</v>
      </c>
      <c r="AJ23" s="185" t="s">
        <v>2795</v>
      </c>
      <c r="AK23" s="185" t="s">
        <v>2906</v>
      </c>
      <c r="AL23" s="185" t="s">
        <v>2795</v>
      </c>
      <c r="AM23" s="185" t="s">
        <v>2795</v>
      </c>
      <c r="AN23" s="185" t="s">
        <v>2906</v>
      </c>
      <c r="AO23" s="185" t="s">
        <v>2795</v>
      </c>
      <c r="AP23" s="185" t="s">
        <v>2795</v>
      </c>
      <c r="AQ23" s="185" t="s">
        <v>2906</v>
      </c>
      <c r="AR23" s="185" t="s">
        <v>2795</v>
      </c>
      <c r="AS23" s="185" t="s">
        <v>2795</v>
      </c>
      <c r="AT23" s="185" t="s">
        <v>2906</v>
      </c>
      <c r="AU23" s="185" t="s">
        <v>2795</v>
      </c>
      <c r="AV23" s="185" t="s">
        <v>2795</v>
      </c>
      <c r="AW23" s="185" t="s">
        <v>2906</v>
      </c>
      <c r="AX23" s="185" t="s">
        <v>2795</v>
      </c>
      <c r="AY23" s="185" t="s">
        <v>2795</v>
      </c>
      <c r="AZ23" s="185" t="s">
        <v>2906</v>
      </c>
      <c r="BA23" s="185" t="s">
        <v>2795</v>
      </c>
      <c r="BB23" s="185" t="s">
        <v>2795</v>
      </c>
      <c r="BC23" s="185" t="s">
        <v>2906</v>
      </c>
      <c r="BD23" s="185" t="s">
        <v>2795</v>
      </c>
      <c r="BE23" s="185" t="s">
        <v>2795</v>
      </c>
      <c r="BF23" s="185" t="s">
        <v>2906</v>
      </c>
      <c r="BG23" s="185" t="s">
        <v>2795</v>
      </c>
      <c r="BH23" s="185" t="s">
        <v>2795</v>
      </c>
      <c r="BI23" s="185" t="s">
        <v>2906</v>
      </c>
      <c r="BJ23" s="185" t="s">
        <v>2795</v>
      </c>
      <c r="BK23" s="185" t="s">
        <v>2795</v>
      </c>
      <c r="BL23" s="185" t="s">
        <v>2906</v>
      </c>
      <c r="BM23" s="185" t="s">
        <v>2795</v>
      </c>
      <c r="BN23" s="185" t="s">
        <v>2795</v>
      </c>
      <c r="BO23" s="185" t="s">
        <v>2906</v>
      </c>
      <c r="BP23" s="185" t="s">
        <v>2795</v>
      </c>
      <c r="BQ23" s="185" t="s">
        <v>2795</v>
      </c>
      <c r="BR23" s="185" t="s">
        <v>2906</v>
      </c>
      <c r="BS23" s="185" t="s">
        <v>2795</v>
      </c>
      <c r="BT23" s="185" t="s">
        <v>2795</v>
      </c>
      <c r="BU23" s="185" t="s">
        <v>2906</v>
      </c>
      <c r="BV23" s="185" t="s">
        <v>2795</v>
      </c>
      <c r="BW23" s="185" t="s">
        <v>2795</v>
      </c>
      <c r="BX23" s="185" t="s">
        <v>2906</v>
      </c>
      <c r="BY23" s="185" t="s">
        <v>2795</v>
      </c>
      <c r="BZ23" s="185" t="s">
        <v>2795</v>
      </c>
      <c r="CA23" s="185" t="s">
        <v>2906</v>
      </c>
      <c r="CB23" s="185" t="s">
        <v>2795</v>
      </c>
      <c r="CC23" s="185" t="s">
        <v>2795</v>
      </c>
      <c r="CD23" s="185" t="s">
        <v>2906</v>
      </c>
      <c r="CE23" s="185" t="s">
        <v>2795</v>
      </c>
      <c r="CF23" s="185" t="s">
        <v>2795</v>
      </c>
      <c r="CG23" s="185" t="s">
        <v>2906</v>
      </c>
      <c r="CH23" s="185" t="s">
        <v>2795</v>
      </c>
      <c r="CI23" s="185" t="s">
        <v>2795</v>
      </c>
      <c r="CJ23" s="185" t="s">
        <v>2906</v>
      </c>
      <c r="CK23" s="185" t="s">
        <v>2795</v>
      </c>
      <c r="CL23" s="185" t="s">
        <v>2795</v>
      </c>
      <c r="CM23" s="185" t="s">
        <v>2906</v>
      </c>
      <c r="CN23" s="185" t="s">
        <v>2795</v>
      </c>
      <c r="CO23" s="185" t="s">
        <v>2795</v>
      </c>
      <c r="CP23" s="185" t="s">
        <v>2906</v>
      </c>
      <c r="CQ23" s="185" t="s">
        <v>2795</v>
      </c>
      <c r="CR23" s="185" t="s">
        <v>2795</v>
      </c>
      <c r="CS23" s="185" t="s">
        <v>2906</v>
      </c>
      <c r="CT23" s="185" t="s">
        <v>2795</v>
      </c>
      <c r="CU23" s="185" t="s">
        <v>2795</v>
      </c>
      <c r="CV23" s="185" t="s">
        <v>2906</v>
      </c>
      <c r="CW23" s="185" t="s">
        <v>2795</v>
      </c>
      <c r="CX23" s="185" t="s">
        <v>2795</v>
      </c>
      <c r="CY23" s="185" t="s">
        <v>2906</v>
      </c>
      <c r="CZ23" s="185" t="s">
        <v>2795</v>
      </c>
      <c r="DA23" s="185" t="s">
        <v>2795</v>
      </c>
      <c r="DB23" s="185" t="s">
        <v>2906</v>
      </c>
      <c r="DC23" s="185" t="s">
        <v>2795</v>
      </c>
      <c r="DD23" s="185" t="s">
        <v>2795</v>
      </c>
      <c r="DE23" s="185" t="s">
        <v>2906</v>
      </c>
      <c r="DF23" s="185" t="s">
        <v>2795</v>
      </c>
      <c r="DG23" s="185" t="s">
        <v>2795</v>
      </c>
      <c r="DH23" s="185" t="s">
        <v>2906</v>
      </c>
      <c r="DI23" s="185" t="s">
        <v>2795</v>
      </c>
      <c r="DJ23" s="185" t="s">
        <v>2795</v>
      </c>
      <c r="DK23" s="185" t="s">
        <v>2906</v>
      </c>
      <c r="DL23" s="185" t="s">
        <v>2795</v>
      </c>
      <c r="DM23" s="185" t="s">
        <v>2795</v>
      </c>
      <c r="DN23" s="185" t="s">
        <v>2906</v>
      </c>
      <c r="DO23" s="185" t="s">
        <v>2795</v>
      </c>
      <c r="DP23" s="185" t="s">
        <v>2795</v>
      </c>
      <c r="DQ23" s="185" t="s">
        <v>2906</v>
      </c>
      <c r="DR23" s="185" t="s">
        <v>2795</v>
      </c>
      <c r="DS23" s="185" t="s">
        <v>2795</v>
      </c>
      <c r="DT23" s="185" t="s">
        <v>2906</v>
      </c>
      <c r="DU23" s="185" t="s">
        <v>2795</v>
      </c>
      <c r="DV23" s="185" t="s">
        <v>2795</v>
      </c>
      <c r="DW23" s="185" t="s">
        <v>2906</v>
      </c>
      <c r="DX23" s="185" t="s">
        <v>2795</v>
      </c>
      <c r="DY23" s="185" t="s">
        <v>2795</v>
      </c>
      <c r="DZ23" s="185" t="s">
        <v>2906</v>
      </c>
      <c r="EA23" s="185" t="s">
        <v>2795</v>
      </c>
      <c r="EB23" s="185" t="s">
        <v>2795</v>
      </c>
      <c r="EC23" s="185" t="s">
        <v>2906</v>
      </c>
      <c r="ED23" s="185" t="s">
        <v>2795</v>
      </c>
      <c r="EE23" s="185" t="s">
        <v>2795</v>
      </c>
      <c r="EF23" s="185" t="s">
        <v>2906</v>
      </c>
      <c r="EG23" s="185" t="s">
        <v>2795</v>
      </c>
      <c r="EH23" s="185" t="s">
        <v>2795</v>
      </c>
      <c r="EI23" s="185" t="s">
        <v>2906</v>
      </c>
      <c r="EJ23" s="185" t="s">
        <v>2795</v>
      </c>
      <c r="EK23" s="185" t="s">
        <v>2795</v>
      </c>
      <c r="EL23" s="185" t="s">
        <v>2906</v>
      </c>
      <c r="EM23" s="185" t="s">
        <v>2795</v>
      </c>
      <c r="EN23" s="185" t="s">
        <v>2795</v>
      </c>
      <c r="EO23" s="185" t="s">
        <v>2906</v>
      </c>
      <c r="EP23" s="185" t="s">
        <v>2795</v>
      </c>
      <c r="EQ23" s="185" t="s">
        <v>2795</v>
      </c>
      <c r="ER23" s="185" t="s">
        <v>2906</v>
      </c>
      <c r="ES23" s="185" t="s">
        <v>2795</v>
      </c>
      <c r="ET23" s="185" t="s">
        <v>2795</v>
      </c>
    </row>
    <row r="24" spans="1:150" x14ac:dyDescent="0.25">
      <c r="A24" s="1"/>
      <c r="B24" s="183" t="s">
        <v>2984</v>
      </c>
      <c r="C24" s="183" t="s">
        <v>112</v>
      </c>
      <c r="D24" s="183" t="s">
        <v>1033</v>
      </c>
      <c r="E24" s="183" t="s">
        <v>2985</v>
      </c>
      <c r="F24" s="183" t="s">
        <v>2986</v>
      </c>
      <c r="G24" s="183" t="s">
        <v>2906</v>
      </c>
      <c r="H24" s="183" t="s">
        <v>2987</v>
      </c>
      <c r="I24" s="183" t="s">
        <v>2795</v>
      </c>
      <c r="J24" s="183" t="s">
        <v>2906</v>
      </c>
      <c r="K24" s="183" t="s">
        <v>2987</v>
      </c>
      <c r="L24" s="183" t="s">
        <v>2795</v>
      </c>
      <c r="M24" s="183" t="s">
        <v>2906</v>
      </c>
      <c r="N24" s="183" t="s">
        <v>2987</v>
      </c>
      <c r="O24" s="183" t="s">
        <v>2795</v>
      </c>
      <c r="P24" s="183" t="s">
        <v>2906</v>
      </c>
      <c r="Q24" s="183" t="s">
        <v>2988</v>
      </c>
      <c r="R24" s="183" t="s">
        <v>2795</v>
      </c>
      <c r="S24" s="183" t="s">
        <v>2906</v>
      </c>
      <c r="T24" s="183" t="s">
        <v>2989</v>
      </c>
      <c r="U24" s="183" t="s">
        <v>2795</v>
      </c>
      <c r="V24" s="183" t="s">
        <v>2906</v>
      </c>
      <c r="W24" s="183" t="s">
        <v>2987</v>
      </c>
      <c r="X24" s="183" t="s">
        <v>2795</v>
      </c>
      <c r="Y24" s="183" t="s">
        <v>2906</v>
      </c>
      <c r="Z24" s="183" t="s">
        <v>2990</v>
      </c>
      <c r="AA24" s="183" t="s">
        <v>2991</v>
      </c>
      <c r="AB24" s="183" t="s">
        <v>2906</v>
      </c>
      <c r="AC24" s="183" t="s">
        <v>2990</v>
      </c>
      <c r="AD24" s="183" t="s">
        <v>2992</v>
      </c>
      <c r="AE24" s="183" t="s">
        <v>2906</v>
      </c>
      <c r="AF24" s="183" t="s">
        <v>2990</v>
      </c>
      <c r="AG24" s="183" t="s">
        <v>2992</v>
      </c>
      <c r="AH24" s="183" t="s">
        <v>2906</v>
      </c>
      <c r="AI24" s="183" t="s">
        <v>2990</v>
      </c>
      <c r="AJ24" s="183" t="s">
        <v>2795</v>
      </c>
      <c r="AK24" s="183" t="s">
        <v>2906</v>
      </c>
      <c r="AL24" s="183" t="s">
        <v>2990</v>
      </c>
      <c r="AM24" s="183" t="s">
        <v>2795</v>
      </c>
      <c r="AN24" s="183" t="s">
        <v>2906</v>
      </c>
      <c r="AO24" s="183" t="s">
        <v>2990</v>
      </c>
      <c r="AP24" s="183" t="s">
        <v>2993</v>
      </c>
      <c r="AQ24" s="183" t="s">
        <v>2906</v>
      </c>
      <c r="AR24" s="183" t="s">
        <v>2990</v>
      </c>
      <c r="AS24" s="183" t="s">
        <v>2994</v>
      </c>
      <c r="AT24" s="183" t="s">
        <v>2906</v>
      </c>
      <c r="AU24" s="183" t="s">
        <v>2990</v>
      </c>
      <c r="AV24" s="183" t="s">
        <v>2795</v>
      </c>
      <c r="AW24" s="183" t="s">
        <v>2906</v>
      </c>
      <c r="AX24" s="183" t="s">
        <v>2990</v>
      </c>
      <c r="AY24" s="183" t="s">
        <v>2995</v>
      </c>
      <c r="AZ24" s="183" t="s">
        <v>2906</v>
      </c>
      <c r="BA24" s="183" t="s">
        <v>2996</v>
      </c>
      <c r="BB24" s="183" t="s">
        <v>2795</v>
      </c>
      <c r="BC24" s="183" t="s">
        <v>2906</v>
      </c>
      <c r="BD24" s="183" t="s">
        <v>2996</v>
      </c>
      <c r="BE24" s="183" t="s">
        <v>2997</v>
      </c>
      <c r="BF24" s="183" t="s">
        <v>2906</v>
      </c>
      <c r="BG24" s="183" t="s">
        <v>2996</v>
      </c>
      <c r="BH24" s="183" t="s">
        <v>2997</v>
      </c>
      <c r="BI24" s="183" t="s">
        <v>2906</v>
      </c>
      <c r="BJ24" s="183" t="s">
        <v>2990</v>
      </c>
      <c r="BK24" s="183" t="s">
        <v>2998</v>
      </c>
      <c r="BL24" s="183" t="s">
        <v>2906</v>
      </c>
      <c r="BM24" s="183" t="s">
        <v>2990</v>
      </c>
      <c r="BN24" s="183" t="s">
        <v>2999</v>
      </c>
      <c r="BO24" s="183" t="s">
        <v>2906</v>
      </c>
      <c r="BP24" s="183" t="s">
        <v>2990</v>
      </c>
      <c r="BQ24" s="183" t="s">
        <v>3000</v>
      </c>
      <c r="BR24" s="183" t="s">
        <v>2906</v>
      </c>
      <c r="BS24" s="183" t="s">
        <v>2990</v>
      </c>
      <c r="BT24" s="183" t="s">
        <v>2992</v>
      </c>
      <c r="BU24" s="183" t="s">
        <v>2906</v>
      </c>
      <c r="BV24" s="183" t="s">
        <v>2990</v>
      </c>
      <c r="BW24" s="183" t="s">
        <v>3001</v>
      </c>
      <c r="BX24" s="183" t="s">
        <v>2906</v>
      </c>
      <c r="BY24" s="183" t="s">
        <v>2990</v>
      </c>
      <c r="BZ24" s="183" t="s">
        <v>3002</v>
      </c>
      <c r="CA24" s="183" t="s">
        <v>2906</v>
      </c>
      <c r="CB24" s="183" t="s">
        <v>2990</v>
      </c>
      <c r="CC24" s="183" t="s">
        <v>3003</v>
      </c>
      <c r="CD24" s="183" t="s">
        <v>2906</v>
      </c>
      <c r="CE24" s="183" t="s">
        <v>2990</v>
      </c>
      <c r="CF24" s="183" t="s">
        <v>3004</v>
      </c>
      <c r="CG24" s="183" t="s">
        <v>2906</v>
      </c>
      <c r="CH24" s="183" t="s">
        <v>2795</v>
      </c>
      <c r="CI24" s="183" t="s">
        <v>2987</v>
      </c>
      <c r="CJ24" s="183" t="s">
        <v>2906</v>
      </c>
      <c r="CK24" s="183" t="s">
        <v>2795</v>
      </c>
      <c r="CL24" s="183" t="s">
        <v>2987</v>
      </c>
      <c r="CM24" s="183" t="s">
        <v>2906</v>
      </c>
      <c r="CN24" s="183" t="s">
        <v>2795</v>
      </c>
      <c r="CO24" s="183" t="s">
        <v>2987</v>
      </c>
      <c r="CP24" s="183" t="s">
        <v>2906</v>
      </c>
      <c r="CQ24" s="183" t="s">
        <v>2795</v>
      </c>
      <c r="CR24" s="183" t="s">
        <v>2987</v>
      </c>
      <c r="CS24" s="183" t="s">
        <v>2906</v>
      </c>
      <c r="CT24" s="183" t="s">
        <v>2795</v>
      </c>
      <c r="CU24" s="183" t="s">
        <v>2987</v>
      </c>
      <c r="CV24" s="183" t="s">
        <v>2906</v>
      </c>
      <c r="CW24" s="183" t="s">
        <v>3005</v>
      </c>
      <c r="CX24" s="183" t="s">
        <v>2795</v>
      </c>
      <c r="CY24" s="183" t="s">
        <v>2906</v>
      </c>
      <c r="CZ24" s="183" t="s">
        <v>3005</v>
      </c>
      <c r="DA24" s="183" t="s">
        <v>3006</v>
      </c>
      <c r="DB24" s="183" t="s">
        <v>2906</v>
      </c>
      <c r="DC24" s="183" t="s">
        <v>3005</v>
      </c>
      <c r="DD24" s="183" t="s">
        <v>3007</v>
      </c>
      <c r="DE24" s="183" t="s">
        <v>2906</v>
      </c>
      <c r="DF24" s="183" t="s">
        <v>3005</v>
      </c>
      <c r="DG24" s="183" t="s">
        <v>2795</v>
      </c>
      <c r="DH24" s="183" t="s">
        <v>2906</v>
      </c>
      <c r="DI24" s="183" t="s">
        <v>3005</v>
      </c>
      <c r="DJ24" s="183" t="s">
        <v>3008</v>
      </c>
      <c r="DK24" s="183" t="s">
        <v>2906</v>
      </c>
      <c r="DL24" s="183" t="s">
        <v>3005</v>
      </c>
      <c r="DM24" s="183" t="s">
        <v>3009</v>
      </c>
      <c r="DN24" s="183" t="s">
        <v>2906</v>
      </c>
      <c r="DO24" s="183" t="s">
        <v>3005</v>
      </c>
      <c r="DP24" s="183" t="s">
        <v>2795</v>
      </c>
      <c r="DQ24" s="183" t="s">
        <v>2906</v>
      </c>
      <c r="DR24" s="183" t="s">
        <v>3005</v>
      </c>
      <c r="DS24" s="183" t="s">
        <v>2795</v>
      </c>
      <c r="DT24" s="183" t="s">
        <v>2906</v>
      </c>
      <c r="DU24" s="183" t="s">
        <v>3005</v>
      </c>
      <c r="DV24" s="183" t="s">
        <v>3010</v>
      </c>
      <c r="DW24" s="183" t="s">
        <v>2906</v>
      </c>
      <c r="DX24" s="183" t="s">
        <v>3005</v>
      </c>
      <c r="DY24" s="183" t="s">
        <v>2795</v>
      </c>
      <c r="DZ24" s="183" t="s">
        <v>2906</v>
      </c>
      <c r="EA24" s="183" t="s">
        <v>3005</v>
      </c>
      <c r="EB24" s="183" t="s">
        <v>2795</v>
      </c>
      <c r="EC24" s="183" t="s">
        <v>2906</v>
      </c>
      <c r="ED24" s="183" t="s">
        <v>3005</v>
      </c>
      <c r="EE24" s="183" t="s">
        <v>2795</v>
      </c>
      <c r="EF24" s="183" t="s">
        <v>2906</v>
      </c>
      <c r="EG24" s="183" t="s">
        <v>3005</v>
      </c>
      <c r="EH24" s="183" t="s">
        <v>3011</v>
      </c>
      <c r="EI24" s="183" t="s">
        <v>2906</v>
      </c>
      <c r="EJ24" s="183" t="s">
        <v>3005</v>
      </c>
      <c r="EK24" s="183" t="s">
        <v>3012</v>
      </c>
      <c r="EL24" s="183" t="s">
        <v>2906</v>
      </c>
      <c r="EM24" s="183" t="s">
        <v>3005</v>
      </c>
      <c r="EN24" s="183" t="s">
        <v>3013</v>
      </c>
      <c r="EO24" s="183" t="s">
        <v>2906</v>
      </c>
      <c r="EP24" s="183" t="s">
        <v>3005</v>
      </c>
      <c r="EQ24" s="183" t="s">
        <v>3014</v>
      </c>
      <c r="ER24" s="183" t="s">
        <v>2906</v>
      </c>
      <c r="ES24" s="183" t="s">
        <v>3005</v>
      </c>
      <c r="ET24" s="183" t="s">
        <v>3015</v>
      </c>
    </row>
    <row r="25" spans="1:150" x14ac:dyDescent="0.25">
      <c r="A25" s="1"/>
      <c r="B25" s="184" t="s">
        <v>3016</v>
      </c>
      <c r="C25" s="184" t="s">
        <v>112</v>
      </c>
      <c r="D25" s="184" t="s">
        <v>1033</v>
      </c>
      <c r="E25" s="184" t="s">
        <v>3017</v>
      </c>
      <c r="F25" s="184" t="s">
        <v>3018</v>
      </c>
      <c r="G25" s="185" t="s">
        <v>2906</v>
      </c>
      <c r="H25" s="185" t="s">
        <v>3019</v>
      </c>
      <c r="I25" s="185" t="s">
        <v>2795</v>
      </c>
      <c r="J25" s="185" t="s">
        <v>2906</v>
      </c>
      <c r="K25" s="185" t="s">
        <v>3019</v>
      </c>
      <c r="L25" s="185" t="s">
        <v>2795</v>
      </c>
      <c r="M25" s="185" t="s">
        <v>2906</v>
      </c>
      <c r="N25" s="185" t="s">
        <v>3019</v>
      </c>
      <c r="O25" s="185" t="s">
        <v>2795</v>
      </c>
      <c r="P25" s="185" t="s">
        <v>2906</v>
      </c>
      <c r="Q25" s="185" t="s">
        <v>3020</v>
      </c>
      <c r="R25" s="185" t="s">
        <v>2795</v>
      </c>
      <c r="S25" s="185" t="s">
        <v>2906</v>
      </c>
      <c r="T25" s="185" t="s">
        <v>3021</v>
      </c>
      <c r="U25" s="185" t="s">
        <v>2795</v>
      </c>
      <c r="V25" s="185" t="s">
        <v>2906</v>
      </c>
      <c r="W25" s="185" t="s">
        <v>3019</v>
      </c>
      <c r="X25" s="185" t="s">
        <v>2795</v>
      </c>
      <c r="Y25" s="185" t="s">
        <v>2906</v>
      </c>
      <c r="Z25" s="185" t="s">
        <v>3022</v>
      </c>
      <c r="AA25" s="185" t="s">
        <v>3023</v>
      </c>
      <c r="AB25" s="185" t="s">
        <v>2906</v>
      </c>
      <c r="AC25" s="185" t="s">
        <v>3022</v>
      </c>
      <c r="AD25" s="185" t="s">
        <v>3024</v>
      </c>
      <c r="AE25" s="185" t="s">
        <v>2906</v>
      </c>
      <c r="AF25" s="185" t="s">
        <v>3022</v>
      </c>
      <c r="AG25" s="185" t="s">
        <v>3024</v>
      </c>
      <c r="AH25" s="185" t="s">
        <v>2906</v>
      </c>
      <c r="AI25" s="185" t="s">
        <v>3022</v>
      </c>
      <c r="AJ25" s="185" t="s">
        <v>2795</v>
      </c>
      <c r="AK25" s="185" t="s">
        <v>2906</v>
      </c>
      <c r="AL25" s="185" t="s">
        <v>3022</v>
      </c>
      <c r="AM25" s="185" t="s">
        <v>2795</v>
      </c>
      <c r="AN25" s="185" t="s">
        <v>2906</v>
      </c>
      <c r="AO25" s="185" t="s">
        <v>3022</v>
      </c>
      <c r="AP25" s="185" t="s">
        <v>3025</v>
      </c>
      <c r="AQ25" s="185" t="s">
        <v>2906</v>
      </c>
      <c r="AR25" s="185" t="s">
        <v>3022</v>
      </c>
      <c r="AS25" s="185" t="s">
        <v>3026</v>
      </c>
      <c r="AT25" s="185" t="s">
        <v>2906</v>
      </c>
      <c r="AU25" s="185" t="s">
        <v>3022</v>
      </c>
      <c r="AV25" s="185" t="s">
        <v>2795</v>
      </c>
      <c r="AW25" s="185" t="s">
        <v>2906</v>
      </c>
      <c r="AX25" s="185" t="s">
        <v>3022</v>
      </c>
      <c r="AY25" s="185" t="s">
        <v>3027</v>
      </c>
      <c r="AZ25" s="185" t="s">
        <v>2906</v>
      </c>
      <c r="BA25" s="185" t="s">
        <v>3028</v>
      </c>
      <c r="BB25" s="185" t="s">
        <v>2795</v>
      </c>
      <c r="BC25" s="185" t="s">
        <v>2906</v>
      </c>
      <c r="BD25" s="185" t="s">
        <v>3028</v>
      </c>
      <c r="BE25" s="185" t="s">
        <v>3029</v>
      </c>
      <c r="BF25" s="185" t="s">
        <v>2906</v>
      </c>
      <c r="BG25" s="185" t="s">
        <v>3028</v>
      </c>
      <c r="BH25" s="185" t="s">
        <v>3029</v>
      </c>
      <c r="BI25" s="185" t="s">
        <v>2906</v>
      </c>
      <c r="BJ25" s="185" t="s">
        <v>3022</v>
      </c>
      <c r="BK25" s="185" t="s">
        <v>3030</v>
      </c>
      <c r="BL25" s="185" t="s">
        <v>2906</v>
      </c>
      <c r="BM25" s="185" t="s">
        <v>3022</v>
      </c>
      <c r="BN25" s="185" t="s">
        <v>3031</v>
      </c>
      <c r="BO25" s="185" t="s">
        <v>2906</v>
      </c>
      <c r="BP25" s="185" t="s">
        <v>3022</v>
      </c>
      <c r="BQ25" s="185" t="s">
        <v>3032</v>
      </c>
      <c r="BR25" s="185" t="s">
        <v>2906</v>
      </c>
      <c r="BS25" s="185" t="s">
        <v>3022</v>
      </c>
      <c r="BT25" s="185" t="s">
        <v>3024</v>
      </c>
      <c r="BU25" s="185" t="s">
        <v>2906</v>
      </c>
      <c r="BV25" s="185" t="s">
        <v>3022</v>
      </c>
      <c r="BW25" s="185" t="s">
        <v>3033</v>
      </c>
      <c r="BX25" s="185" t="s">
        <v>2906</v>
      </c>
      <c r="BY25" s="185" t="s">
        <v>3022</v>
      </c>
      <c r="BZ25" s="185" t="s">
        <v>3026</v>
      </c>
      <c r="CA25" s="185" t="s">
        <v>2906</v>
      </c>
      <c r="CB25" s="185" t="s">
        <v>3022</v>
      </c>
      <c r="CC25" s="185" t="s">
        <v>3034</v>
      </c>
      <c r="CD25" s="185" t="s">
        <v>2906</v>
      </c>
      <c r="CE25" s="185" t="s">
        <v>3022</v>
      </c>
      <c r="CF25" s="185" t="s">
        <v>3035</v>
      </c>
      <c r="CG25" s="185" t="s">
        <v>2906</v>
      </c>
      <c r="CH25" s="185" t="s">
        <v>2795</v>
      </c>
      <c r="CI25" s="185" t="s">
        <v>3019</v>
      </c>
      <c r="CJ25" s="185" t="s">
        <v>2906</v>
      </c>
      <c r="CK25" s="185" t="s">
        <v>2795</v>
      </c>
      <c r="CL25" s="185" t="s">
        <v>3019</v>
      </c>
      <c r="CM25" s="185" t="s">
        <v>2906</v>
      </c>
      <c r="CN25" s="185" t="s">
        <v>2795</v>
      </c>
      <c r="CO25" s="185" t="s">
        <v>3019</v>
      </c>
      <c r="CP25" s="185" t="s">
        <v>2906</v>
      </c>
      <c r="CQ25" s="185" t="s">
        <v>2795</v>
      </c>
      <c r="CR25" s="185" t="s">
        <v>3019</v>
      </c>
      <c r="CS25" s="185" t="s">
        <v>2906</v>
      </c>
      <c r="CT25" s="185" t="s">
        <v>2795</v>
      </c>
      <c r="CU25" s="185" t="s">
        <v>3019</v>
      </c>
      <c r="CV25" s="185" t="s">
        <v>2906</v>
      </c>
      <c r="CW25" s="185" t="s">
        <v>3036</v>
      </c>
      <c r="CX25" s="185" t="s">
        <v>2795</v>
      </c>
      <c r="CY25" s="185" t="s">
        <v>2906</v>
      </c>
      <c r="CZ25" s="185" t="s">
        <v>3036</v>
      </c>
      <c r="DA25" s="185" t="s">
        <v>3037</v>
      </c>
      <c r="DB25" s="185" t="s">
        <v>2906</v>
      </c>
      <c r="DC25" s="185" t="s">
        <v>3036</v>
      </c>
      <c r="DD25" s="185" t="s">
        <v>3038</v>
      </c>
      <c r="DE25" s="185" t="s">
        <v>2906</v>
      </c>
      <c r="DF25" s="185" t="s">
        <v>3036</v>
      </c>
      <c r="DG25" s="185" t="s">
        <v>2795</v>
      </c>
      <c r="DH25" s="185" t="s">
        <v>2906</v>
      </c>
      <c r="DI25" s="185" t="s">
        <v>3036</v>
      </c>
      <c r="DJ25" s="185" t="s">
        <v>3039</v>
      </c>
      <c r="DK25" s="185" t="s">
        <v>2906</v>
      </c>
      <c r="DL25" s="185" t="s">
        <v>3036</v>
      </c>
      <c r="DM25" s="185" t="s">
        <v>3040</v>
      </c>
      <c r="DN25" s="185" t="s">
        <v>2906</v>
      </c>
      <c r="DO25" s="185" t="s">
        <v>3036</v>
      </c>
      <c r="DP25" s="185" t="s">
        <v>2795</v>
      </c>
      <c r="DQ25" s="185" t="s">
        <v>2906</v>
      </c>
      <c r="DR25" s="185" t="s">
        <v>3036</v>
      </c>
      <c r="DS25" s="185" t="s">
        <v>2795</v>
      </c>
      <c r="DT25" s="185" t="s">
        <v>2906</v>
      </c>
      <c r="DU25" s="185" t="s">
        <v>3036</v>
      </c>
      <c r="DV25" s="185" t="s">
        <v>3041</v>
      </c>
      <c r="DW25" s="185" t="s">
        <v>2906</v>
      </c>
      <c r="DX25" s="185" t="s">
        <v>3036</v>
      </c>
      <c r="DY25" s="185" t="s">
        <v>2795</v>
      </c>
      <c r="DZ25" s="185" t="s">
        <v>2906</v>
      </c>
      <c r="EA25" s="185" t="s">
        <v>3036</v>
      </c>
      <c r="EB25" s="185" t="s">
        <v>2795</v>
      </c>
      <c r="EC25" s="185" t="s">
        <v>2906</v>
      </c>
      <c r="ED25" s="185" t="s">
        <v>3036</v>
      </c>
      <c r="EE25" s="185" t="s">
        <v>2795</v>
      </c>
      <c r="EF25" s="185" t="s">
        <v>2906</v>
      </c>
      <c r="EG25" s="185" t="s">
        <v>3036</v>
      </c>
      <c r="EH25" s="185" t="s">
        <v>3042</v>
      </c>
      <c r="EI25" s="185" t="s">
        <v>2906</v>
      </c>
      <c r="EJ25" s="185" t="s">
        <v>3036</v>
      </c>
      <c r="EK25" s="185" t="s">
        <v>3043</v>
      </c>
      <c r="EL25" s="185" t="s">
        <v>2906</v>
      </c>
      <c r="EM25" s="185" t="s">
        <v>3036</v>
      </c>
      <c r="EN25" s="185" t="s">
        <v>3044</v>
      </c>
      <c r="EO25" s="185" t="s">
        <v>2906</v>
      </c>
      <c r="EP25" s="185" t="s">
        <v>3036</v>
      </c>
      <c r="EQ25" s="185" t="s">
        <v>3045</v>
      </c>
      <c r="ER25" s="185" t="s">
        <v>2906</v>
      </c>
      <c r="ES25" s="185" t="s">
        <v>3036</v>
      </c>
      <c r="ET25" s="185" t="s">
        <v>3046</v>
      </c>
    </row>
    <row r="26" spans="1:150" x14ac:dyDescent="0.25">
      <c r="A26" s="1"/>
      <c r="B26" s="184" t="s">
        <v>3047</v>
      </c>
      <c r="C26" s="184" t="s">
        <v>112</v>
      </c>
      <c r="D26" s="184" t="s">
        <v>1033</v>
      </c>
      <c r="E26" s="184" t="s">
        <v>3048</v>
      </c>
      <c r="F26" s="184" t="s">
        <v>3049</v>
      </c>
      <c r="G26" s="185" t="s">
        <v>2795</v>
      </c>
      <c r="H26" s="185" t="s">
        <v>2795</v>
      </c>
      <c r="I26" s="185" t="s">
        <v>2795</v>
      </c>
      <c r="J26" s="185" t="s">
        <v>2795</v>
      </c>
      <c r="K26" s="185" t="s">
        <v>2795</v>
      </c>
      <c r="L26" s="185" t="s">
        <v>2795</v>
      </c>
      <c r="M26" s="185" t="s">
        <v>2795</v>
      </c>
      <c r="N26" s="185" t="s">
        <v>2795</v>
      </c>
      <c r="O26" s="185" t="s">
        <v>2795</v>
      </c>
      <c r="P26" s="185" t="s">
        <v>2795</v>
      </c>
      <c r="Q26" s="185" t="s">
        <v>2795</v>
      </c>
      <c r="R26" s="185" t="s">
        <v>2795</v>
      </c>
      <c r="S26" s="185" t="s">
        <v>2795</v>
      </c>
      <c r="T26" s="185" t="s">
        <v>2795</v>
      </c>
      <c r="U26" s="185" t="s">
        <v>2795</v>
      </c>
      <c r="V26" s="185" t="s">
        <v>2795</v>
      </c>
      <c r="W26" s="185" t="s">
        <v>2795</v>
      </c>
      <c r="X26" s="185" t="s">
        <v>2795</v>
      </c>
      <c r="Y26" s="185" t="s">
        <v>2795</v>
      </c>
      <c r="Z26" s="185" t="s">
        <v>2795</v>
      </c>
      <c r="AA26" s="185" t="s">
        <v>2795</v>
      </c>
      <c r="AB26" s="185" t="s">
        <v>2795</v>
      </c>
      <c r="AC26" s="185" t="s">
        <v>2795</v>
      </c>
      <c r="AD26" s="185" t="s">
        <v>2795</v>
      </c>
      <c r="AE26" s="185" t="s">
        <v>2795</v>
      </c>
      <c r="AF26" s="185" t="s">
        <v>2795</v>
      </c>
      <c r="AG26" s="185" t="s">
        <v>2795</v>
      </c>
      <c r="AH26" s="185" t="s">
        <v>2795</v>
      </c>
      <c r="AI26" s="185" t="s">
        <v>2795</v>
      </c>
      <c r="AJ26" s="185" t="s">
        <v>2795</v>
      </c>
      <c r="AK26" s="185" t="s">
        <v>2795</v>
      </c>
      <c r="AL26" s="185" t="s">
        <v>2795</v>
      </c>
      <c r="AM26" s="185" t="s">
        <v>2795</v>
      </c>
      <c r="AN26" s="185" t="s">
        <v>2795</v>
      </c>
      <c r="AO26" s="185" t="s">
        <v>2795</v>
      </c>
      <c r="AP26" s="185" t="s">
        <v>2795</v>
      </c>
      <c r="AQ26" s="185" t="s">
        <v>2795</v>
      </c>
      <c r="AR26" s="185" t="s">
        <v>2795</v>
      </c>
      <c r="AS26" s="185" t="s">
        <v>2795</v>
      </c>
      <c r="AT26" s="185" t="s">
        <v>2795</v>
      </c>
      <c r="AU26" s="185" t="s">
        <v>2795</v>
      </c>
      <c r="AV26" s="185" t="s">
        <v>2795</v>
      </c>
      <c r="AW26" s="185" t="s">
        <v>2795</v>
      </c>
      <c r="AX26" s="185" t="s">
        <v>2795</v>
      </c>
      <c r="AY26" s="185" t="s">
        <v>2795</v>
      </c>
      <c r="AZ26" s="185" t="s">
        <v>2795</v>
      </c>
      <c r="BA26" s="185" t="s">
        <v>2795</v>
      </c>
      <c r="BB26" s="185" t="s">
        <v>2795</v>
      </c>
      <c r="BC26" s="185" t="s">
        <v>2795</v>
      </c>
      <c r="BD26" s="185" t="s">
        <v>2795</v>
      </c>
      <c r="BE26" s="185" t="s">
        <v>2795</v>
      </c>
      <c r="BF26" s="185" t="s">
        <v>2795</v>
      </c>
      <c r="BG26" s="185" t="s">
        <v>2795</v>
      </c>
      <c r="BH26" s="185" t="s">
        <v>2795</v>
      </c>
      <c r="BI26" s="185" t="s">
        <v>2795</v>
      </c>
      <c r="BJ26" s="185" t="s">
        <v>2795</v>
      </c>
      <c r="BK26" s="185" t="s">
        <v>2795</v>
      </c>
      <c r="BL26" s="185" t="s">
        <v>2795</v>
      </c>
      <c r="BM26" s="185" t="s">
        <v>2795</v>
      </c>
      <c r="BN26" s="185" t="s">
        <v>2795</v>
      </c>
      <c r="BO26" s="185" t="s">
        <v>2795</v>
      </c>
      <c r="BP26" s="185" t="s">
        <v>2795</v>
      </c>
      <c r="BQ26" s="185" t="s">
        <v>2795</v>
      </c>
      <c r="BR26" s="185" t="s">
        <v>2795</v>
      </c>
      <c r="BS26" s="185" t="s">
        <v>2795</v>
      </c>
      <c r="BT26" s="185" t="s">
        <v>2795</v>
      </c>
      <c r="BU26" s="185" t="s">
        <v>2795</v>
      </c>
      <c r="BV26" s="185" t="s">
        <v>2795</v>
      </c>
      <c r="BW26" s="185" t="s">
        <v>2795</v>
      </c>
      <c r="BX26" s="185" t="s">
        <v>2795</v>
      </c>
      <c r="BY26" s="185" t="s">
        <v>2795</v>
      </c>
      <c r="BZ26" s="185" t="s">
        <v>2795</v>
      </c>
      <c r="CA26" s="185" t="s">
        <v>2795</v>
      </c>
      <c r="CB26" s="185" t="s">
        <v>2795</v>
      </c>
      <c r="CC26" s="185" t="s">
        <v>2795</v>
      </c>
      <c r="CD26" s="185" t="s">
        <v>2795</v>
      </c>
      <c r="CE26" s="185" t="s">
        <v>2795</v>
      </c>
      <c r="CF26" s="185" t="s">
        <v>2795</v>
      </c>
      <c r="CG26" s="185" t="s">
        <v>2795</v>
      </c>
      <c r="CH26" s="185" t="s">
        <v>2795</v>
      </c>
      <c r="CI26" s="185" t="s">
        <v>2795</v>
      </c>
      <c r="CJ26" s="185" t="s">
        <v>2795</v>
      </c>
      <c r="CK26" s="185" t="s">
        <v>2795</v>
      </c>
      <c r="CL26" s="185" t="s">
        <v>2795</v>
      </c>
      <c r="CM26" s="185" t="s">
        <v>2795</v>
      </c>
      <c r="CN26" s="185" t="s">
        <v>2795</v>
      </c>
      <c r="CO26" s="185" t="s">
        <v>2795</v>
      </c>
      <c r="CP26" s="185" t="s">
        <v>2795</v>
      </c>
      <c r="CQ26" s="185" t="s">
        <v>2795</v>
      </c>
      <c r="CR26" s="185" t="s">
        <v>2795</v>
      </c>
      <c r="CS26" s="185" t="s">
        <v>2795</v>
      </c>
      <c r="CT26" s="185" t="s">
        <v>2795</v>
      </c>
      <c r="CU26" s="185" t="s">
        <v>2795</v>
      </c>
      <c r="CV26" s="185" t="s">
        <v>2795</v>
      </c>
      <c r="CW26" s="185" t="s">
        <v>2795</v>
      </c>
      <c r="CX26" s="185" t="s">
        <v>2795</v>
      </c>
      <c r="CY26" s="185" t="s">
        <v>2795</v>
      </c>
      <c r="CZ26" s="185" t="s">
        <v>2795</v>
      </c>
      <c r="DA26" s="185" t="s">
        <v>2795</v>
      </c>
      <c r="DB26" s="185" t="s">
        <v>2795</v>
      </c>
      <c r="DC26" s="185" t="s">
        <v>2795</v>
      </c>
      <c r="DD26" s="185" t="s">
        <v>2795</v>
      </c>
      <c r="DE26" s="185" t="s">
        <v>2795</v>
      </c>
      <c r="DF26" s="185" t="s">
        <v>2795</v>
      </c>
      <c r="DG26" s="185" t="s">
        <v>2795</v>
      </c>
      <c r="DH26" s="185" t="s">
        <v>2795</v>
      </c>
      <c r="DI26" s="185" t="s">
        <v>2795</v>
      </c>
      <c r="DJ26" s="185" t="s">
        <v>2795</v>
      </c>
      <c r="DK26" s="185" t="s">
        <v>2795</v>
      </c>
      <c r="DL26" s="185" t="s">
        <v>2795</v>
      </c>
      <c r="DM26" s="185" t="s">
        <v>2795</v>
      </c>
      <c r="DN26" s="185" t="s">
        <v>2795</v>
      </c>
      <c r="DO26" s="185" t="s">
        <v>2795</v>
      </c>
      <c r="DP26" s="185" t="s">
        <v>2795</v>
      </c>
      <c r="DQ26" s="185" t="s">
        <v>2795</v>
      </c>
      <c r="DR26" s="185" t="s">
        <v>2795</v>
      </c>
      <c r="DS26" s="185" t="s">
        <v>2795</v>
      </c>
      <c r="DT26" s="185" t="s">
        <v>2795</v>
      </c>
      <c r="DU26" s="185" t="s">
        <v>2795</v>
      </c>
      <c r="DV26" s="185" t="s">
        <v>2795</v>
      </c>
      <c r="DW26" s="185" t="s">
        <v>2795</v>
      </c>
      <c r="DX26" s="185" t="s">
        <v>2795</v>
      </c>
      <c r="DY26" s="185" t="s">
        <v>2795</v>
      </c>
      <c r="DZ26" s="185" t="s">
        <v>2795</v>
      </c>
      <c r="EA26" s="185" t="s">
        <v>2795</v>
      </c>
      <c r="EB26" s="185" t="s">
        <v>2795</v>
      </c>
      <c r="EC26" s="185" t="s">
        <v>2795</v>
      </c>
      <c r="ED26" s="185" t="s">
        <v>2795</v>
      </c>
      <c r="EE26" s="185" t="s">
        <v>2795</v>
      </c>
      <c r="EF26" s="185" t="s">
        <v>2795</v>
      </c>
      <c r="EG26" s="185" t="s">
        <v>2795</v>
      </c>
      <c r="EH26" s="185" t="s">
        <v>2795</v>
      </c>
      <c r="EI26" s="185" t="s">
        <v>2795</v>
      </c>
      <c r="EJ26" s="185" t="s">
        <v>2795</v>
      </c>
      <c r="EK26" s="185" t="s">
        <v>2795</v>
      </c>
      <c r="EL26" s="185" t="s">
        <v>2795</v>
      </c>
      <c r="EM26" s="185" t="s">
        <v>2795</v>
      </c>
      <c r="EN26" s="185" t="s">
        <v>2795</v>
      </c>
      <c r="EO26" s="185" t="s">
        <v>2795</v>
      </c>
      <c r="EP26" s="185" t="s">
        <v>2795</v>
      </c>
      <c r="EQ26" s="185" t="s">
        <v>2795</v>
      </c>
      <c r="ER26" s="185" t="s">
        <v>2795</v>
      </c>
      <c r="ES26" s="185" t="s">
        <v>2795</v>
      </c>
      <c r="ET26" s="185" t="s">
        <v>2795</v>
      </c>
    </row>
    <row r="27" spans="1:150" x14ac:dyDescent="0.25">
      <c r="A27" s="1"/>
      <c r="B27" s="184" t="s">
        <v>3050</v>
      </c>
      <c r="C27" s="184" t="s">
        <v>112</v>
      </c>
      <c r="D27" s="184" t="s">
        <v>1033</v>
      </c>
      <c r="E27" s="184" t="s">
        <v>3051</v>
      </c>
      <c r="F27" s="184" t="s">
        <v>3052</v>
      </c>
      <c r="G27" s="185" t="s">
        <v>2906</v>
      </c>
      <c r="H27" s="185" t="s">
        <v>3019</v>
      </c>
      <c r="I27" s="185" t="s">
        <v>2795</v>
      </c>
      <c r="J27" s="185" t="s">
        <v>2906</v>
      </c>
      <c r="K27" s="185" t="s">
        <v>3019</v>
      </c>
      <c r="L27" s="185" t="s">
        <v>2795</v>
      </c>
      <c r="M27" s="185" t="s">
        <v>2906</v>
      </c>
      <c r="N27" s="185" t="s">
        <v>3019</v>
      </c>
      <c r="O27" s="185" t="s">
        <v>2795</v>
      </c>
      <c r="P27" s="185" t="s">
        <v>2906</v>
      </c>
      <c r="Q27" s="185" t="s">
        <v>3020</v>
      </c>
      <c r="R27" s="185" t="s">
        <v>2795</v>
      </c>
      <c r="S27" s="185" t="s">
        <v>2906</v>
      </c>
      <c r="T27" s="185" t="s">
        <v>3021</v>
      </c>
      <c r="U27" s="185" t="s">
        <v>2795</v>
      </c>
      <c r="V27" s="185" t="s">
        <v>2906</v>
      </c>
      <c r="W27" s="185" t="s">
        <v>3019</v>
      </c>
      <c r="X27" s="185" t="s">
        <v>2795</v>
      </c>
      <c r="Y27" s="185" t="s">
        <v>2906</v>
      </c>
      <c r="Z27" s="185" t="s">
        <v>3022</v>
      </c>
      <c r="AA27" s="185" t="s">
        <v>3023</v>
      </c>
      <c r="AB27" s="185" t="s">
        <v>2906</v>
      </c>
      <c r="AC27" s="185" t="s">
        <v>3022</v>
      </c>
      <c r="AD27" s="185" t="s">
        <v>3024</v>
      </c>
      <c r="AE27" s="185" t="s">
        <v>2906</v>
      </c>
      <c r="AF27" s="185" t="s">
        <v>3022</v>
      </c>
      <c r="AG27" s="185" t="s">
        <v>3024</v>
      </c>
      <c r="AH27" s="185" t="s">
        <v>2906</v>
      </c>
      <c r="AI27" s="185" t="s">
        <v>3022</v>
      </c>
      <c r="AJ27" s="185" t="s">
        <v>2795</v>
      </c>
      <c r="AK27" s="185" t="s">
        <v>2906</v>
      </c>
      <c r="AL27" s="185" t="s">
        <v>3022</v>
      </c>
      <c r="AM27" s="185" t="s">
        <v>2795</v>
      </c>
      <c r="AN27" s="185" t="s">
        <v>2906</v>
      </c>
      <c r="AO27" s="185" t="s">
        <v>3022</v>
      </c>
      <c r="AP27" s="185" t="s">
        <v>3025</v>
      </c>
      <c r="AQ27" s="185" t="s">
        <v>2906</v>
      </c>
      <c r="AR27" s="185" t="s">
        <v>3022</v>
      </c>
      <c r="AS27" s="185" t="s">
        <v>3026</v>
      </c>
      <c r="AT27" s="185" t="s">
        <v>2906</v>
      </c>
      <c r="AU27" s="185" t="s">
        <v>3022</v>
      </c>
      <c r="AV27" s="185" t="s">
        <v>2795</v>
      </c>
      <c r="AW27" s="185" t="s">
        <v>2906</v>
      </c>
      <c r="AX27" s="185" t="s">
        <v>3022</v>
      </c>
      <c r="AY27" s="185" t="s">
        <v>3027</v>
      </c>
      <c r="AZ27" s="185" t="s">
        <v>2906</v>
      </c>
      <c r="BA27" s="185" t="s">
        <v>3028</v>
      </c>
      <c r="BB27" s="185" t="s">
        <v>2795</v>
      </c>
      <c r="BC27" s="185" t="s">
        <v>2906</v>
      </c>
      <c r="BD27" s="185" t="s">
        <v>3028</v>
      </c>
      <c r="BE27" s="185" t="s">
        <v>3029</v>
      </c>
      <c r="BF27" s="185" t="s">
        <v>2906</v>
      </c>
      <c r="BG27" s="185" t="s">
        <v>3028</v>
      </c>
      <c r="BH27" s="185" t="s">
        <v>3029</v>
      </c>
      <c r="BI27" s="185" t="s">
        <v>2906</v>
      </c>
      <c r="BJ27" s="185" t="s">
        <v>3022</v>
      </c>
      <c r="BK27" s="185" t="s">
        <v>3030</v>
      </c>
      <c r="BL27" s="185" t="s">
        <v>2906</v>
      </c>
      <c r="BM27" s="185" t="s">
        <v>3022</v>
      </c>
      <c r="BN27" s="185" t="s">
        <v>3031</v>
      </c>
      <c r="BO27" s="185" t="s">
        <v>2906</v>
      </c>
      <c r="BP27" s="185" t="s">
        <v>3022</v>
      </c>
      <c r="BQ27" s="185" t="s">
        <v>3032</v>
      </c>
      <c r="BR27" s="185" t="s">
        <v>2906</v>
      </c>
      <c r="BS27" s="185" t="s">
        <v>3022</v>
      </c>
      <c r="BT27" s="185" t="s">
        <v>3024</v>
      </c>
      <c r="BU27" s="185" t="s">
        <v>2906</v>
      </c>
      <c r="BV27" s="185" t="s">
        <v>3022</v>
      </c>
      <c r="BW27" s="185" t="s">
        <v>3033</v>
      </c>
      <c r="BX27" s="185" t="s">
        <v>2906</v>
      </c>
      <c r="BY27" s="185" t="s">
        <v>3022</v>
      </c>
      <c r="BZ27" s="185" t="s">
        <v>3026</v>
      </c>
      <c r="CA27" s="185" t="s">
        <v>2906</v>
      </c>
      <c r="CB27" s="185" t="s">
        <v>3022</v>
      </c>
      <c r="CC27" s="185" t="s">
        <v>3034</v>
      </c>
      <c r="CD27" s="185" t="s">
        <v>2906</v>
      </c>
      <c r="CE27" s="185" t="s">
        <v>3022</v>
      </c>
      <c r="CF27" s="185" t="s">
        <v>3035</v>
      </c>
      <c r="CG27" s="185" t="s">
        <v>2906</v>
      </c>
      <c r="CH27" s="185" t="s">
        <v>2795</v>
      </c>
      <c r="CI27" s="185" t="s">
        <v>3019</v>
      </c>
      <c r="CJ27" s="185" t="s">
        <v>2906</v>
      </c>
      <c r="CK27" s="185" t="s">
        <v>2795</v>
      </c>
      <c r="CL27" s="185" t="s">
        <v>3019</v>
      </c>
      <c r="CM27" s="185" t="s">
        <v>2906</v>
      </c>
      <c r="CN27" s="185" t="s">
        <v>2795</v>
      </c>
      <c r="CO27" s="185" t="s">
        <v>3019</v>
      </c>
      <c r="CP27" s="185" t="s">
        <v>2906</v>
      </c>
      <c r="CQ27" s="185" t="s">
        <v>2795</v>
      </c>
      <c r="CR27" s="185" t="s">
        <v>3019</v>
      </c>
      <c r="CS27" s="185" t="s">
        <v>2906</v>
      </c>
      <c r="CT27" s="185" t="s">
        <v>2795</v>
      </c>
      <c r="CU27" s="185" t="s">
        <v>3019</v>
      </c>
      <c r="CV27" s="185" t="s">
        <v>2906</v>
      </c>
      <c r="CW27" s="185" t="s">
        <v>3036</v>
      </c>
      <c r="CX27" s="185" t="s">
        <v>2795</v>
      </c>
      <c r="CY27" s="185" t="s">
        <v>2906</v>
      </c>
      <c r="CZ27" s="185" t="s">
        <v>3036</v>
      </c>
      <c r="DA27" s="185" t="s">
        <v>3037</v>
      </c>
      <c r="DB27" s="185" t="s">
        <v>2906</v>
      </c>
      <c r="DC27" s="185" t="s">
        <v>3036</v>
      </c>
      <c r="DD27" s="185" t="s">
        <v>3038</v>
      </c>
      <c r="DE27" s="185" t="s">
        <v>2906</v>
      </c>
      <c r="DF27" s="185" t="s">
        <v>3036</v>
      </c>
      <c r="DG27" s="185" t="s">
        <v>2795</v>
      </c>
      <c r="DH27" s="185" t="s">
        <v>2906</v>
      </c>
      <c r="DI27" s="185" t="s">
        <v>3036</v>
      </c>
      <c r="DJ27" s="185" t="s">
        <v>3039</v>
      </c>
      <c r="DK27" s="185" t="s">
        <v>2906</v>
      </c>
      <c r="DL27" s="185" t="s">
        <v>3036</v>
      </c>
      <c r="DM27" s="185" t="s">
        <v>3040</v>
      </c>
      <c r="DN27" s="185" t="s">
        <v>2906</v>
      </c>
      <c r="DO27" s="185" t="s">
        <v>3036</v>
      </c>
      <c r="DP27" s="185" t="s">
        <v>2795</v>
      </c>
      <c r="DQ27" s="185" t="s">
        <v>2906</v>
      </c>
      <c r="DR27" s="185" t="s">
        <v>3036</v>
      </c>
      <c r="DS27" s="185" t="s">
        <v>2795</v>
      </c>
      <c r="DT27" s="185" t="s">
        <v>2906</v>
      </c>
      <c r="DU27" s="185" t="s">
        <v>3036</v>
      </c>
      <c r="DV27" s="185" t="s">
        <v>3041</v>
      </c>
      <c r="DW27" s="185" t="s">
        <v>2906</v>
      </c>
      <c r="DX27" s="185" t="s">
        <v>3036</v>
      </c>
      <c r="DY27" s="185" t="s">
        <v>2795</v>
      </c>
      <c r="DZ27" s="185" t="s">
        <v>2906</v>
      </c>
      <c r="EA27" s="185" t="s">
        <v>3036</v>
      </c>
      <c r="EB27" s="185" t="s">
        <v>2795</v>
      </c>
      <c r="EC27" s="185" t="s">
        <v>2906</v>
      </c>
      <c r="ED27" s="185" t="s">
        <v>3036</v>
      </c>
      <c r="EE27" s="185" t="s">
        <v>2795</v>
      </c>
      <c r="EF27" s="185" t="s">
        <v>2906</v>
      </c>
      <c r="EG27" s="185" t="s">
        <v>3036</v>
      </c>
      <c r="EH27" s="185" t="s">
        <v>3042</v>
      </c>
      <c r="EI27" s="185" t="s">
        <v>2906</v>
      </c>
      <c r="EJ27" s="185" t="s">
        <v>3036</v>
      </c>
      <c r="EK27" s="185" t="s">
        <v>3043</v>
      </c>
      <c r="EL27" s="185" t="s">
        <v>2906</v>
      </c>
      <c r="EM27" s="185" t="s">
        <v>3036</v>
      </c>
      <c r="EN27" s="185" t="s">
        <v>3044</v>
      </c>
      <c r="EO27" s="185" t="s">
        <v>2906</v>
      </c>
      <c r="EP27" s="185" t="s">
        <v>3036</v>
      </c>
      <c r="EQ27" s="185" t="s">
        <v>3045</v>
      </c>
      <c r="ER27" s="185" t="s">
        <v>2906</v>
      </c>
      <c r="ES27" s="185" t="s">
        <v>3036</v>
      </c>
      <c r="ET27" s="185" t="s">
        <v>3046</v>
      </c>
    </row>
    <row r="28" spans="1:150" x14ac:dyDescent="0.25">
      <c r="A28" s="1"/>
      <c r="B28" s="184" t="s">
        <v>3053</v>
      </c>
      <c r="C28" s="184" t="s">
        <v>112</v>
      </c>
      <c r="D28" s="184" t="s">
        <v>1033</v>
      </c>
      <c r="E28" s="184" t="s">
        <v>3054</v>
      </c>
      <c r="F28" s="184" t="s">
        <v>3055</v>
      </c>
      <c r="G28" s="185" t="s">
        <v>2906</v>
      </c>
      <c r="H28" s="185" t="s">
        <v>3019</v>
      </c>
      <c r="I28" s="185" t="s">
        <v>2795</v>
      </c>
      <c r="J28" s="185" t="s">
        <v>2906</v>
      </c>
      <c r="K28" s="185" t="s">
        <v>3019</v>
      </c>
      <c r="L28" s="185" t="s">
        <v>2795</v>
      </c>
      <c r="M28" s="185" t="s">
        <v>2906</v>
      </c>
      <c r="N28" s="185" t="s">
        <v>3019</v>
      </c>
      <c r="O28" s="185" t="s">
        <v>2795</v>
      </c>
      <c r="P28" s="185" t="s">
        <v>2906</v>
      </c>
      <c r="Q28" s="185" t="s">
        <v>3020</v>
      </c>
      <c r="R28" s="185" t="s">
        <v>2795</v>
      </c>
      <c r="S28" s="185" t="s">
        <v>2906</v>
      </c>
      <c r="T28" s="185" t="s">
        <v>3021</v>
      </c>
      <c r="U28" s="185" t="s">
        <v>2795</v>
      </c>
      <c r="V28" s="185" t="s">
        <v>2906</v>
      </c>
      <c r="W28" s="185" t="s">
        <v>3019</v>
      </c>
      <c r="X28" s="185" t="s">
        <v>2795</v>
      </c>
      <c r="Y28" s="185" t="s">
        <v>2906</v>
      </c>
      <c r="Z28" s="185" t="s">
        <v>3022</v>
      </c>
      <c r="AA28" s="185" t="s">
        <v>3023</v>
      </c>
      <c r="AB28" s="185" t="s">
        <v>2906</v>
      </c>
      <c r="AC28" s="185" t="s">
        <v>3022</v>
      </c>
      <c r="AD28" s="185" t="s">
        <v>3024</v>
      </c>
      <c r="AE28" s="185" t="s">
        <v>2906</v>
      </c>
      <c r="AF28" s="185" t="s">
        <v>3022</v>
      </c>
      <c r="AG28" s="185" t="s">
        <v>3024</v>
      </c>
      <c r="AH28" s="185" t="s">
        <v>2906</v>
      </c>
      <c r="AI28" s="185" t="s">
        <v>3022</v>
      </c>
      <c r="AJ28" s="185" t="s">
        <v>2795</v>
      </c>
      <c r="AK28" s="185" t="s">
        <v>2906</v>
      </c>
      <c r="AL28" s="185" t="s">
        <v>3022</v>
      </c>
      <c r="AM28" s="185" t="s">
        <v>2795</v>
      </c>
      <c r="AN28" s="185" t="s">
        <v>2906</v>
      </c>
      <c r="AO28" s="185" t="s">
        <v>3022</v>
      </c>
      <c r="AP28" s="185" t="s">
        <v>3025</v>
      </c>
      <c r="AQ28" s="185" t="s">
        <v>2906</v>
      </c>
      <c r="AR28" s="185" t="s">
        <v>3022</v>
      </c>
      <c r="AS28" s="185" t="s">
        <v>3026</v>
      </c>
      <c r="AT28" s="185" t="s">
        <v>2906</v>
      </c>
      <c r="AU28" s="185" t="s">
        <v>3022</v>
      </c>
      <c r="AV28" s="185" t="s">
        <v>2795</v>
      </c>
      <c r="AW28" s="185" t="s">
        <v>2906</v>
      </c>
      <c r="AX28" s="185" t="s">
        <v>3022</v>
      </c>
      <c r="AY28" s="185" t="s">
        <v>3027</v>
      </c>
      <c r="AZ28" s="185" t="s">
        <v>2906</v>
      </c>
      <c r="BA28" s="185" t="s">
        <v>3028</v>
      </c>
      <c r="BB28" s="185" t="s">
        <v>2795</v>
      </c>
      <c r="BC28" s="185" t="s">
        <v>2906</v>
      </c>
      <c r="BD28" s="185" t="s">
        <v>3028</v>
      </c>
      <c r="BE28" s="185" t="s">
        <v>3029</v>
      </c>
      <c r="BF28" s="185" t="s">
        <v>2906</v>
      </c>
      <c r="BG28" s="185" t="s">
        <v>3028</v>
      </c>
      <c r="BH28" s="185" t="s">
        <v>3029</v>
      </c>
      <c r="BI28" s="185" t="s">
        <v>2906</v>
      </c>
      <c r="BJ28" s="185" t="s">
        <v>3022</v>
      </c>
      <c r="BK28" s="185" t="s">
        <v>3030</v>
      </c>
      <c r="BL28" s="185" t="s">
        <v>2906</v>
      </c>
      <c r="BM28" s="185" t="s">
        <v>3022</v>
      </c>
      <c r="BN28" s="185" t="s">
        <v>3031</v>
      </c>
      <c r="BO28" s="185" t="s">
        <v>2906</v>
      </c>
      <c r="BP28" s="185" t="s">
        <v>3022</v>
      </c>
      <c r="BQ28" s="185" t="s">
        <v>3032</v>
      </c>
      <c r="BR28" s="185" t="s">
        <v>2906</v>
      </c>
      <c r="BS28" s="185" t="s">
        <v>3022</v>
      </c>
      <c r="BT28" s="185" t="s">
        <v>3024</v>
      </c>
      <c r="BU28" s="185" t="s">
        <v>2906</v>
      </c>
      <c r="BV28" s="185" t="s">
        <v>3022</v>
      </c>
      <c r="BW28" s="185" t="s">
        <v>3033</v>
      </c>
      <c r="BX28" s="185" t="s">
        <v>2906</v>
      </c>
      <c r="BY28" s="185" t="s">
        <v>3022</v>
      </c>
      <c r="BZ28" s="185" t="s">
        <v>3026</v>
      </c>
      <c r="CA28" s="185" t="s">
        <v>2906</v>
      </c>
      <c r="CB28" s="185" t="s">
        <v>3022</v>
      </c>
      <c r="CC28" s="185" t="s">
        <v>3034</v>
      </c>
      <c r="CD28" s="185" t="s">
        <v>2906</v>
      </c>
      <c r="CE28" s="185" t="s">
        <v>3022</v>
      </c>
      <c r="CF28" s="185" t="s">
        <v>3035</v>
      </c>
      <c r="CG28" s="185" t="s">
        <v>2906</v>
      </c>
      <c r="CH28" s="185" t="s">
        <v>2795</v>
      </c>
      <c r="CI28" s="185" t="s">
        <v>3019</v>
      </c>
      <c r="CJ28" s="185" t="s">
        <v>2906</v>
      </c>
      <c r="CK28" s="185" t="s">
        <v>2795</v>
      </c>
      <c r="CL28" s="185" t="s">
        <v>3019</v>
      </c>
      <c r="CM28" s="185" t="s">
        <v>2906</v>
      </c>
      <c r="CN28" s="185" t="s">
        <v>2795</v>
      </c>
      <c r="CO28" s="185" t="s">
        <v>3019</v>
      </c>
      <c r="CP28" s="185" t="s">
        <v>2906</v>
      </c>
      <c r="CQ28" s="185" t="s">
        <v>2795</v>
      </c>
      <c r="CR28" s="185" t="s">
        <v>3019</v>
      </c>
      <c r="CS28" s="185" t="s">
        <v>2906</v>
      </c>
      <c r="CT28" s="185" t="s">
        <v>2795</v>
      </c>
      <c r="CU28" s="185" t="s">
        <v>3019</v>
      </c>
      <c r="CV28" s="185" t="s">
        <v>2906</v>
      </c>
      <c r="CW28" s="185" t="s">
        <v>3036</v>
      </c>
      <c r="CX28" s="185" t="s">
        <v>2795</v>
      </c>
      <c r="CY28" s="185" t="s">
        <v>2906</v>
      </c>
      <c r="CZ28" s="185" t="s">
        <v>3036</v>
      </c>
      <c r="DA28" s="185" t="s">
        <v>3037</v>
      </c>
      <c r="DB28" s="185" t="s">
        <v>2906</v>
      </c>
      <c r="DC28" s="185" t="s">
        <v>3036</v>
      </c>
      <c r="DD28" s="185" t="s">
        <v>3038</v>
      </c>
      <c r="DE28" s="185" t="s">
        <v>2906</v>
      </c>
      <c r="DF28" s="185" t="s">
        <v>3036</v>
      </c>
      <c r="DG28" s="185" t="s">
        <v>2795</v>
      </c>
      <c r="DH28" s="185" t="s">
        <v>2906</v>
      </c>
      <c r="DI28" s="185" t="s">
        <v>3036</v>
      </c>
      <c r="DJ28" s="185" t="s">
        <v>3039</v>
      </c>
      <c r="DK28" s="185" t="s">
        <v>2906</v>
      </c>
      <c r="DL28" s="185" t="s">
        <v>3036</v>
      </c>
      <c r="DM28" s="185" t="s">
        <v>3040</v>
      </c>
      <c r="DN28" s="185" t="s">
        <v>2906</v>
      </c>
      <c r="DO28" s="185" t="s">
        <v>3036</v>
      </c>
      <c r="DP28" s="185" t="s">
        <v>2795</v>
      </c>
      <c r="DQ28" s="185" t="s">
        <v>2906</v>
      </c>
      <c r="DR28" s="185" t="s">
        <v>3036</v>
      </c>
      <c r="DS28" s="185" t="s">
        <v>2795</v>
      </c>
      <c r="DT28" s="185" t="s">
        <v>2906</v>
      </c>
      <c r="DU28" s="185" t="s">
        <v>3036</v>
      </c>
      <c r="DV28" s="185" t="s">
        <v>3041</v>
      </c>
      <c r="DW28" s="185" t="s">
        <v>2906</v>
      </c>
      <c r="DX28" s="185" t="s">
        <v>3036</v>
      </c>
      <c r="DY28" s="185" t="s">
        <v>2795</v>
      </c>
      <c r="DZ28" s="185" t="s">
        <v>2906</v>
      </c>
      <c r="EA28" s="185" t="s">
        <v>3036</v>
      </c>
      <c r="EB28" s="185" t="s">
        <v>2795</v>
      </c>
      <c r="EC28" s="185" t="s">
        <v>2906</v>
      </c>
      <c r="ED28" s="185" t="s">
        <v>3036</v>
      </c>
      <c r="EE28" s="185" t="s">
        <v>2795</v>
      </c>
      <c r="EF28" s="185" t="s">
        <v>2906</v>
      </c>
      <c r="EG28" s="185" t="s">
        <v>3036</v>
      </c>
      <c r="EH28" s="185" t="s">
        <v>3042</v>
      </c>
      <c r="EI28" s="185" t="s">
        <v>2906</v>
      </c>
      <c r="EJ28" s="185" t="s">
        <v>3036</v>
      </c>
      <c r="EK28" s="185" t="s">
        <v>3043</v>
      </c>
      <c r="EL28" s="185" t="s">
        <v>2906</v>
      </c>
      <c r="EM28" s="185" t="s">
        <v>3036</v>
      </c>
      <c r="EN28" s="185" t="s">
        <v>3044</v>
      </c>
      <c r="EO28" s="185" t="s">
        <v>2906</v>
      </c>
      <c r="EP28" s="185" t="s">
        <v>3036</v>
      </c>
      <c r="EQ28" s="185" t="s">
        <v>3045</v>
      </c>
      <c r="ER28" s="185" t="s">
        <v>2906</v>
      </c>
      <c r="ES28" s="185" t="s">
        <v>3036</v>
      </c>
      <c r="ET28" s="185" t="s">
        <v>3046</v>
      </c>
    </row>
    <row r="29" spans="1:150" x14ac:dyDescent="0.25">
      <c r="A29" s="1"/>
      <c r="B29" s="183" t="s">
        <v>3056</v>
      </c>
      <c r="C29" s="183" t="s">
        <v>112</v>
      </c>
      <c r="D29" s="183" t="s">
        <v>1031</v>
      </c>
      <c r="E29" s="183" t="s">
        <v>3057</v>
      </c>
      <c r="F29" s="183" t="s">
        <v>3058</v>
      </c>
      <c r="G29" s="183" t="s">
        <v>2906</v>
      </c>
      <c r="H29" s="183" t="s">
        <v>2795</v>
      </c>
      <c r="I29" s="183" t="s">
        <v>2795</v>
      </c>
      <c r="J29" s="183" t="s">
        <v>2906</v>
      </c>
      <c r="K29" s="183" t="s">
        <v>2795</v>
      </c>
      <c r="L29" s="183" t="s">
        <v>2795</v>
      </c>
      <c r="M29" s="183" t="s">
        <v>2906</v>
      </c>
      <c r="N29" s="183" t="s">
        <v>2795</v>
      </c>
      <c r="O29" s="183" t="s">
        <v>2795</v>
      </c>
      <c r="P29" s="183" t="s">
        <v>2906</v>
      </c>
      <c r="Q29" s="183" t="s">
        <v>2795</v>
      </c>
      <c r="R29" s="183" t="s">
        <v>2795</v>
      </c>
      <c r="S29" s="183" t="s">
        <v>2906</v>
      </c>
      <c r="T29" s="183" t="s">
        <v>2795</v>
      </c>
      <c r="U29" s="183" t="s">
        <v>2795</v>
      </c>
      <c r="V29" s="183" t="s">
        <v>2906</v>
      </c>
      <c r="W29" s="183" t="s">
        <v>3059</v>
      </c>
      <c r="X29" s="183" t="s">
        <v>2795</v>
      </c>
      <c r="Y29" s="183" t="s">
        <v>2906</v>
      </c>
      <c r="Z29" s="183" t="s">
        <v>2795</v>
      </c>
      <c r="AA29" s="183" t="s">
        <v>2795</v>
      </c>
      <c r="AB29" s="183" t="s">
        <v>2906</v>
      </c>
      <c r="AC29" s="183" t="s">
        <v>2795</v>
      </c>
      <c r="AD29" s="183" t="s">
        <v>2795</v>
      </c>
      <c r="AE29" s="183" t="s">
        <v>2906</v>
      </c>
      <c r="AF29" s="183" t="s">
        <v>2795</v>
      </c>
      <c r="AG29" s="183" t="s">
        <v>2795</v>
      </c>
      <c r="AH29" s="183" t="s">
        <v>2906</v>
      </c>
      <c r="AI29" s="183" t="s">
        <v>2795</v>
      </c>
      <c r="AJ29" s="183" t="s">
        <v>2795</v>
      </c>
      <c r="AK29" s="183" t="s">
        <v>2906</v>
      </c>
      <c r="AL29" s="183" t="s">
        <v>2795</v>
      </c>
      <c r="AM29" s="183" t="s">
        <v>2795</v>
      </c>
      <c r="AN29" s="183" t="s">
        <v>2906</v>
      </c>
      <c r="AO29" s="183" t="s">
        <v>2907</v>
      </c>
      <c r="AP29" s="183" t="s">
        <v>2795</v>
      </c>
      <c r="AQ29" s="183" t="s">
        <v>2906</v>
      </c>
      <c r="AR29" s="183" t="s">
        <v>2907</v>
      </c>
      <c r="AS29" s="183" t="s">
        <v>3060</v>
      </c>
      <c r="AT29" s="183" t="s">
        <v>2906</v>
      </c>
      <c r="AU29" s="183" t="s">
        <v>2907</v>
      </c>
      <c r="AV29" s="183" t="s">
        <v>2795</v>
      </c>
      <c r="AW29" s="183" t="s">
        <v>2906</v>
      </c>
      <c r="AX29" s="183" t="s">
        <v>2907</v>
      </c>
      <c r="AY29" s="183" t="s">
        <v>2795</v>
      </c>
      <c r="AZ29" s="183" t="s">
        <v>2906</v>
      </c>
      <c r="BA29" s="183" t="s">
        <v>2795</v>
      </c>
      <c r="BB29" s="183" t="s">
        <v>2795</v>
      </c>
      <c r="BC29" s="183" t="s">
        <v>2906</v>
      </c>
      <c r="BD29" s="183" t="s">
        <v>2795</v>
      </c>
      <c r="BE29" s="183" t="s">
        <v>2795</v>
      </c>
      <c r="BF29" s="183" t="s">
        <v>2906</v>
      </c>
      <c r="BG29" s="183" t="s">
        <v>2795</v>
      </c>
      <c r="BH29" s="183" t="s">
        <v>2795</v>
      </c>
      <c r="BI29" s="183" t="s">
        <v>2906</v>
      </c>
      <c r="BJ29" s="183" t="s">
        <v>2907</v>
      </c>
      <c r="BK29" s="183" t="s">
        <v>2795</v>
      </c>
      <c r="BL29" s="183" t="s">
        <v>2906</v>
      </c>
      <c r="BM29" s="183" t="s">
        <v>2907</v>
      </c>
      <c r="BN29" s="183" t="s">
        <v>2795</v>
      </c>
      <c r="BO29" s="183" t="s">
        <v>2906</v>
      </c>
      <c r="BP29" s="183" t="s">
        <v>2907</v>
      </c>
      <c r="BQ29" s="183" t="s">
        <v>2795</v>
      </c>
      <c r="BR29" s="183" t="s">
        <v>2906</v>
      </c>
      <c r="BS29" s="183" t="s">
        <v>2907</v>
      </c>
      <c r="BT29" s="183" t="s">
        <v>2795</v>
      </c>
      <c r="BU29" s="183" t="s">
        <v>2906</v>
      </c>
      <c r="BV29" s="183" t="s">
        <v>2795</v>
      </c>
      <c r="BW29" s="183" t="s">
        <v>3061</v>
      </c>
      <c r="BX29" s="183" t="s">
        <v>2906</v>
      </c>
      <c r="BY29" s="183" t="s">
        <v>2795</v>
      </c>
      <c r="BZ29" s="183" t="s">
        <v>2795</v>
      </c>
      <c r="CA29" s="183" t="s">
        <v>2906</v>
      </c>
      <c r="CB29" s="183" t="s">
        <v>2795</v>
      </c>
      <c r="CC29" s="183" t="s">
        <v>2795</v>
      </c>
      <c r="CD29" s="183" t="s">
        <v>2906</v>
      </c>
      <c r="CE29" s="183" t="s">
        <v>2795</v>
      </c>
      <c r="CF29" s="183" t="s">
        <v>2795</v>
      </c>
      <c r="CG29" s="183" t="s">
        <v>2906</v>
      </c>
      <c r="CH29" s="183" t="s">
        <v>2795</v>
      </c>
      <c r="CI29" s="183" t="s">
        <v>2795</v>
      </c>
      <c r="CJ29" s="183" t="s">
        <v>2906</v>
      </c>
      <c r="CK29" s="183" t="s">
        <v>2795</v>
      </c>
      <c r="CL29" s="183" t="s">
        <v>2795</v>
      </c>
      <c r="CM29" s="183" t="s">
        <v>2906</v>
      </c>
      <c r="CN29" s="183" t="s">
        <v>2795</v>
      </c>
      <c r="CO29" s="183" t="s">
        <v>3059</v>
      </c>
      <c r="CP29" s="183" t="s">
        <v>2906</v>
      </c>
      <c r="CQ29" s="183" t="s">
        <v>2795</v>
      </c>
      <c r="CR29" s="183" t="s">
        <v>3059</v>
      </c>
      <c r="CS29" s="183" t="s">
        <v>2906</v>
      </c>
      <c r="CT29" s="183" t="s">
        <v>2795</v>
      </c>
      <c r="CU29" s="183" t="s">
        <v>3059</v>
      </c>
      <c r="CV29" s="183" t="s">
        <v>2906</v>
      </c>
      <c r="CW29" s="183" t="s">
        <v>2795</v>
      </c>
      <c r="CX29" s="183" t="s">
        <v>3062</v>
      </c>
      <c r="CY29" s="183" t="s">
        <v>2906</v>
      </c>
      <c r="CZ29" s="183" t="s">
        <v>2795</v>
      </c>
      <c r="DA29" s="183" t="s">
        <v>3063</v>
      </c>
      <c r="DB29" s="183" t="s">
        <v>2906</v>
      </c>
      <c r="DC29" s="183" t="s">
        <v>2795</v>
      </c>
      <c r="DD29" s="183" t="s">
        <v>3063</v>
      </c>
      <c r="DE29" s="183" t="s">
        <v>2906</v>
      </c>
      <c r="DF29" s="183" t="s">
        <v>2795</v>
      </c>
      <c r="DG29" s="183" t="s">
        <v>2795</v>
      </c>
      <c r="DH29" s="183" t="s">
        <v>2906</v>
      </c>
      <c r="DI29" s="183" t="s">
        <v>2795</v>
      </c>
      <c r="DJ29" s="183" t="s">
        <v>2795</v>
      </c>
      <c r="DK29" s="183" t="s">
        <v>2906</v>
      </c>
      <c r="DL29" s="183" t="s">
        <v>2795</v>
      </c>
      <c r="DM29" s="183" t="s">
        <v>2795</v>
      </c>
      <c r="DN29" s="183" t="s">
        <v>2906</v>
      </c>
      <c r="DO29" s="183" t="s">
        <v>2795</v>
      </c>
      <c r="DP29" s="183" t="s">
        <v>3064</v>
      </c>
      <c r="DQ29" s="183" t="s">
        <v>2906</v>
      </c>
      <c r="DR29" s="183" t="s">
        <v>2795</v>
      </c>
      <c r="DS29" s="183" t="s">
        <v>3065</v>
      </c>
      <c r="DT29" s="183" t="s">
        <v>2906</v>
      </c>
      <c r="DU29" s="183" t="s">
        <v>2795</v>
      </c>
      <c r="DV29" s="183" t="s">
        <v>3066</v>
      </c>
      <c r="DW29" s="183" t="s">
        <v>2906</v>
      </c>
      <c r="DX29" s="183" t="s">
        <v>2795</v>
      </c>
      <c r="DY29" s="183" t="s">
        <v>3067</v>
      </c>
      <c r="DZ29" s="183" t="s">
        <v>2906</v>
      </c>
      <c r="EA29" s="183" t="s">
        <v>2795</v>
      </c>
      <c r="EB29" s="183" t="s">
        <v>3067</v>
      </c>
      <c r="EC29" s="183" t="s">
        <v>2906</v>
      </c>
      <c r="ED29" s="183" t="s">
        <v>2907</v>
      </c>
      <c r="EE29" s="183" t="s">
        <v>3068</v>
      </c>
      <c r="EF29" s="183" t="s">
        <v>2906</v>
      </c>
      <c r="EG29" s="183" t="s">
        <v>2795</v>
      </c>
      <c r="EH29" s="183" t="s">
        <v>2795</v>
      </c>
      <c r="EI29" s="183" t="s">
        <v>2906</v>
      </c>
      <c r="EJ29" s="183" t="s">
        <v>2795</v>
      </c>
      <c r="EK29" s="183" t="s">
        <v>2795</v>
      </c>
      <c r="EL29" s="183" t="s">
        <v>2906</v>
      </c>
      <c r="EM29" s="183" t="s">
        <v>2795</v>
      </c>
      <c r="EN29" s="183" t="s">
        <v>2795</v>
      </c>
      <c r="EO29" s="183" t="s">
        <v>2906</v>
      </c>
      <c r="EP29" s="183" t="s">
        <v>2795</v>
      </c>
      <c r="EQ29" s="183" t="s">
        <v>2795</v>
      </c>
      <c r="ER29" s="183" t="s">
        <v>2906</v>
      </c>
      <c r="ES29" s="183" t="s">
        <v>2795</v>
      </c>
      <c r="ET29" s="183" t="s">
        <v>2795</v>
      </c>
    </row>
    <row r="30" spans="1:150" x14ac:dyDescent="0.25">
      <c r="A30" s="1"/>
      <c r="B30" s="184" t="s">
        <v>3069</v>
      </c>
      <c r="C30" s="184" t="s">
        <v>112</v>
      </c>
      <c r="D30" s="184" t="s">
        <v>1031</v>
      </c>
      <c r="E30" s="184" t="s">
        <v>3070</v>
      </c>
      <c r="F30" s="184" t="s">
        <v>3071</v>
      </c>
      <c r="G30" s="185" t="s">
        <v>2906</v>
      </c>
      <c r="H30" s="185" t="s">
        <v>2795</v>
      </c>
      <c r="I30" s="185" t="s">
        <v>2795</v>
      </c>
      <c r="J30" s="185" t="s">
        <v>2906</v>
      </c>
      <c r="K30" s="185" t="s">
        <v>2795</v>
      </c>
      <c r="L30" s="185" t="s">
        <v>2795</v>
      </c>
      <c r="M30" s="185" t="s">
        <v>2906</v>
      </c>
      <c r="N30" s="185" t="s">
        <v>2795</v>
      </c>
      <c r="O30" s="185" t="s">
        <v>2795</v>
      </c>
      <c r="P30" s="185" t="s">
        <v>2906</v>
      </c>
      <c r="Q30" s="185" t="s">
        <v>2795</v>
      </c>
      <c r="R30" s="185" t="s">
        <v>2795</v>
      </c>
      <c r="S30" s="185" t="s">
        <v>2906</v>
      </c>
      <c r="T30" s="185" t="s">
        <v>2795</v>
      </c>
      <c r="U30" s="185" t="s">
        <v>2795</v>
      </c>
      <c r="V30" s="185" t="s">
        <v>2906</v>
      </c>
      <c r="W30" s="185" t="s">
        <v>3059</v>
      </c>
      <c r="X30" s="185" t="s">
        <v>2795</v>
      </c>
      <c r="Y30" s="185" t="s">
        <v>2906</v>
      </c>
      <c r="Z30" s="185" t="s">
        <v>2795</v>
      </c>
      <c r="AA30" s="185" t="s">
        <v>2795</v>
      </c>
      <c r="AB30" s="185" t="s">
        <v>2906</v>
      </c>
      <c r="AC30" s="185" t="s">
        <v>2795</v>
      </c>
      <c r="AD30" s="185" t="s">
        <v>2795</v>
      </c>
      <c r="AE30" s="185" t="s">
        <v>2906</v>
      </c>
      <c r="AF30" s="185" t="s">
        <v>2795</v>
      </c>
      <c r="AG30" s="185" t="s">
        <v>2795</v>
      </c>
      <c r="AH30" s="185" t="s">
        <v>2906</v>
      </c>
      <c r="AI30" s="185" t="s">
        <v>2795</v>
      </c>
      <c r="AJ30" s="185" t="s">
        <v>2795</v>
      </c>
      <c r="AK30" s="185" t="s">
        <v>2906</v>
      </c>
      <c r="AL30" s="185" t="s">
        <v>2795</v>
      </c>
      <c r="AM30" s="185" t="s">
        <v>2795</v>
      </c>
      <c r="AN30" s="185" t="s">
        <v>2906</v>
      </c>
      <c r="AO30" s="185" t="s">
        <v>2907</v>
      </c>
      <c r="AP30" s="185" t="s">
        <v>2795</v>
      </c>
      <c r="AQ30" s="185" t="s">
        <v>2906</v>
      </c>
      <c r="AR30" s="185" t="s">
        <v>3072</v>
      </c>
      <c r="AS30" s="185" t="s">
        <v>3073</v>
      </c>
      <c r="AT30" s="185" t="s">
        <v>2906</v>
      </c>
      <c r="AU30" s="185" t="s">
        <v>2907</v>
      </c>
      <c r="AV30" s="185" t="s">
        <v>2795</v>
      </c>
      <c r="AW30" s="185" t="s">
        <v>2906</v>
      </c>
      <c r="AX30" s="185" t="s">
        <v>2907</v>
      </c>
      <c r="AY30" s="185" t="s">
        <v>2795</v>
      </c>
      <c r="AZ30" s="185" t="s">
        <v>2906</v>
      </c>
      <c r="BA30" s="185" t="s">
        <v>2795</v>
      </c>
      <c r="BB30" s="185" t="s">
        <v>2795</v>
      </c>
      <c r="BC30" s="185" t="s">
        <v>2906</v>
      </c>
      <c r="BD30" s="185" t="s">
        <v>2795</v>
      </c>
      <c r="BE30" s="185" t="s">
        <v>2795</v>
      </c>
      <c r="BF30" s="185" t="s">
        <v>2906</v>
      </c>
      <c r="BG30" s="185" t="s">
        <v>2795</v>
      </c>
      <c r="BH30" s="185" t="s">
        <v>2795</v>
      </c>
      <c r="BI30" s="185" t="s">
        <v>2906</v>
      </c>
      <c r="BJ30" s="185" t="s">
        <v>2907</v>
      </c>
      <c r="BK30" s="185" t="s">
        <v>2795</v>
      </c>
      <c r="BL30" s="185" t="s">
        <v>2906</v>
      </c>
      <c r="BM30" s="185" t="s">
        <v>2907</v>
      </c>
      <c r="BN30" s="185" t="s">
        <v>2795</v>
      </c>
      <c r="BO30" s="185" t="s">
        <v>2906</v>
      </c>
      <c r="BP30" s="185" t="s">
        <v>2907</v>
      </c>
      <c r="BQ30" s="185" t="s">
        <v>2795</v>
      </c>
      <c r="BR30" s="185" t="s">
        <v>2906</v>
      </c>
      <c r="BS30" s="185" t="s">
        <v>2907</v>
      </c>
      <c r="BT30" s="185" t="s">
        <v>2795</v>
      </c>
      <c r="BU30" s="185" t="s">
        <v>2906</v>
      </c>
      <c r="BV30" s="185" t="s">
        <v>2795</v>
      </c>
      <c r="BW30" s="185" t="s">
        <v>3061</v>
      </c>
      <c r="BX30" s="185" t="s">
        <v>2906</v>
      </c>
      <c r="BY30" s="185" t="s">
        <v>2795</v>
      </c>
      <c r="BZ30" s="185" t="s">
        <v>2795</v>
      </c>
      <c r="CA30" s="185" t="s">
        <v>2906</v>
      </c>
      <c r="CB30" s="185" t="s">
        <v>2795</v>
      </c>
      <c r="CC30" s="185" t="s">
        <v>2795</v>
      </c>
      <c r="CD30" s="185" t="s">
        <v>2906</v>
      </c>
      <c r="CE30" s="185" t="s">
        <v>2795</v>
      </c>
      <c r="CF30" s="185" t="s">
        <v>2795</v>
      </c>
      <c r="CG30" s="185" t="s">
        <v>2906</v>
      </c>
      <c r="CH30" s="185" t="s">
        <v>2795</v>
      </c>
      <c r="CI30" s="185" t="s">
        <v>2795</v>
      </c>
      <c r="CJ30" s="185" t="s">
        <v>2906</v>
      </c>
      <c r="CK30" s="185" t="s">
        <v>2795</v>
      </c>
      <c r="CL30" s="185" t="s">
        <v>2795</v>
      </c>
      <c r="CM30" s="185" t="s">
        <v>2906</v>
      </c>
      <c r="CN30" s="185" t="s">
        <v>2795</v>
      </c>
      <c r="CO30" s="185" t="s">
        <v>3059</v>
      </c>
      <c r="CP30" s="185" t="s">
        <v>2906</v>
      </c>
      <c r="CQ30" s="185" t="s">
        <v>2795</v>
      </c>
      <c r="CR30" s="185" t="s">
        <v>3059</v>
      </c>
      <c r="CS30" s="185" t="s">
        <v>2906</v>
      </c>
      <c r="CT30" s="185" t="s">
        <v>2795</v>
      </c>
      <c r="CU30" s="185" t="s">
        <v>3059</v>
      </c>
      <c r="CV30" s="185" t="s">
        <v>2906</v>
      </c>
      <c r="CW30" s="185" t="s">
        <v>2795</v>
      </c>
      <c r="CX30" s="185" t="s">
        <v>3062</v>
      </c>
      <c r="CY30" s="185" t="s">
        <v>2906</v>
      </c>
      <c r="CZ30" s="185" t="s">
        <v>2795</v>
      </c>
      <c r="DA30" s="185" t="s">
        <v>3063</v>
      </c>
      <c r="DB30" s="185" t="s">
        <v>2906</v>
      </c>
      <c r="DC30" s="185" t="s">
        <v>2795</v>
      </c>
      <c r="DD30" s="185" t="s">
        <v>3063</v>
      </c>
      <c r="DE30" s="185" t="s">
        <v>2906</v>
      </c>
      <c r="DF30" s="185" t="s">
        <v>2795</v>
      </c>
      <c r="DG30" s="185" t="s">
        <v>2795</v>
      </c>
      <c r="DH30" s="185" t="s">
        <v>2906</v>
      </c>
      <c r="DI30" s="185" t="s">
        <v>2795</v>
      </c>
      <c r="DJ30" s="185" t="s">
        <v>2795</v>
      </c>
      <c r="DK30" s="185" t="s">
        <v>2906</v>
      </c>
      <c r="DL30" s="185" t="s">
        <v>2795</v>
      </c>
      <c r="DM30" s="185" t="s">
        <v>2795</v>
      </c>
      <c r="DN30" s="185" t="s">
        <v>2906</v>
      </c>
      <c r="DO30" s="185" t="s">
        <v>2795</v>
      </c>
      <c r="DP30" s="185" t="s">
        <v>3064</v>
      </c>
      <c r="DQ30" s="185" t="s">
        <v>2906</v>
      </c>
      <c r="DR30" s="185" t="s">
        <v>2795</v>
      </c>
      <c r="DS30" s="185" t="s">
        <v>3065</v>
      </c>
      <c r="DT30" s="185" t="s">
        <v>2906</v>
      </c>
      <c r="DU30" s="185" t="s">
        <v>2795</v>
      </c>
      <c r="DV30" s="185" t="s">
        <v>3066</v>
      </c>
      <c r="DW30" s="185" t="s">
        <v>2906</v>
      </c>
      <c r="DX30" s="185" t="s">
        <v>2795</v>
      </c>
      <c r="DY30" s="185" t="s">
        <v>3067</v>
      </c>
      <c r="DZ30" s="185" t="s">
        <v>2906</v>
      </c>
      <c r="EA30" s="185" t="s">
        <v>2795</v>
      </c>
      <c r="EB30" s="185" t="s">
        <v>3067</v>
      </c>
      <c r="EC30" s="185" t="s">
        <v>2906</v>
      </c>
      <c r="ED30" s="185" t="s">
        <v>3072</v>
      </c>
      <c r="EE30" s="185" t="s">
        <v>3073</v>
      </c>
      <c r="EF30" s="185" t="s">
        <v>2906</v>
      </c>
      <c r="EG30" s="185" t="s">
        <v>2795</v>
      </c>
      <c r="EH30" s="185" t="s">
        <v>2795</v>
      </c>
      <c r="EI30" s="185" t="s">
        <v>2906</v>
      </c>
      <c r="EJ30" s="185" t="s">
        <v>2795</v>
      </c>
      <c r="EK30" s="185" t="s">
        <v>2795</v>
      </c>
      <c r="EL30" s="185" t="s">
        <v>2906</v>
      </c>
      <c r="EM30" s="185" t="s">
        <v>2795</v>
      </c>
      <c r="EN30" s="185" t="s">
        <v>2795</v>
      </c>
      <c r="EO30" s="185" t="s">
        <v>2906</v>
      </c>
      <c r="EP30" s="185" t="s">
        <v>2795</v>
      </c>
      <c r="EQ30" s="185" t="s">
        <v>2795</v>
      </c>
      <c r="ER30" s="185" t="s">
        <v>2906</v>
      </c>
      <c r="ES30" s="185" t="s">
        <v>2795</v>
      </c>
      <c r="ET30" s="185" t="s">
        <v>2795</v>
      </c>
    </row>
    <row r="31" spans="1:150" x14ac:dyDescent="0.25">
      <c r="A31" s="1"/>
      <c r="B31" s="184" t="s">
        <v>3074</v>
      </c>
      <c r="C31" s="184" t="s">
        <v>112</v>
      </c>
      <c r="D31" s="184" t="s">
        <v>1031</v>
      </c>
      <c r="E31" s="184" t="s">
        <v>3075</v>
      </c>
      <c r="F31" s="184" t="s">
        <v>3076</v>
      </c>
      <c r="G31" s="185" t="s">
        <v>2906</v>
      </c>
      <c r="H31" s="185" t="s">
        <v>2795</v>
      </c>
      <c r="I31" s="185" t="s">
        <v>2795</v>
      </c>
      <c r="J31" s="185" t="s">
        <v>2906</v>
      </c>
      <c r="K31" s="185" t="s">
        <v>2795</v>
      </c>
      <c r="L31" s="185" t="s">
        <v>2795</v>
      </c>
      <c r="M31" s="185" t="s">
        <v>2906</v>
      </c>
      <c r="N31" s="185" t="s">
        <v>2795</v>
      </c>
      <c r="O31" s="185" t="s">
        <v>2795</v>
      </c>
      <c r="P31" s="185" t="s">
        <v>2906</v>
      </c>
      <c r="Q31" s="185" t="s">
        <v>2795</v>
      </c>
      <c r="R31" s="185" t="s">
        <v>2795</v>
      </c>
      <c r="S31" s="185" t="s">
        <v>2906</v>
      </c>
      <c r="T31" s="185" t="s">
        <v>2795</v>
      </c>
      <c r="U31" s="185" t="s">
        <v>2795</v>
      </c>
      <c r="V31" s="185" t="s">
        <v>2906</v>
      </c>
      <c r="W31" s="185" t="s">
        <v>2795</v>
      </c>
      <c r="X31" s="185" t="s">
        <v>2795</v>
      </c>
      <c r="Y31" s="185" t="s">
        <v>2906</v>
      </c>
      <c r="Z31" s="185" t="s">
        <v>2795</v>
      </c>
      <c r="AA31" s="185" t="s">
        <v>2795</v>
      </c>
      <c r="AB31" s="185" t="s">
        <v>2906</v>
      </c>
      <c r="AC31" s="185" t="s">
        <v>2795</v>
      </c>
      <c r="AD31" s="185" t="s">
        <v>2795</v>
      </c>
      <c r="AE31" s="185" t="s">
        <v>2906</v>
      </c>
      <c r="AF31" s="185" t="s">
        <v>2795</v>
      </c>
      <c r="AG31" s="185" t="s">
        <v>2795</v>
      </c>
      <c r="AH31" s="185" t="s">
        <v>2906</v>
      </c>
      <c r="AI31" s="185" t="s">
        <v>2795</v>
      </c>
      <c r="AJ31" s="185" t="s">
        <v>2795</v>
      </c>
      <c r="AK31" s="185" t="s">
        <v>2906</v>
      </c>
      <c r="AL31" s="185" t="s">
        <v>2795</v>
      </c>
      <c r="AM31" s="185" t="s">
        <v>2795</v>
      </c>
      <c r="AN31" s="185" t="s">
        <v>2906</v>
      </c>
      <c r="AO31" s="185" t="s">
        <v>2795</v>
      </c>
      <c r="AP31" s="185" t="s">
        <v>2795</v>
      </c>
      <c r="AQ31" s="185" t="s">
        <v>2906</v>
      </c>
      <c r="AR31" s="185" t="s">
        <v>3077</v>
      </c>
      <c r="AS31" s="185" t="s">
        <v>3078</v>
      </c>
      <c r="AT31" s="185" t="s">
        <v>2906</v>
      </c>
      <c r="AU31" s="185" t="s">
        <v>2795</v>
      </c>
      <c r="AV31" s="185" t="s">
        <v>2795</v>
      </c>
      <c r="AW31" s="185" t="s">
        <v>2906</v>
      </c>
      <c r="AX31" s="185" t="s">
        <v>2795</v>
      </c>
      <c r="AY31" s="185" t="s">
        <v>2795</v>
      </c>
      <c r="AZ31" s="185" t="s">
        <v>2906</v>
      </c>
      <c r="BA31" s="185" t="s">
        <v>2795</v>
      </c>
      <c r="BB31" s="185" t="s">
        <v>2795</v>
      </c>
      <c r="BC31" s="185" t="s">
        <v>2906</v>
      </c>
      <c r="BD31" s="185" t="s">
        <v>2795</v>
      </c>
      <c r="BE31" s="185" t="s">
        <v>2795</v>
      </c>
      <c r="BF31" s="185" t="s">
        <v>2906</v>
      </c>
      <c r="BG31" s="185" t="s">
        <v>2795</v>
      </c>
      <c r="BH31" s="185" t="s">
        <v>2795</v>
      </c>
      <c r="BI31" s="185" t="s">
        <v>2906</v>
      </c>
      <c r="BJ31" s="185" t="s">
        <v>2795</v>
      </c>
      <c r="BK31" s="185" t="s">
        <v>2795</v>
      </c>
      <c r="BL31" s="185" t="s">
        <v>2906</v>
      </c>
      <c r="BM31" s="185" t="s">
        <v>2795</v>
      </c>
      <c r="BN31" s="185" t="s">
        <v>2795</v>
      </c>
      <c r="BO31" s="185" t="s">
        <v>2906</v>
      </c>
      <c r="BP31" s="185" t="s">
        <v>2795</v>
      </c>
      <c r="BQ31" s="185" t="s">
        <v>2795</v>
      </c>
      <c r="BR31" s="185" t="s">
        <v>2906</v>
      </c>
      <c r="BS31" s="185" t="s">
        <v>2795</v>
      </c>
      <c r="BT31" s="185" t="s">
        <v>2795</v>
      </c>
      <c r="BU31" s="185" t="s">
        <v>2906</v>
      </c>
      <c r="BV31" s="185" t="s">
        <v>2795</v>
      </c>
      <c r="BW31" s="185" t="s">
        <v>2795</v>
      </c>
      <c r="BX31" s="185" t="s">
        <v>2906</v>
      </c>
      <c r="BY31" s="185" t="s">
        <v>2795</v>
      </c>
      <c r="BZ31" s="185" t="s">
        <v>2795</v>
      </c>
      <c r="CA31" s="185" t="s">
        <v>2906</v>
      </c>
      <c r="CB31" s="185" t="s">
        <v>2795</v>
      </c>
      <c r="CC31" s="185" t="s">
        <v>2795</v>
      </c>
      <c r="CD31" s="185" t="s">
        <v>2906</v>
      </c>
      <c r="CE31" s="185" t="s">
        <v>2795</v>
      </c>
      <c r="CF31" s="185" t="s">
        <v>2795</v>
      </c>
      <c r="CG31" s="185" t="s">
        <v>2906</v>
      </c>
      <c r="CH31" s="185" t="s">
        <v>2795</v>
      </c>
      <c r="CI31" s="185" t="s">
        <v>2795</v>
      </c>
      <c r="CJ31" s="185" t="s">
        <v>2906</v>
      </c>
      <c r="CK31" s="185" t="s">
        <v>2795</v>
      </c>
      <c r="CL31" s="185" t="s">
        <v>2795</v>
      </c>
      <c r="CM31" s="185" t="s">
        <v>2906</v>
      </c>
      <c r="CN31" s="185" t="s">
        <v>2795</v>
      </c>
      <c r="CO31" s="185" t="s">
        <v>2795</v>
      </c>
      <c r="CP31" s="185" t="s">
        <v>2906</v>
      </c>
      <c r="CQ31" s="185" t="s">
        <v>2795</v>
      </c>
      <c r="CR31" s="185" t="s">
        <v>2795</v>
      </c>
      <c r="CS31" s="185" t="s">
        <v>2906</v>
      </c>
      <c r="CT31" s="185" t="s">
        <v>2795</v>
      </c>
      <c r="CU31" s="185" t="s">
        <v>2795</v>
      </c>
      <c r="CV31" s="185" t="s">
        <v>2906</v>
      </c>
      <c r="CW31" s="185" t="s">
        <v>2795</v>
      </c>
      <c r="CX31" s="185" t="s">
        <v>2795</v>
      </c>
      <c r="CY31" s="185" t="s">
        <v>2906</v>
      </c>
      <c r="CZ31" s="185" t="s">
        <v>2795</v>
      </c>
      <c r="DA31" s="185" t="s">
        <v>2795</v>
      </c>
      <c r="DB31" s="185" t="s">
        <v>2906</v>
      </c>
      <c r="DC31" s="185" t="s">
        <v>2795</v>
      </c>
      <c r="DD31" s="185" t="s">
        <v>2795</v>
      </c>
      <c r="DE31" s="185" t="s">
        <v>2906</v>
      </c>
      <c r="DF31" s="185" t="s">
        <v>2795</v>
      </c>
      <c r="DG31" s="185" t="s">
        <v>2795</v>
      </c>
      <c r="DH31" s="185" t="s">
        <v>2906</v>
      </c>
      <c r="DI31" s="185" t="s">
        <v>2795</v>
      </c>
      <c r="DJ31" s="185" t="s">
        <v>2795</v>
      </c>
      <c r="DK31" s="185" t="s">
        <v>2906</v>
      </c>
      <c r="DL31" s="185" t="s">
        <v>2795</v>
      </c>
      <c r="DM31" s="185" t="s">
        <v>2795</v>
      </c>
      <c r="DN31" s="185" t="s">
        <v>2906</v>
      </c>
      <c r="DO31" s="185" t="s">
        <v>2795</v>
      </c>
      <c r="DP31" s="185" t="s">
        <v>2795</v>
      </c>
      <c r="DQ31" s="185" t="s">
        <v>2906</v>
      </c>
      <c r="DR31" s="185" t="s">
        <v>2795</v>
      </c>
      <c r="DS31" s="185" t="s">
        <v>2795</v>
      </c>
      <c r="DT31" s="185" t="s">
        <v>2906</v>
      </c>
      <c r="DU31" s="185" t="s">
        <v>2795</v>
      </c>
      <c r="DV31" s="185" t="s">
        <v>2795</v>
      </c>
      <c r="DW31" s="185" t="s">
        <v>2906</v>
      </c>
      <c r="DX31" s="185" t="s">
        <v>2795</v>
      </c>
      <c r="DY31" s="185" t="s">
        <v>2795</v>
      </c>
      <c r="DZ31" s="185" t="s">
        <v>2906</v>
      </c>
      <c r="EA31" s="185" t="s">
        <v>2795</v>
      </c>
      <c r="EB31" s="185" t="s">
        <v>2795</v>
      </c>
      <c r="EC31" s="185" t="s">
        <v>2906</v>
      </c>
      <c r="ED31" s="185" t="s">
        <v>3077</v>
      </c>
      <c r="EE31" s="185" t="s">
        <v>3079</v>
      </c>
      <c r="EF31" s="185" t="s">
        <v>2906</v>
      </c>
      <c r="EG31" s="185" t="s">
        <v>2795</v>
      </c>
      <c r="EH31" s="185" t="s">
        <v>2795</v>
      </c>
      <c r="EI31" s="185" t="s">
        <v>2906</v>
      </c>
      <c r="EJ31" s="185" t="s">
        <v>2795</v>
      </c>
      <c r="EK31" s="185" t="s">
        <v>2795</v>
      </c>
      <c r="EL31" s="185" t="s">
        <v>2906</v>
      </c>
      <c r="EM31" s="185" t="s">
        <v>2795</v>
      </c>
      <c r="EN31" s="185" t="s">
        <v>2795</v>
      </c>
      <c r="EO31" s="185" t="s">
        <v>2906</v>
      </c>
      <c r="EP31" s="185" t="s">
        <v>2795</v>
      </c>
      <c r="EQ31" s="185" t="s">
        <v>2795</v>
      </c>
      <c r="ER31" s="185" t="s">
        <v>2906</v>
      </c>
      <c r="ES31" s="185" t="s">
        <v>2795</v>
      </c>
      <c r="ET31" s="185" t="s">
        <v>2795</v>
      </c>
    </row>
    <row r="32" spans="1:150" x14ac:dyDescent="0.25">
      <c r="A32" s="1"/>
      <c r="B32" s="183" t="s">
        <v>3080</v>
      </c>
      <c r="C32" s="183" t="s">
        <v>91</v>
      </c>
      <c r="D32" s="183" t="s">
        <v>3081</v>
      </c>
      <c r="E32" s="183" t="s">
        <v>3082</v>
      </c>
      <c r="F32" s="183" t="s">
        <v>3083</v>
      </c>
      <c r="G32" s="183" t="s">
        <v>2906</v>
      </c>
      <c r="H32" s="183" t="s">
        <v>2795</v>
      </c>
      <c r="I32" s="183" t="s">
        <v>2795</v>
      </c>
      <c r="J32" s="183" t="s">
        <v>2906</v>
      </c>
      <c r="K32" s="183" t="s">
        <v>2795</v>
      </c>
      <c r="L32" s="183" t="s">
        <v>2795</v>
      </c>
      <c r="M32" s="183" t="s">
        <v>2906</v>
      </c>
      <c r="N32" s="183" t="s">
        <v>2795</v>
      </c>
      <c r="O32" s="183" t="s">
        <v>2795</v>
      </c>
      <c r="P32" s="183" t="s">
        <v>2906</v>
      </c>
      <c r="Q32" s="183" t="s">
        <v>2795</v>
      </c>
      <c r="R32" s="183" t="s">
        <v>2795</v>
      </c>
      <c r="S32" s="183" t="s">
        <v>2906</v>
      </c>
      <c r="T32" s="183" t="s">
        <v>2795</v>
      </c>
      <c r="U32" s="183" t="s">
        <v>2795</v>
      </c>
      <c r="V32" s="183" t="s">
        <v>2906</v>
      </c>
      <c r="W32" s="183" t="s">
        <v>2795</v>
      </c>
      <c r="X32" s="183" t="s">
        <v>2795</v>
      </c>
      <c r="Y32" s="183" t="s">
        <v>2906</v>
      </c>
      <c r="Z32" s="183" t="s">
        <v>2795</v>
      </c>
      <c r="AA32" s="183" t="s">
        <v>2795</v>
      </c>
      <c r="AB32" s="183" t="s">
        <v>2906</v>
      </c>
      <c r="AC32" s="183" t="s">
        <v>2795</v>
      </c>
      <c r="AD32" s="183" t="s">
        <v>2795</v>
      </c>
      <c r="AE32" s="183" t="s">
        <v>2906</v>
      </c>
      <c r="AF32" s="183" t="s">
        <v>2795</v>
      </c>
      <c r="AG32" s="183" t="s">
        <v>2795</v>
      </c>
      <c r="AH32" s="183" t="s">
        <v>2906</v>
      </c>
      <c r="AI32" s="183" t="s">
        <v>2795</v>
      </c>
      <c r="AJ32" s="183" t="s">
        <v>2795</v>
      </c>
      <c r="AK32" s="183" t="s">
        <v>2906</v>
      </c>
      <c r="AL32" s="183" t="s">
        <v>2795</v>
      </c>
      <c r="AM32" s="183" t="s">
        <v>2795</v>
      </c>
      <c r="AN32" s="183" t="s">
        <v>2906</v>
      </c>
      <c r="AO32" s="183" t="s">
        <v>2795</v>
      </c>
      <c r="AP32" s="183" t="s">
        <v>2795</v>
      </c>
      <c r="AQ32" s="183" t="s">
        <v>2906</v>
      </c>
      <c r="AR32" s="183" t="s">
        <v>2795</v>
      </c>
      <c r="AS32" s="183" t="s">
        <v>2795</v>
      </c>
      <c r="AT32" s="183" t="s">
        <v>2906</v>
      </c>
      <c r="AU32" s="183" t="s">
        <v>2795</v>
      </c>
      <c r="AV32" s="183" t="s">
        <v>2795</v>
      </c>
      <c r="AW32" s="183" t="s">
        <v>2906</v>
      </c>
      <c r="AX32" s="183" t="s">
        <v>2795</v>
      </c>
      <c r="AY32" s="183" t="s">
        <v>2795</v>
      </c>
      <c r="AZ32" s="183" t="s">
        <v>2906</v>
      </c>
      <c r="BA32" s="183" t="s">
        <v>2795</v>
      </c>
      <c r="BB32" s="183" t="s">
        <v>2795</v>
      </c>
      <c r="BC32" s="183" t="s">
        <v>2906</v>
      </c>
      <c r="BD32" s="183" t="s">
        <v>2795</v>
      </c>
      <c r="BE32" s="183" t="s">
        <v>2795</v>
      </c>
      <c r="BF32" s="183" t="s">
        <v>2906</v>
      </c>
      <c r="BG32" s="183" t="s">
        <v>2795</v>
      </c>
      <c r="BH32" s="183" t="s">
        <v>2795</v>
      </c>
      <c r="BI32" s="183" t="s">
        <v>2906</v>
      </c>
      <c r="BJ32" s="183" t="s">
        <v>2795</v>
      </c>
      <c r="BK32" s="183" t="s">
        <v>2795</v>
      </c>
      <c r="BL32" s="183" t="s">
        <v>2906</v>
      </c>
      <c r="BM32" s="183" t="s">
        <v>2795</v>
      </c>
      <c r="BN32" s="183" t="s">
        <v>2795</v>
      </c>
      <c r="BO32" s="183" t="s">
        <v>2906</v>
      </c>
      <c r="BP32" s="183" t="s">
        <v>2795</v>
      </c>
      <c r="BQ32" s="183" t="s">
        <v>2795</v>
      </c>
      <c r="BR32" s="183" t="s">
        <v>2906</v>
      </c>
      <c r="BS32" s="183" t="s">
        <v>2795</v>
      </c>
      <c r="BT32" s="183" t="s">
        <v>2795</v>
      </c>
      <c r="BU32" s="183" t="s">
        <v>2906</v>
      </c>
      <c r="BV32" s="183" t="s">
        <v>2795</v>
      </c>
      <c r="BW32" s="183" t="s">
        <v>2795</v>
      </c>
      <c r="BX32" s="183" t="s">
        <v>2906</v>
      </c>
      <c r="BY32" s="183" t="s">
        <v>2795</v>
      </c>
      <c r="BZ32" s="183" t="s">
        <v>2795</v>
      </c>
      <c r="CA32" s="183" t="s">
        <v>2906</v>
      </c>
      <c r="CB32" s="183" t="s">
        <v>2795</v>
      </c>
      <c r="CC32" s="183" t="s">
        <v>2795</v>
      </c>
      <c r="CD32" s="183" t="s">
        <v>2906</v>
      </c>
      <c r="CE32" s="183" t="s">
        <v>2795</v>
      </c>
      <c r="CF32" s="183" t="s">
        <v>2795</v>
      </c>
      <c r="CG32" s="183" t="s">
        <v>2906</v>
      </c>
      <c r="CH32" s="183" t="s">
        <v>2795</v>
      </c>
      <c r="CI32" s="183" t="s">
        <v>2795</v>
      </c>
      <c r="CJ32" s="183" t="s">
        <v>2906</v>
      </c>
      <c r="CK32" s="183" t="s">
        <v>2795</v>
      </c>
      <c r="CL32" s="183" t="s">
        <v>2795</v>
      </c>
      <c r="CM32" s="183" t="s">
        <v>2906</v>
      </c>
      <c r="CN32" s="183" t="s">
        <v>2795</v>
      </c>
      <c r="CO32" s="183" t="s">
        <v>2795</v>
      </c>
      <c r="CP32" s="183" t="s">
        <v>2906</v>
      </c>
      <c r="CQ32" s="183" t="s">
        <v>2795</v>
      </c>
      <c r="CR32" s="183" t="s">
        <v>2795</v>
      </c>
      <c r="CS32" s="183" t="s">
        <v>2906</v>
      </c>
      <c r="CT32" s="183" t="s">
        <v>2795</v>
      </c>
      <c r="CU32" s="183" t="s">
        <v>2795</v>
      </c>
      <c r="CV32" s="183" t="s">
        <v>2906</v>
      </c>
      <c r="CW32" s="183" t="s">
        <v>2795</v>
      </c>
      <c r="CX32" s="183" t="s">
        <v>2795</v>
      </c>
      <c r="CY32" s="183" t="s">
        <v>2906</v>
      </c>
      <c r="CZ32" s="183" t="s">
        <v>2795</v>
      </c>
      <c r="DA32" s="183" t="s">
        <v>2795</v>
      </c>
      <c r="DB32" s="183" t="s">
        <v>2906</v>
      </c>
      <c r="DC32" s="183" t="s">
        <v>2795</v>
      </c>
      <c r="DD32" s="183" t="s">
        <v>2795</v>
      </c>
      <c r="DE32" s="183" t="s">
        <v>2906</v>
      </c>
      <c r="DF32" s="183" t="s">
        <v>2795</v>
      </c>
      <c r="DG32" s="183" t="s">
        <v>2795</v>
      </c>
      <c r="DH32" s="183" t="s">
        <v>2906</v>
      </c>
      <c r="DI32" s="183" t="s">
        <v>2795</v>
      </c>
      <c r="DJ32" s="183" t="s">
        <v>2795</v>
      </c>
      <c r="DK32" s="183" t="s">
        <v>2906</v>
      </c>
      <c r="DL32" s="183" t="s">
        <v>2795</v>
      </c>
      <c r="DM32" s="183" t="s">
        <v>2795</v>
      </c>
      <c r="DN32" s="183" t="s">
        <v>2906</v>
      </c>
      <c r="DO32" s="183" t="s">
        <v>2795</v>
      </c>
      <c r="DP32" s="183" t="s">
        <v>2795</v>
      </c>
      <c r="DQ32" s="183" t="s">
        <v>2906</v>
      </c>
      <c r="DR32" s="183" t="s">
        <v>2795</v>
      </c>
      <c r="DS32" s="183" t="s">
        <v>2795</v>
      </c>
      <c r="DT32" s="183" t="s">
        <v>2906</v>
      </c>
      <c r="DU32" s="183" t="s">
        <v>2795</v>
      </c>
      <c r="DV32" s="183" t="s">
        <v>2795</v>
      </c>
      <c r="DW32" s="183" t="s">
        <v>2906</v>
      </c>
      <c r="DX32" s="183" t="s">
        <v>2795</v>
      </c>
      <c r="DY32" s="183" t="s">
        <v>2795</v>
      </c>
      <c r="DZ32" s="183" t="s">
        <v>2906</v>
      </c>
      <c r="EA32" s="183" t="s">
        <v>2795</v>
      </c>
      <c r="EB32" s="183" t="s">
        <v>2795</v>
      </c>
      <c r="EC32" s="183" t="s">
        <v>2906</v>
      </c>
      <c r="ED32" s="183" t="s">
        <v>2795</v>
      </c>
      <c r="EE32" s="183" t="s">
        <v>2795</v>
      </c>
      <c r="EF32" s="183" t="s">
        <v>2906</v>
      </c>
      <c r="EG32" s="183" t="s">
        <v>2795</v>
      </c>
      <c r="EH32" s="183" t="s">
        <v>2795</v>
      </c>
      <c r="EI32" s="183" t="s">
        <v>2906</v>
      </c>
      <c r="EJ32" s="183" t="s">
        <v>2795</v>
      </c>
      <c r="EK32" s="183" t="s">
        <v>2795</v>
      </c>
      <c r="EL32" s="183" t="s">
        <v>2906</v>
      </c>
      <c r="EM32" s="183" t="s">
        <v>2795</v>
      </c>
      <c r="EN32" s="183" t="s">
        <v>2795</v>
      </c>
      <c r="EO32" s="183" t="s">
        <v>2906</v>
      </c>
      <c r="EP32" s="183" t="s">
        <v>2795</v>
      </c>
      <c r="EQ32" s="183" t="s">
        <v>2795</v>
      </c>
      <c r="ER32" s="183" t="s">
        <v>2906</v>
      </c>
      <c r="ES32" s="183" t="s">
        <v>2795</v>
      </c>
      <c r="ET32" s="183" t="s">
        <v>2795</v>
      </c>
    </row>
    <row r="33" spans="1:150" x14ac:dyDescent="0.25">
      <c r="A33" s="1"/>
      <c r="B33" s="184" t="s">
        <v>3084</v>
      </c>
      <c r="C33" s="184" t="s">
        <v>91</v>
      </c>
      <c r="D33" s="184" t="s">
        <v>3081</v>
      </c>
      <c r="E33" s="184" t="s">
        <v>3085</v>
      </c>
      <c r="F33" s="184" t="s">
        <v>3086</v>
      </c>
      <c r="G33" s="185" t="s">
        <v>2906</v>
      </c>
      <c r="H33" s="185" t="s">
        <v>598</v>
      </c>
      <c r="I33" s="185" t="s">
        <v>598</v>
      </c>
      <c r="J33" s="185" t="s">
        <v>2906</v>
      </c>
      <c r="K33" s="185" t="s">
        <v>598</v>
      </c>
      <c r="L33" s="185" t="s">
        <v>598</v>
      </c>
      <c r="M33" s="185" t="s">
        <v>2906</v>
      </c>
      <c r="N33" s="185" t="s">
        <v>598</v>
      </c>
      <c r="O33" s="185" t="s">
        <v>598</v>
      </c>
      <c r="P33" s="185" t="s">
        <v>2906</v>
      </c>
      <c r="Q33" s="185" t="s">
        <v>598</v>
      </c>
      <c r="R33" s="185" t="s">
        <v>598</v>
      </c>
      <c r="S33" s="185" t="s">
        <v>2906</v>
      </c>
      <c r="T33" s="185" t="s">
        <v>598</v>
      </c>
      <c r="U33" s="185" t="s">
        <v>598</v>
      </c>
      <c r="V33" s="185" t="s">
        <v>2906</v>
      </c>
      <c r="W33" s="185" t="s">
        <v>598</v>
      </c>
      <c r="X33" s="185" t="s">
        <v>598</v>
      </c>
      <c r="Y33" s="185" t="s">
        <v>2906</v>
      </c>
      <c r="Z33" s="185" t="s">
        <v>598</v>
      </c>
      <c r="AA33" s="185" t="s">
        <v>598</v>
      </c>
      <c r="AB33" s="185" t="s">
        <v>2906</v>
      </c>
      <c r="AC33" s="185" t="s">
        <v>598</v>
      </c>
      <c r="AD33" s="185" t="s">
        <v>598</v>
      </c>
      <c r="AE33" s="185" t="s">
        <v>2906</v>
      </c>
      <c r="AF33" s="185" t="s">
        <v>598</v>
      </c>
      <c r="AG33" s="185" t="s">
        <v>598</v>
      </c>
      <c r="AH33" s="185" t="s">
        <v>2906</v>
      </c>
      <c r="AI33" s="185" t="s">
        <v>598</v>
      </c>
      <c r="AJ33" s="185" t="s">
        <v>598</v>
      </c>
      <c r="AK33" s="185" t="s">
        <v>2906</v>
      </c>
      <c r="AL33" s="185" t="s">
        <v>598</v>
      </c>
      <c r="AM33" s="185" t="s">
        <v>598</v>
      </c>
      <c r="AN33" s="185" t="s">
        <v>2906</v>
      </c>
      <c r="AO33" s="185" t="s">
        <v>598</v>
      </c>
      <c r="AP33" s="185" t="s">
        <v>598</v>
      </c>
      <c r="AQ33" s="185" t="s">
        <v>2906</v>
      </c>
      <c r="AR33" s="185" t="s">
        <v>598</v>
      </c>
      <c r="AS33" s="185" t="s">
        <v>598</v>
      </c>
      <c r="AT33" s="185" t="s">
        <v>2906</v>
      </c>
      <c r="AU33" s="185" t="s">
        <v>598</v>
      </c>
      <c r="AV33" s="185" t="s">
        <v>598</v>
      </c>
      <c r="AW33" s="185" t="s">
        <v>2906</v>
      </c>
      <c r="AX33" s="185" t="s">
        <v>598</v>
      </c>
      <c r="AY33" s="185" t="s">
        <v>598</v>
      </c>
      <c r="AZ33" s="185" t="s">
        <v>2906</v>
      </c>
      <c r="BA33" s="185" t="s">
        <v>598</v>
      </c>
      <c r="BB33" s="185" t="s">
        <v>598</v>
      </c>
      <c r="BC33" s="185" t="s">
        <v>2906</v>
      </c>
      <c r="BD33" s="185" t="s">
        <v>598</v>
      </c>
      <c r="BE33" s="185" t="s">
        <v>598</v>
      </c>
      <c r="BF33" s="185" t="s">
        <v>2906</v>
      </c>
      <c r="BG33" s="185" t="s">
        <v>598</v>
      </c>
      <c r="BH33" s="185" t="s">
        <v>598</v>
      </c>
      <c r="BI33" s="185" t="s">
        <v>2906</v>
      </c>
      <c r="BJ33" s="185" t="s">
        <v>598</v>
      </c>
      <c r="BK33" s="185" t="s">
        <v>598</v>
      </c>
      <c r="BL33" s="185" t="s">
        <v>2906</v>
      </c>
      <c r="BM33" s="185" t="s">
        <v>598</v>
      </c>
      <c r="BN33" s="185" t="s">
        <v>598</v>
      </c>
      <c r="BO33" s="185" t="s">
        <v>2906</v>
      </c>
      <c r="BP33" s="185" t="s">
        <v>598</v>
      </c>
      <c r="BQ33" s="185" t="s">
        <v>598</v>
      </c>
      <c r="BR33" s="185" t="s">
        <v>2906</v>
      </c>
      <c r="BS33" s="185" t="s">
        <v>598</v>
      </c>
      <c r="BT33" s="185" t="s">
        <v>598</v>
      </c>
      <c r="BU33" s="185" t="s">
        <v>2906</v>
      </c>
      <c r="BV33" s="185" t="s">
        <v>598</v>
      </c>
      <c r="BW33" s="185" t="s">
        <v>598</v>
      </c>
      <c r="BX33" s="185" t="s">
        <v>2906</v>
      </c>
      <c r="BY33" s="185" t="s">
        <v>598</v>
      </c>
      <c r="BZ33" s="185" t="s">
        <v>598</v>
      </c>
      <c r="CA33" s="185" t="s">
        <v>2906</v>
      </c>
      <c r="CB33" s="185" t="s">
        <v>598</v>
      </c>
      <c r="CC33" s="185" t="s">
        <v>598</v>
      </c>
      <c r="CD33" s="185" t="s">
        <v>2906</v>
      </c>
      <c r="CE33" s="185" t="s">
        <v>598</v>
      </c>
      <c r="CF33" s="185" t="s">
        <v>598</v>
      </c>
      <c r="CG33" s="185" t="s">
        <v>2906</v>
      </c>
      <c r="CH33" s="185" t="s">
        <v>598</v>
      </c>
      <c r="CI33" s="185" t="s">
        <v>598</v>
      </c>
      <c r="CJ33" s="185" t="s">
        <v>2906</v>
      </c>
      <c r="CK33" s="185" t="s">
        <v>598</v>
      </c>
      <c r="CL33" s="185" t="s">
        <v>598</v>
      </c>
      <c r="CM33" s="185" t="s">
        <v>2906</v>
      </c>
      <c r="CN33" s="185" t="s">
        <v>598</v>
      </c>
      <c r="CO33" s="185" t="s">
        <v>598</v>
      </c>
      <c r="CP33" s="185" t="s">
        <v>2906</v>
      </c>
      <c r="CQ33" s="185" t="s">
        <v>598</v>
      </c>
      <c r="CR33" s="185" t="s">
        <v>598</v>
      </c>
      <c r="CS33" s="185" t="s">
        <v>2906</v>
      </c>
      <c r="CT33" s="185" t="s">
        <v>598</v>
      </c>
      <c r="CU33" s="185" t="s">
        <v>598</v>
      </c>
      <c r="CV33" s="185" t="s">
        <v>2906</v>
      </c>
      <c r="CW33" s="185" t="s">
        <v>598</v>
      </c>
      <c r="CX33" s="185" t="s">
        <v>598</v>
      </c>
      <c r="CY33" s="185" t="s">
        <v>2906</v>
      </c>
      <c r="CZ33" s="185" t="s">
        <v>598</v>
      </c>
      <c r="DA33" s="185" t="s">
        <v>598</v>
      </c>
      <c r="DB33" s="185" t="s">
        <v>2906</v>
      </c>
      <c r="DC33" s="185" t="s">
        <v>598</v>
      </c>
      <c r="DD33" s="185" t="s">
        <v>598</v>
      </c>
      <c r="DE33" s="185" t="s">
        <v>2906</v>
      </c>
      <c r="DF33" s="185" t="s">
        <v>598</v>
      </c>
      <c r="DG33" s="185" t="s">
        <v>598</v>
      </c>
      <c r="DH33" s="185" t="s">
        <v>2906</v>
      </c>
      <c r="DI33" s="185" t="s">
        <v>598</v>
      </c>
      <c r="DJ33" s="185" t="s">
        <v>598</v>
      </c>
      <c r="DK33" s="185" t="s">
        <v>2906</v>
      </c>
      <c r="DL33" s="185" t="s">
        <v>598</v>
      </c>
      <c r="DM33" s="185" t="s">
        <v>598</v>
      </c>
      <c r="DN33" s="185" t="s">
        <v>2906</v>
      </c>
      <c r="DO33" s="185" t="s">
        <v>598</v>
      </c>
      <c r="DP33" s="185" t="s">
        <v>598</v>
      </c>
      <c r="DQ33" s="185" t="s">
        <v>2906</v>
      </c>
      <c r="DR33" s="185" t="s">
        <v>598</v>
      </c>
      <c r="DS33" s="185" t="s">
        <v>598</v>
      </c>
      <c r="DT33" s="185" t="s">
        <v>2906</v>
      </c>
      <c r="DU33" s="185" t="s">
        <v>598</v>
      </c>
      <c r="DV33" s="185" t="s">
        <v>598</v>
      </c>
      <c r="DW33" s="185" t="s">
        <v>2906</v>
      </c>
      <c r="DX33" s="185" t="s">
        <v>598</v>
      </c>
      <c r="DY33" s="185" t="s">
        <v>598</v>
      </c>
      <c r="DZ33" s="185" t="s">
        <v>2906</v>
      </c>
      <c r="EA33" s="185" t="s">
        <v>598</v>
      </c>
      <c r="EB33" s="185" t="s">
        <v>598</v>
      </c>
      <c r="EC33" s="185" t="s">
        <v>2906</v>
      </c>
      <c r="ED33" s="185" t="s">
        <v>598</v>
      </c>
      <c r="EE33" s="185" t="s">
        <v>598</v>
      </c>
      <c r="EF33" s="185" t="s">
        <v>2906</v>
      </c>
      <c r="EG33" s="185" t="s">
        <v>598</v>
      </c>
      <c r="EH33" s="185" t="s">
        <v>598</v>
      </c>
      <c r="EI33" s="185" t="s">
        <v>2906</v>
      </c>
      <c r="EJ33" s="185" t="s">
        <v>598</v>
      </c>
      <c r="EK33" s="185" t="s">
        <v>598</v>
      </c>
      <c r="EL33" s="185" t="s">
        <v>2906</v>
      </c>
      <c r="EM33" s="185" t="s">
        <v>598</v>
      </c>
      <c r="EN33" s="185" t="s">
        <v>598</v>
      </c>
      <c r="EO33" s="185" t="s">
        <v>2906</v>
      </c>
      <c r="EP33" s="185" t="s">
        <v>598</v>
      </c>
      <c r="EQ33" s="185" t="s">
        <v>598</v>
      </c>
      <c r="ER33" s="185" t="s">
        <v>2906</v>
      </c>
      <c r="ES33" s="185" t="s">
        <v>598</v>
      </c>
      <c r="ET33" s="185" t="s">
        <v>598</v>
      </c>
    </row>
    <row r="34" spans="1:150" x14ac:dyDescent="0.25">
      <c r="A34" s="1"/>
      <c r="B34" s="184" t="s">
        <v>3087</v>
      </c>
      <c r="C34" s="184" t="s">
        <v>91</v>
      </c>
      <c r="D34" s="184" t="s">
        <v>3081</v>
      </c>
      <c r="E34" s="184" t="s">
        <v>3088</v>
      </c>
      <c r="F34" s="184" t="s">
        <v>3089</v>
      </c>
      <c r="G34" s="185" t="s">
        <v>2906</v>
      </c>
      <c r="H34" s="185" t="s">
        <v>598</v>
      </c>
      <c r="I34" s="185" t="s">
        <v>598</v>
      </c>
      <c r="J34" s="185" t="s">
        <v>2906</v>
      </c>
      <c r="K34" s="185" t="s">
        <v>598</v>
      </c>
      <c r="L34" s="185" t="s">
        <v>598</v>
      </c>
      <c r="M34" s="185" t="s">
        <v>2906</v>
      </c>
      <c r="N34" s="185" t="s">
        <v>598</v>
      </c>
      <c r="O34" s="185" t="s">
        <v>598</v>
      </c>
      <c r="P34" s="185" t="s">
        <v>2906</v>
      </c>
      <c r="Q34" s="185" t="s">
        <v>598</v>
      </c>
      <c r="R34" s="185" t="s">
        <v>598</v>
      </c>
      <c r="S34" s="185" t="s">
        <v>2906</v>
      </c>
      <c r="T34" s="185" t="s">
        <v>598</v>
      </c>
      <c r="U34" s="185" t="s">
        <v>598</v>
      </c>
      <c r="V34" s="185" t="s">
        <v>2906</v>
      </c>
      <c r="W34" s="185" t="s">
        <v>598</v>
      </c>
      <c r="X34" s="185" t="s">
        <v>598</v>
      </c>
      <c r="Y34" s="185" t="s">
        <v>2906</v>
      </c>
      <c r="Z34" s="185" t="s">
        <v>598</v>
      </c>
      <c r="AA34" s="185" t="s">
        <v>598</v>
      </c>
      <c r="AB34" s="185" t="s">
        <v>2906</v>
      </c>
      <c r="AC34" s="185" t="s">
        <v>598</v>
      </c>
      <c r="AD34" s="185" t="s">
        <v>598</v>
      </c>
      <c r="AE34" s="185" t="s">
        <v>2906</v>
      </c>
      <c r="AF34" s="185" t="s">
        <v>598</v>
      </c>
      <c r="AG34" s="185" t="s">
        <v>598</v>
      </c>
      <c r="AH34" s="185" t="s">
        <v>2906</v>
      </c>
      <c r="AI34" s="185" t="s">
        <v>598</v>
      </c>
      <c r="AJ34" s="185" t="s">
        <v>598</v>
      </c>
      <c r="AK34" s="185" t="s">
        <v>2906</v>
      </c>
      <c r="AL34" s="185" t="s">
        <v>598</v>
      </c>
      <c r="AM34" s="185" t="s">
        <v>598</v>
      </c>
      <c r="AN34" s="185" t="s">
        <v>2906</v>
      </c>
      <c r="AO34" s="185" t="s">
        <v>598</v>
      </c>
      <c r="AP34" s="185" t="s">
        <v>598</v>
      </c>
      <c r="AQ34" s="185" t="s">
        <v>2906</v>
      </c>
      <c r="AR34" s="185" t="s">
        <v>598</v>
      </c>
      <c r="AS34" s="185" t="s">
        <v>598</v>
      </c>
      <c r="AT34" s="185" t="s">
        <v>2906</v>
      </c>
      <c r="AU34" s="185" t="s">
        <v>598</v>
      </c>
      <c r="AV34" s="185" t="s">
        <v>598</v>
      </c>
      <c r="AW34" s="185" t="s">
        <v>2906</v>
      </c>
      <c r="AX34" s="185" t="s">
        <v>598</v>
      </c>
      <c r="AY34" s="185" t="s">
        <v>598</v>
      </c>
      <c r="AZ34" s="185" t="s">
        <v>2906</v>
      </c>
      <c r="BA34" s="185" t="s">
        <v>598</v>
      </c>
      <c r="BB34" s="185" t="s">
        <v>598</v>
      </c>
      <c r="BC34" s="185" t="s">
        <v>2906</v>
      </c>
      <c r="BD34" s="185" t="s">
        <v>598</v>
      </c>
      <c r="BE34" s="185" t="s">
        <v>598</v>
      </c>
      <c r="BF34" s="185" t="s">
        <v>2906</v>
      </c>
      <c r="BG34" s="185" t="s">
        <v>598</v>
      </c>
      <c r="BH34" s="185" t="s">
        <v>598</v>
      </c>
      <c r="BI34" s="185" t="s">
        <v>2906</v>
      </c>
      <c r="BJ34" s="185" t="s">
        <v>598</v>
      </c>
      <c r="BK34" s="185" t="s">
        <v>598</v>
      </c>
      <c r="BL34" s="185" t="s">
        <v>2906</v>
      </c>
      <c r="BM34" s="185" t="s">
        <v>598</v>
      </c>
      <c r="BN34" s="185" t="s">
        <v>598</v>
      </c>
      <c r="BO34" s="185" t="s">
        <v>2906</v>
      </c>
      <c r="BP34" s="185" t="s">
        <v>598</v>
      </c>
      <c r="BQ34" s="185" t="s">
        <v>598</v>
      </c>
      <c r="BR34" s="185" t="s">
        <v>2906</v>
      </c>
      <c r="BS34" s="185" t="s">
        <v>598</v>
      </c>
      <c r="BT34" s="185" t="s">
        <v>598</v>
      </c>
      <c r="BU34" s="185" t="s">
        <v>2906</v>
      </c>
      <c r="BV34" s="185" t="s">
        <v>598</v>
      </c>
      <c r="BW34" s="185" t="s">
        <v>598</v>
      </c>
      <c r="BX34" s="185" t="s">
        <v>2906</v>
      </c>
      <c r="BY34" s="185" t="s">
        <v>598</v>
      </c>
      <c r="BZ34" s="185" t="s">
        <v>598</v>
      </c>
      <c r="CA34" s="185" t="s">
        <v>2906</v>
      </c>
      <c r="CB34" s="185" t="s">
        <v>598</v>
      </c>
      <c r="CC34" s="185" t="s">
        <v>598</v>
      </c>
      <c r="CD34" s="185" t="s">
        <v>2906</v>
      </c>
      <c r="CE34" s="185" t="s">
        <v>598</v>
      </c>
      <c r="CF34" s="185" t="s">
        <v>598</v>
      </c>
      <c r="CG34" s="185" t="s">
        <v>2906</v>
      </c>
      <c r="CH34" s="185" t="s">
        <v>598</v>
      </c>
      <c r="CI34" s="185" t="s">
        <v>598</v>
      </c>
      <c r="CJ34" s="185" t="s">
        <v>2906</v>
      </c>
      <c r="CK34" s="185" t="s">
        <v>598</v>
      </c>
      <c r="CL34" s="185" t="s">
        <v>598</v>
      </c>
      <c r="CM34" s="185" t="s">
        <v>2906</v>
      </c>
      <c r="CN34" s="185" t="s">
        <v>598</v>
      </c>
      <c r="CO34" s="185" t="s">
        <v>598</v>
      </c>
      <c r="CP34" s="185" t="s">
        <v>2906</v>
      </c>
      <c r="CQ34" s="185" t="s">
        <v>598</v>
      </c>
      <c r="CR34" s="185" t="s">
        <v>598</v>
      </c>
      <c r="CS34" s="185" t="s">
        <v>2906</v>
      </c>
      <c r="CT34" s="185" t="s">
        <v>598</v>
      </c>
      <c r="CU34" s="185" t="s">
        <v>598</v>
      </c>
      <c r="CV34" s="185" t="s">
        <v>2906</v>
      </c>
      <c r="CW34" s="185" t="s">
        <v>598</v>
      </c>
      <c r="CX34" s="185" t="s">
        <v>598</v>
      </c>
      <c r="CY34" s="185" t="s">
        <v>2906</v>
      </c>
      <c r="CZ34" s="185" t="s">
        <v>598</v>
      </c>
      <c r="DA34" s="185" t="s">
        <v>598</v>
      </c>
      <c r="DB34" s="185" t="s">
        <v>2906</v>
      </c>
      <c r="DC34" s="185" t="s">
        <v>598</v>
      </c>
      <c r="DD34" s="185" t="s">
        <v>598</v>
      </c>
      <c r="DE34" s="185" t="s">
        <v>2906</v>
      </c>
      <c r="DF34" s="185" t="s">
        <v>598</v>
      </c>
      <c r="DG34" s="185" t="s">
        <v>598</v>
      </c>
      <c r="DH34" s="185" t="s">
        <v>2906</v>
      </c>
      <c r="DI34" s="185" t="s">
        <v>598</v>
      </c>
      <c r="DJ34" s="185" t="s">
        <v>598</v>
      </c>
      <c r="DK34" s="185" t="s">
        <v>2906</v>
      </c>
      <c r="DL34" s="185" t="s">
        <v>598</v>
      </c>
      <c r="DM34" s="185" t="s">
        <v>598</v>
      </c>
      <c r="DN34" s="185" t="s">
        <v>2906</v>
      </c>
      <c r="DO34" s="185" t="s">
        <v>598</v>
      </c>
      <c r="DP34" s="185" t="s">
        <v>598</v>
      </c>
      <c r="DQ34" s="185" t="s">
        <v>2906</v>
      </c>
      <c r="DR34" s="185" t="s">
        <v>598</v>
      </c>
      <c r="DS34" s="185" t="s">
        <v>598</v>
      </c>
      <c r="DT34" s="185" t="s">
        <v>2906</v>
      </c>
      <c r="DU34" s="185" t="s">
        <v>598</v>
      </c>
      <c r="DV34" s="185" t="s">
        <v>598</v>
      </c>
      <c r="DW34" s="185" t="s">
        <v>2906</v>
      </c>
      <c r="DX34" s="185" t="s">
        <v>598</v>
      </c>
      <c r="DY34" s="185" t="s">
        <v>598</v>
      </c>
      <c r="DZ34" s="185" t="s">
        <v>2906</v>
      </c>
      <c r="EA34" s="185" t="s">
        <v>598</v>
      </c>
      <c r="EB34" s="185" t="s">
        <v>598</v>
      </c>
      <c r="EC34" s="185" t="s">
        <v>2906</v>
      </c>
      <c r="ED34" s="185" t="s">
        <v>598</v>
      </c>
      <c r="EE34" s="185" t="s">
        <v>598</v>
      </c>
      <c r="EF34" s="185" t="s">
        <v>2906</v>
      </c>
      <c r="EG34" s="185" t="s">
        <v>598</v>
      </c>
      <c r="EH34" s="185" t="s">
        <v>598</v>
      </c>
      <c r="EI34" s="185" t="s">
        <v>2906</v>
      </c>
      <c r="EJ34" s="185" t="s">
        <v>598</v>
      </c>
      <c r="EK34" s="185" t="s">
        <v>598</v>
      </c>
      <c r="EL34" s="185" t="s">
        <v>2906</v>
      </c>
      <c r="EM34" s="185" t="s">
        <v>598</v>
      </c>
      <c r="EN34" s="185" t="s">
        <v>598</v>
      </c>
      <c r="EO34" s="185" t="s">
        <v>2906</v>
      </c>
      <c r="EP34" s="185" t="s">
        <v>598</v>
      </c>
      <c r="EQ34" s="185" t="s">
        <v>598</v>
      </c>
      <c r="ER34" s="185" t="s">
        <v>2906</v>
      </c>
      <c r="ES34" s="185" t="s">
        <v>598</v>
      </c>
      <c r="ET34" s="185" t="s">
        <v>598</v>
      </c>
    </row>
    <row r="35" spans="1:150" x14ac:dyDescent="0.25">
      <c r="A35" s="1"/>
      <c r="B35" s="184" t="s">
        <v>3090</v>
      </c>
      <c r="C35" s="184" t="s">
        <v>91</v>
      </c>
      <c r="D35" s="184" t="s">
        <v>3081</v>
      </c>
      <c r="E35" s="184" t="s">
        <v>3091</v>
      </c>
      <c r="F35" s="184" t="s">
        <v>3092</v>
      </c>
      <c r="G35" s="185" t="s">
        <v>2906</v>
      </c>
      <c r="H35" s="185" t="s">
        <v>598</v>
      </c>
      <c r="I35" s="185" t="s">
        <v>598</v>
      </c>
      <c r="J35" s="185" t="s">
        <v>2906</v>
      </c>
      <c r="K35" s="185" t="s">
        <v>598</v>
      </c>
      <c r="L35" s="185" t="s">
        <v>598</v>
      </c>
      <c r="M35" s="185" t="s">
        <v>2906</v>
      </c>
      <c r="N35" s="185" t="s">
        <v>598</v>
      </c>
      <c r="O35" s="185" t="s">
        <v>598</v>
      </c>
      <c r="P35" s="185" t="s">
        <v>2906</v>
      </c>
      <c r="Q35" s="185" t="s">
        <v>598</v>
      </c>
      <c r="R35" s="185" t="s">
        <v>598</v>
      </c>
      <c r="S35" s="185" t="s">
        <v>2906</v>
      </c>
      <c r="T35" s="185" t="s">
        <v>598</v>
      </c>
      <c r="U35" s="185" t="s">
        <v>598</v>
      </c>
      <c r="V35" s="185" t="s">
        <v>2906</v>
      </c>
      <c r="W35" s="185" t="s">
        <v>598</v>
      </c>
      <c r="X35" s="185" t="s">
        <v>598</v>
      </c>
      <c r="Y35" s="185" t="s">
        <v>2906</v>
      </c>
      <c r="Z35" s="185" t="s">
        <v>598</v>
      </c>
      <c r="AA35" s="185" t="s">
        <v>598</v>
      </c>
      <c r="AB35" s="185" t="s">
        <v>2906</v>
      </c>
      <c r="AC35" s="185" t="s">
        <v>598</v>
      </c>
      <c r="AD35" s="185" t="s">
        <v>598</v>
      </c>
      <c r="AE35" s="185" t="s">
        <v>2906</v>
      </c>
      <c r="AF35" s="185" t="s">
        <v>598</v>
      </c>
      <c r="AG35" s="185" t="s">
        <v>598</v>
      </c>
      <c r="AH35" s="185" t="s">
        <v>2906</v>
      </c>
      <c r="AI35" s="185" t="s">
        <v>598</v>
      </c>
      <c r="AJ35" s="185" t="s">
        <v>598</v>
      </c>
      <c r="AK35" s="185" t="s">
        <v>2906</v>
      </c>
      <c r="AL35" s="185" t="s">
        <v>598</v>
      </c>
      <c r="AM35" s="185" t="s">
        <v>598</v>
      </c>
      <c r="AN35" s="185" t="s">
        <v>2906</v>
      </c>
      <c r="AO35" s="185" t="s">
        <v>598</v>
      </c>
      <c r="AP35" s="185" t="s">
        <v>598</v>
      </c>
      <c r="AQ35" s="185" t="s">
        <v>2906</v>
      </c>
      <c r="AR35" s="185" t="s">
        <v>598</v>
      </c>
      <c r="AS35" s="185" t="s">
        <v>598</v>
      </c>
      <c r="AT35" s="185" t="s">
        <v>2906</v>
      </c>
      <c r="AU35" s="185" t="s">
        <v>598</v>
      </c>
      <c r="AV35" s="185" t="s">
        <v>598</v>
      </c>
      <c r="AW35" s="185" t="s">
        <v>2906</v>
      </c>
      <c r="AX35" s="185" t="s">
        <v>598</v>
      </c>
      <c r="AY35" s="185" t="s">
        <v>598</v>
      </c>
      <c r="AZ35" s="185" t="s">
        <v>2906</v>
      </c>
      <c r="BA35" s="185" t="s">
        <v>598</v>
      </c>
      <c r="BB35" s="185" t="s">
        <v>598</v>
      </c>
      <c r="BC35" s="185" t="s">
        <v>2906</v>
      </c>
      <c r="BD35" s="185" t="s">
        <v>598</v>
      </c>
      <c r="BE35" s="185" t="s">
        <v>598</v>
      </c>
      <c r="BF35" s="185" t="s">
        <v>2906</v>
      </c>
      <c r="BG35" s="185" t="s">
        <v>598</v>
      </c>
      <c r="BH35" s="185" t="s">
        <v>598</v>
      </c>
      <c r="BI35" s="185" t="s">
        <v>2906</v>
      </c>
      <c r="BJ35" s="185" t="s">
        <v>598</v>
      </c>
      <c r="BK35" s="185" t="s">
        <v>598</v>
      </c>
      <c r="BL35" s="185" t="s">
        <v>2906</v>
      </c>
      <c r="BM35" s="185" t="s">
        <v>598</v>
      </c>
      <c r="BN35" s="185" t="s">
        <v>598</v>
      </c>
      <c r="BO35" s="185" t="s">
        <v>2906</v>
      </c>
      <c r="BP35" s="185" t="s">
        <v>598</v>
      </c>
      <c r="BQ35" s="185" t="s">
        <v>598</v>
      </c>
      <c r="BR35" s="185" t="s">
        <v>2906</v>
      </c>
      <c r="BS35" s="185" t="s">
        <v>598</v>
      </c>
      <c r="BT35" s="185" t="s">
        <v>598</v>
      </c>
      <c r="BU35" s="185" t="s">
        <v>2906</v>
      </c>
      <c r="BV35" s="185" t="s">
        <v>598</v>
      </c>
      <c r="BW35" s="185" t="s">
        <v>598</v>
      </c>
      <c r="BX35" s="185" t="s">
        <v>2906</v>
      </c>
      <c r="BY35" s="185" t="s">
        <v>598</v>
      </c>
      <c r="BZ35" s="185" t="s">
        <v>598</v>
      </c>
      <c r="CA35" s="185" t="s">
        <v>2906</v>
      </c>
      <c r="CB35" s="185" t="s">
        <v>598</v>
      </c>
      <c r="CC35" s="185" t="s">
        <v>598</v>
      </c>
      <c r="CD35" s="185" t="s">
        <v>2906</v>
      </c>
      <c r="CE35" s="185" t="s">
        <v>598</v>
      </c>
      <c r="CF35" s="185" t="s">
        <v>598</v>
      </c>
      <c r="CG35" s="185" t="s">
        <v>2906</v>
      </c>
      <c r="CH35" s="185" t="s">
        <v>598</v>
      </c>
      <c r="CI35" s="185" t="s">
        <v>598</v>
      </c>
      <c r="CJ35" s="185" t="s">
        <v>2906</v>
      </c>
      <c r="CK35" s="185" t="s">
        <v>598</v>
      </c>
      <c r="CL35" s="185" t="s">
        <v>598</v>
      </c>
      <c r="CM35" s="185" t="s">
        <v>2906</v>
      </c>
      <c r="CN35" s="185" t="s">
        <v>598</v>
      </c>
      <c r="CO35" s="185" t="s">
        <v>598</v>
      </c>
      <c r="CP35" s="185" t="s">
        <v>2906</v>
      </c>
      <c r="CQ35" s="185" t="s">
        <v>598</v>
      </c>
      <c r="CR35" s="185" t="s">
        <v>598</v>
      </c>
      <c r="CS35" s="185" t="s">
        <v>2906</v>
      </c>
      <c r="CT35" s="185" t="s">
        <v>598</v>
      </c>
      <c r="CU35" s="185" t="s">
        <v>598</v>
      </c>
      <c r="CV35" s="185" t="s">
        <v>2906</v>
      </c>
      <c r="CW35" s="185" t="s">
        <v>598</v>
      </c>
      <c r="CX35" s="185" t="s">
        <v>598</v>
      </c>
      <c r="CY35" s="185" t="s">
        <v>2906</v>
      </c>
      <c r="CZ35" s="185" t="s">
        <v>598</v>
      </c>
      <c r="DA35" s="185" t="s">
        <v>598</v>
      </c>
      <c r="DB35" s="185" t="s">
        <v>2906</v>
      </c>
      <c r="DC35" s="185" t="s">
        <v>598</v>
      </c>
      <c r="DD35" s="185" t="s">
        <v>598</v>
      </c>
      <c r="DE35" s="185" t="s">
        <v>2906</v>
      </c>
      <c r="DF35" s="185" t="s">
        <v>598</v>
      </c>
      <c r="DG35" s="185" t="s">
        <v>598</v>
      </c>
      <c r="DH35" s="185" t="s">
        <v>2906</v>
      </c>
      <c r="DI35" s="185" t="s">
        <v>598</v>
      </c>
      <c r="DJ35" s="185" t="s">
        <v>598</v>
      </c>
      <c r="DK35" s="185" t="s">
        <v>2906</v>
      </c>
      <c r="DL35" s="185" t="s">
        <v>598</v>
      </c>
      <c r="DM35" s="185" t="s">
        <v>598</v>
      </c>
      <c r="DN35" s="185" t="s">
        <v>2906</v>
      </c>
      <c r="DO35" s="185" t="s">
        <v>598</v>
      </c>
      <c r="DP35" s="185" t="s">
        <v>598</v>
      </c>
      <c r="DQ35" s="185" t="s">
        <v>2906</v>
      </c>
      <c r="DR35" s="185" t="s">
        <v>598</v>
      </c>
      <c r="DS35" s="185" t="s">
        <v>598</v>
      </c>
      <c r="DT35" s="185" t="s">
        <v>2906</v>
      </c>
      <c r="DU35" s="185" t="s">
        <v>598</v>
      </c>
      <c r="DV35" s="185" t="s">
        <v>598</v>
      </c>
      <c r="DW35" s="185" t="s">
        <v>2906</v>
      </c>
      <c r="DX35" s="185" t="s">
        <v>598</v>
      </c>
      <c r="DY35" s="185" t="s">
        <v>598</v>
      </c>
      <c r="DZ35" s="185" t="s">
        <v>2906</v>
      </c>
      <c r="EA35" s="185" t="s">
        <v>598</v>
      </c>
      <c r="EB35" s="185" t="s">
        <v>598</v>
      </c>
      <c r="EC35" s="185" t="s">
        <v>2906</v>
      </c>
      <c r="ED35" s="185" t="s">
        <v>598</v>
      </c>
      <c r="EE35" s="185" t="s">
        <v>598</v>
      </c>
      <c r="EF35" s="185" t="s">
        <v>2906</v>
      </c>
      <c r="EG35" s="185" t="s">
        <v>598</v>
      </c>
      <c r="EH35" s="185" t="s">
        <v>598</v>
      </c>
      <c r="EI35" s="185" t="s">
        <v>2906</v>
      </c>
      <c r="EJ35" s="185" t="s">
        <v>598</v>
      </c>
      <c r="EK35" s="185" t="s">
        <v>598</v>
      </c>
      <c r="EL35" s="185" t="s">
        <v>2906</v>
      </c>
      <c r="EM35" s="185" t="s">
        <v>598</v>
      </c>
      <c r="EN35" s="185" t="s">
        <v>598</v>
      </c>
      <c r="EO35" s="185" t="s">
        <v>2906</v>
      </c>
      <c r="EP35" s="185" t="s">
        <v>598</v>
      </c>
      <c r="EQ35" s="185" t="s">
        <v>598</v>
      </c>
      <c r="ER35" s="185" t="s">
        <v>2906</v>
      </c>
      <c r="ES35" s="185" t="s">
        <v>598</v>
      </c>
      <c r="ET35" s="185" t="s">
        <v>598</v>
      </c>
    </row>
    <row r="36" spans="1:150" x14ac:dyDescent="0.25">
      <c r="A36" s="1"/>
      <c r="B36" s="184" t="s">
        <v>3093</v>
      </c>
      <c r="C36" s="184" t="s">
        <v>91</v>
      </c>
      <c r="D36" s="184" t="s">
        <v>3081</v>
      </c>
      <c r="E36" s="184" t="s">
        <v>3094</v>
      </c>
      <c r="F36" s="184" t="s">
        <v>3095</v>
      </c>
      <c r="G36" s="185" t="s">
        <v>2906</v>
      </c>
      <c r="H36" s="185" t="s">
        <v>598</v>
      </c>
      <c r="I36" s="185" t="s">
        <v>598</v>
      </c>
      <c r="J36" s="185" t="s">
        <v>2906</v>
      </c>
      <c r="K36" s="185" t="s">
        <v>598</v>
      </c>
      <c r="L36" s="185" t="s">
        <v>598</v>
      </c>
      <c r="M36" s="185" t="s">
        <v>2906</v>
      </c>
      <c r="N36" s="185" t="s">
        <v>598</v>
      </c>
      <c r="O36" s="185" t="s">
        <v>598</v>
      </c>
      <c r="P36" s="185" t="s">
        <v>2906</v>
      </c>
      <c r="Q36" s="185" t="s">
        <v>598</v>
      </c>
      <c r="R36" s="185" t="s">
        <v>598</v>
      </c>
      <c r="S36" s="185" t="s">
        <v>2906</v>
      </c>
      <c r="T36" s="185" t="s">
        <v>598</v>
      </c>
      <c r="U36" s="185" t="s">
        <v>598</v>
      </c>
      <c r="V36" s="185" t="s">
        <v>2906</v>
      </c>
      <c r="W36" s="185" t="s">
        <v>598</v>
      </c>
      <c r="X36" s="185" t="s">
        <v>598</v>
      </c>
      <c r="Y36" s="185" t="s">
        <v>2906</v>
      </c>
      <c r="Z36" s="185" t="s">
        <v>598</v>
      </c>
      <c r="AA36" s="185" t="s">
        <v>598</v>
      </c>
      <c r="AB36" s="185" t="s">
        <v>2906</v>
      </c>
      <c r="AC36" s="185" t="s">
        <v>598</v>
      </c>
      <c r="AD36" s="185" t="s">
        <v>598</v>
      </c>
      <c r="AE36" s="185" t="s">
        <v>2906</v>
      </c>
      <c r="AF36" s="185" t="s">
        <v>598</v>
      </c>
      <c r="AG36" s="185" t="s">
        <v>598</v>
      </c>
      <c r="AH36" s="185" t="s">
        <v>2906</v>
      </c>
      <c r="AI36" s="185" t="s">
        <v>598</v>
      </c>
      <c r="AJ36" s="185" t="s">
        <v>598</v>
      </c>
      <c r="AK36" s="185" t="s">
        <v>2906</v>
      </c>
      <c r="AL36" s="185" t="s">
        <v>598</v>
      </c>
      <c r="AM36" s="185" t="s">
        <v>598</v>
      </c>
      <c r="AN36" s="185" t="s">
        <v>2906</v>
      </c>
      <c r="AO36" s="185" t="s">
        <v>598</v>
      </c>
      <c r="AP36" s="185" t="s">
        <v>598</v>
      </c>
      <c r="AQ36" s="185" t="s">
        <v>2906</v>
      </c>
      <c r="AR36" s="185" t="s">
        <v>598</v>
      </c>
      <c r="AS36" s="185" t="s">
        <v>598</v>
      </c>
      <c r="AT36" s="185" t="s">
        <v>2906</v>
      </c>
      <c r="AU36" s="185" t="s">
        <v>598</v>
      </c>
      <c r="AV36" s="185" t="s">
        <v>598</v>
      </c>
      <c r="AW36" s="185" t="s">
        <v>2906</v>
      </c>
      <c r="AX36" s="185" t="s">
        <v>598</v>
      </c>
      <c r="AY36" s="185" t="s">
        <v>598</v>
      </c>
      <c r="AZ36" s="185" t="s">
        <v>2906</v>
      </c>
      <c r="BA36" s="185" t="s">
        <v>598</v>
      </c>
      <c r="BB36" s="185" t="s">
        <v>598</v>
      </c>
      <c r="BC36" s="185" t="s">
        <v>2906</v>
      </c>
      <c r="BD36" s="185" t="s">
        <v>598</v>
      </c>
      <c r="BE36" s="185" t="s">
        <v>598</v>
      </c>
      <c r="BF36" s="185" t="s">
        <v>2906</v>
      </c>
      <c r="BG36" s="185" t="s">
        <v>598</v>
      </c>
      <c r="BH36" s="185" t="s">
        <v>598</v>
      </c>
      <c r="BI36" s="185" t="s">
        <v>2906</v>
      </c>
      <c r="BJ36" s="185" t="s">
        <v>598</v>
      </c>
      <c r="BK36" s="185" t="s">
        <v>598</v>
      </c>
      <c r="BL36" s="185" t="s">
        <v>2906</v>
      </c>
      <c r="BM36" s="185" t="s">
        <v>598</v>
      </c>
      <c r="BN36" s="185" t="s">
        <v>598</v>
      </c>
      <c r="BO36" s="185" t="s">
        <v>2906</v>
      </c>
      <c r="BP36" s="185" t="s">
        <v>598</v>
      </c>
      <c r="BQ36" s="185" t="s">
        <v>598</v>
      </c>
      <c r="BR36" s="185" t="s">
        <v>2906</v>
      </c>
      <c r="BS36" s="185" t="s">
        <v>598</v>
      </c>
      <c r="BT36" s="185" t="s">
        <v>598</v>
      </c>
      <c r="BU36" s="185" t="s">
        <v>2906</v>
      </c>
      <c r="BV36" s="185" t="s">
        <v>598</v>
      </c>
      <c r="BW36" s="185" t="s">
        <v>598</v>
      </c>
      <c r="BX36" s="185" t="s">
        <v>2906</v>
      </c>
      <c r="BY36" s="185" t="s">
        <v>598</v>
      </c>
      <c r="BZ36" s="185" t="s">
        <v>598</v>
      </c>
      <c r="CA36" s="185" t="s">
        <v>2906</v>
      </c>
      <c r="CB36" s="185" t="s">
        <v>598</v>
      </c>
      <c r="CC36" s="185" t="s">
        <v>598</v>
      </c>
      <c r="CD36" s="185" t="s">
        <v>2906</v>
      </c>
      <c r="CE36" s="185" t="s">
        <v>598</v>
      </c>
      <c r="CF36" s="185" t="s">
        <v>598</v>
      </c>
      <c r="CG36" s="185" t="s">
        <v>2906</v>
      </c>
      <c r="CH36" s="185" t="s">
        <v>598</v>
      </c>
      <c r="CI36" s="185" t="s">
        <v>598</v>
      </c>
      <c r="CJ36" s="185" t="s">
        <v>2906</v>
      </c>
      <c r="CK36" s="185" t="s">
        <v>598</v>
      </c>
      <c r="CL36" s="185" t="s">
        <v>598</v>
      </c>
      <c r="CM36" s="185" t="s">
        <v>2906</v>
      </c>
      <c r="CN36" s="185" t="s">
        <v>598</v>
      </c>
      <c r="CO36" s="185" t="s">
        <v>598</v>
      </c>
      <c r="CP36" s="185" t="s">
        <v>2906</v>
      </c>
      <c r="CQ36" s="185" t="s">
        <v>598</v>
      </c>
      <c r="CR36" s="185" t="s">
        <v>598</v>
      </c>
      <c r="CS36" s="185" t="s">
        <v>2906</v>
      </c>
      <c r="CT36" s="185" t="s">
        <v>598</v>
      </c>
      <c r="CU36" s="185" t="s">
        <v>598</v>
      </c>
      <c r="CV36" s="185" t="s">
        <v>2906</v>
      </c>
      <c r="CW36" s="185" t="s">
        <v>598</v>
      </c>
      <c r="CX36" s="185" t="s">
        <v>598</v>
      </c>
      <c r="CY36" s="185" t="s">
        <v>2906</v>
      </c>
      <c r="CZ36" s="185" t="s">
        <v>598</v>
      </c>
      <c r="DA36" s="185" t="s">
        <v>598</v>
      </c>
      <c r="DB36" s="185" t="s">
        <v>2906</v>
      </c>
      <c r="DC36" s="185" t="s">
        <v>598</v>
      </c>
      <c r="DD36" s="185" t="s">
        <v>598</v>
      </c>
      <c r="DE36" s="185" t="s">
        <v>2906</v>
      </c>
      <c r="DF36" s="185" t="s">
        <v>598</v>
      </c>
      <c r="DG36" s="185" t="s">
        <v>598</v>
      </c>
      <c r="DH36" s="185" t="s">
        <v>2906</v>
      </c>
      <c r="DI36" s="185" t="s">
        <v>598</v>
      </c>
      <c r="DJ36" s="185" t="s">
        <v>598</v>
      </c>
      <c r="DK36" s="185" t="s">
        <v>2906</v>
      </c>
      <c r="DL36" s="185" t="s">
        <v>598</v>
      </c>
      <c r="DM36" s="185" t="s">
        <v>598</v>
      </c>
      <c r="DN36" s="185" t="s">
        <v>2906</v>
      </c>
      <c r="DO36" s="185" t="s">
        <v>598</v>
      </c>
      <c r="DP36" s="185" t="s">
        <v>598</v>
      </c>
      <c r="DQ36" s="185" t="s">
        <v>2906</v>
      </c>
      <c r="DR36" s="185" t="s">
        <v>598</v>
      </c>
      <c r="DS36" s="185" t="s">
        <v>598</v>
      </c>
      <c r="DT36" s="185" t="s">
        <v>2906</v>
      </c>
      <c r="DU36" s="185" t="s">
        <v>598</v>
      </c>
      <c r="DV36" s="185" t="s">
        <v>598</v>
      </c>
      <c r="DW36" s="185" t="s">
        <v>2906</v>
      </c>
      <c r="DX36" s="185" t="s">
        <v>598</v>
      </c>
      <c r="DY36" s="185" t="s">
        <v>598</v>
      </c>
      <c r="DZ36" s="185" t="s">
        <v>2906</v>
      </c>
      <c r="EA36" s="185" t="s">
        <v>598</v>
      </c>
      <c r="EB36" s="185" t="s">
        <v>598</v>
      </c>
      <c r="EC36" s="185" t="s">
        <v>2906</v>
      </c>
      <c r="ED36" s="185" t="s">
        <v>598</v>
      </c>
      <c r="EE36" s="185" t="s">
        <v>598</v>
      </c>
      <c r="EF36" s="185" t="s">
        <v>2906</v>
      </c>
      <c r="EG36" s="185" t="s">
        <v>598</v>
      </c>
      <c r="EH36" s="185" t="s">
        <v>598</v>
      </c>
      <c r="EI36" s="185" t="s">
        <v>2906</v>
      </c>
      <c r="EJ36" s="185" t="s">
        <v>598</v>
      </c>
      <c r="EK36" s="185" t="s">
        <v>598</v>
      </c>
      <c r="EL36" s="185" t="s">
        <v>2906</v>
      </c>
      <c r="EM36" s="185" t="s">
        <v>598</v>
      </c>
      <c r="EN36" s="185" t="s">
        <v>598</v>
      </c>
      <c r="EO36" s="185" t="s">
        <v>2906</v>
      </c>
      <c r="EP36" s="185" t="s">
        <v>598</v>
      </c>
      <c r="EQ36" s="185" t="s">
        <v>598</v>
      </c>
      <c r="ER36" s="185" t="s">
        <v>2906</v>
      </c>
      <c r="ES36" s="185" t="s">
        <v>598</v>
      </c>
      <c r="ET36" s="185" t="s">
        <v>598</v>
      </c>
    </row>
    <row r="37" spans="1:150" x14ac:dyDescent="0.25">
      <c r="A37" s="1"/>
      <c r="B37" s="184" t="s">
        <v>3096</v>
      </c>
      <c r="C37" s="184" t="s">
        <v>91</v>
      </c>
      <c r="D37" s="184" t="s">
        <v>3081</v>
      </c>
      <c r="E37" s="184" t="s">
        <v>3097</v>
      </c>
      <c r="F37" s="184" t="s">
        <v>3098</v>
      </c>
      <c r="G37" s="185" t="s">
        <v>2906</v>
      </c>
      <c r="H37" s="185" t="s">
        <v>598</v>
      </c>
      <c r="I37" s="185" t="s">
        <v>598</v>
      </c>
      <c r="J37" s="185" t="s">
        <v>2906</v>
      </c>
      <c r="K37" s="185" t="s">
        <v>598</v>
      </c>
      <c r="L37" s="185" t="s">
        <v>598</v>
      </c>
      <c r="M37" s="185" t="s">
        <v>2906</v>
      </c>
      <c r="N37" s="185" t="s">
        <v>598</v>
      </c>
      <c r="O37" s="185" t="s">
        <v>598</v>
      </c>
      <c r="P37" s="185" t="s">
        <v>2906</v>
      </c>
      <c r="Q37" s="185" t="s">
        <v>598</v>
      </c>
      <c r="R37" s="185" t="s">
        <v>598</v>
      </c>
      <c r="S37" s="185" t="s">
        <v>2906</v>
      </c>
      <c r="T37" s="185" t="s">
        <v>598</v>
      </c>
      <c r="U37" s="185" t="s">
        <v>598</v>
      </c>
      <c r="V37" s="185" t="s">
        <v>2906</v>
      </c>
      <c r="W37" s="185" t="s">
        <v>598</v>
      </c>
      <c r="X37" s="185" t="s">
        <v>598</v>
      </c>
      <c r="Y37" s="185" t="s">
        <v>2906</v>
      </c>
      <c r="Z37" s="185" t="s">
        <v>598</v>
      </c>
      <c r="AA37" s="185" t="s">
        <v>598</v>
      </c>
      <c r="AB37" s="185" t="s">
        <v>2906</v>
      </c>
      <c r="AC37" s="185" t="s">
        <v>598</v>
      </c>
      <c r="AD37" s="185" t="s">
        <v>598</v>
      </c>
      <c r="AE37" s="185" t="s">
        <v>2906</v>
      </c>
      <c r="AF37" s="185" t="s">
        <v>598</v>
      </c>
      <c r="AG37" s="185" t="s">
        <v>598</v>
      </c>
      <c r="AH37" s="185" t="s">
        <v>2906</v>
      </c>
      <c r="AI37" s="185" t="s">
        <v>598</v>
      </c>
      <c r="AJ37" s="185" t="s">
        <v>598</v>
      </c>
      <c r="AK37" s="185" t="s">
        <v>2906</v>
      </c>
      <c r="AL37" s="185" t="s">
        <v>598</v>
      </c>
      <c r="AM37" s="185" t="s">
        <v>598</v>
      </c>
      <c r="AN37" s="185" t="s">
        <v>2906</v>
      </c>
      <c r="AO37" s="185" t="s">
        <v>598</v>
      </c>
      <c r="AP37" s="185" t="s">
        <v>598</v>
      </c>
      <c r="AQ37" s="185" t="s">
        <v>2906</v>
      </c>
      <c r="AR37" s="185" t="s">
        <v>598</v>
      </c>
      <c r="AS37" s="185" t="s">
        <v>598</v>
      </c>
      <c r="AT37" s="185" t="s">
        <v>2906</v>
      </c>
      <c r="AU37" s="185" t="s">
        <v>598</v>
      </c>
      <c r="AV37" s="185" t="s">
        <v>598</v>
      </c>
      <c r="AW37" s="185" t="s">
        <v>2906</v>
      </c>
      <c r="AX37" s="185" t="s">
        <v>598</v>
      </c>
      <c r="AY37" s="185" t="s">
        <v>598</v>
      </c>
      <c r="AZ37" s="185" t="s">
        <v>2906</v>
      </c>
      <c r="BA37" s="185" t="s">
        <v>598</v>
      </c>
      <c r="BB37" s="185" t="s">
        <v>598</v>
      </c>
      <c r="BC37" s="185" t="s">
        <v>2906</v>
      </c>
      <c r="BD37" s="185" t="s">
        <v>598</v>
      </c>
      <c r="BE37" s="185" t="s">
        <v>598</v>
      </c>
      <c r="BF37" s="185" t="s">
        <v>2906</v>
      </c>
      <c r="BG37" s="185" t="s">
        <v>598</v>
      </c>
      <c r="BH37" s="185" t="s">
        <v>598</v>
      </c>
      <c r="BI37" s="185" t="s">
        <v>2906</v>
      </c>
      <c r="BJ37" s="185" t="s">
        <v>598</v>
      </c>
      <c r="BK37" s="185" t="s">
        <v>598</v>
      </c>
      <c r="BL37" s="185" t="s">
        <v>2906</v>
      </c>
      <c r="BM37" s="185" t="s">
        <v>598</v>
      </c>
      <c r="BN37" s="185" t="s">
        <v>598</v>
      </c>
      <c r="BO37" s="185" t="s">
        <v>2906</v>
      </c>
      <c r="BP37" s="185" t="s">
        <v>598</v>
      </c>
      <c r="BQ37" s="185" t="s">
        <v>598</v>
      </c>
      <c r="BR37" s="185" t="s">
        <v>2906</v>
      </c>
      <c r="BS37" s="185" t="s">
        <v>598</v>
      </c>
      <c r="BT37" s="185" t="s">
        <v>598</v>
      </c>
      <c r="BU37" s="185" t="s">
        <v>2906</v>
      </c>
      <c r="BV37" s="185" t="s">
        <v>598</v>
      </c>
      <c r="BW37" s="185" t="s">
        <v>598</v>
      </c>
      <c r="BX37" s="185" t="s">
        <v>2906</v>
      </c>
      <c r="BY37" s="185" t="s">
        <v>598</v>
      </c>
      <c r="BZ37" s="185" t="s">
        <v>598</v>
      </c>
      <c r="CA37" s="185" t="s">
        <v>2906</v>
      </c>
      <c r="CB37" s="185" t="s">
        <v>598</v>
      </c>
      <c r="CC37" s="185" t="s">
        <v>598</v>
      </c>
      <c r="CD37" s="185" t="s">
        <v>2906</v>
      </c>
      <c r="CE37" s="185" t="s">
        <v>598</v>
      </c>
      <c r="CF37" s="185" t="s">
        <v>598</v>
      </c>
      <c r="CG37" s="185" t="s">
        <v>2906</v>
      </c>
      <c r="CH37" s="185" t="s">
        <v>598</v>
      </c>
      <c r="CI37" s="185" t="s">
        <v>598</v>
      </c>
      <c r="CJ37" s="185" t="s">
        <v>2906</v>
      </c>
      <c r="CK37" s="185" t="s">
        <v>598</v>
      </c>
      <c r="CL37" s="185" t="s">
        <v>598</v>
      </c>
      <c r="CM37" s="185" t="s">
        <v>2906</v>
      </c>
      <c r="CN37" s="185" t="s">
        <v>598</v>
      </c>
      <c r="CO37" s="185" t="s">
        <v>598</v>
      </c>
      <c r="CP37" s="185" t="s">
        <v>2906</v>
      </c>
      <c r="CQ37" s="185" t="s">
        <v>598</v>
      </c>
      <c r="CR37" s="185" t="s">
        <v>598</v>
      </c>
      <c r="CS37" s="185" t="s">
        <v>2906</v>
      </c>
      <c r="CT37" s="185" t="s">
        <v>598</v>
      </c>
      <c r="CU37" s="185" t="s">
        <v>598</v>
      </c>
      <c r="CV37" s="185" t="s">
        <v>2906</v>
      </c>
      <c r="CW37" s="185" t="s">
        <v>598</v>
      </c>
      <c r="CX37" s="185" t="s">
        <v>598</v>
      </c>
      <c r="CY37" s="185" t="s">
        <v>2906</v>
      </c>
      <c r="CZ37" s="185" t="s">
        <v>598</v>
      </c>
      <c r="DA37" s="185" t="s">
        <v>598</v>
      </c>
      <c r="DB37" s="185" t="s">
        <v>2906</v>
      </c>
      <c r="DC37" s="185" t="s">
        <v>598</v>
      </c>
      <c r="DD37" s="185" t="s">
        <v>598</v>
      </c>
      <c r="DE37" s="185" t="s">
        <v>2906</v>
      </c>
      <c r="DF37" s="185" t="s">
        <v>598</v>
      </c>
      <c r="DG37" s="185" t="s">
        <v>598</v>
      </c>
      <c r="DH37" s="185" t="s">
        <v>2906</v>
      </c>
      <c r="DI37" s="185" t="s">
        <v>598</v>
      </c>
      <c r="DJ37" s="185" t="s">
        <v>598</v>
      </c>
      <c r="DK37" s="185" t="s">
        <v>2906</v>
      </c>
      <c r="DL37" s="185" t="s">
        <v>598</v>
      </c>
      <c r="DM37" s="185" t="s">
        <v>598</v>
      </c>
      <c r="DN37" s="185" t="s">
        <v>2906</v>
      </c>
      <c r="DO37" s="185" t="s">
        <v>598</v>
      </c>
      <c r="DP37" s="185" t="s">
        <v>598</v>
      </c>
      <c r="DQ37" s="185" t="s">
        <v>2906</v>
      </c>
      <c r="DR37" s="185" t="s">
        <v>598</v>
      </c>
      <c r="DS37" s="185" t="s">
        <v>598</v>
      </c>
      <c r="DT37" s="185" t="s">
        <v>2906</v>
      </c>
      <c r="DU37" s="185" t="s">
        <v>598</v>
      </c>
      <c r="DV37" s="185" t="s">
        <v>598</v>
      </c>
      <c r="DW37" s="185" t="s">
        <v>2906</v>
      </c>
      <c r="DX37" s="185" t="s">
        <v>598</v>
      </c>
      <c r="DY37" s="185" t="s">
        <v>598</v>
      </c>
      <c r="DZ37" s="185" t="s">
        <v>2906</v>
      </c>
      <c r="EA37" s="185" t="s">
        <v>598</v>
      </c>
      <c r="EB37" s="185" t="s">
        <v>598</v>
      </c>
      <c r="EC37" s="185" t="s">
        <v>2906</v>
      </c>
      <c r="ED37" s="185" t="s">
        <v>598</v>
      </c>
      <c r="EE37" s="185" t="s">
        <v>598</v>
      </c>
      <c r="EF37" s="185" t="s">
        <v>2906</v>
      </c>
      <c r="EG37" s="185" t="s">
        <v>598</v>
      </c>
      <c r="EH37" s="185" t="s">
        <v>598</v>
      </c>
      <c r="EI37" s="185" t="s">
        <v>2906</v>
      </c>
      <c r="EJ37" s="185" t="s">
        <v>598</v>
      </c>
      <c r="EK37" s="185" t="s">
        <v>598</v>
      </c>
      <c r="EL37" s="185" t="s">
        <v>2906</v>
      </c>
      <c r="EM37" s="185" t="s">
        <v>598</v>
      </c>
      <c r="EN37" s="185" t="s">
        <v>598</v>
      </c>
      <c r="EO37" s="185" t="s">
        <v>2906</v>
      </c>
      <c r="EP37" s="185" t="s">
        <v>598</v>
      </c>
      <c r="EQ37" s="185" t="s">
        <v>598</v>
      </c>
      <c r="ER37" s="185" t="s">
        <v>2906</v>
      </c>
      <c r="ES37" s="185" t="s">
        <v>598</v>
      </c>
      <c r="ET37" s="185" t="s">
        <v>598</v>
      </c>
    </row>
    <row r="38" spans="1:150" x14ac:dyDescent="0.25">
      <c r="A38" s="1"/>
      <c r="B38" s="184" t="s">
        <v>3099</v>
      </c>
      <c r="C38" s="184" t="s">
        <v>91</v>
      </c>
      <c r="D38" s="184" t="s">
        <v>3081</v>
      </c>
      <c r="E38" s="184" t="s">
        <v>3100</v>
      </c>
      <c r="F38" s="184" t="s">
        <v>3101</v>
      </c>
      <c r="G38" s="185" t="s">
        <v>2906</v>
      </c>
      <c r="H38" s="185" t="s">
        <v>598</v>
      </c>
      <c r="I38" s="185" t="s">
        <v>598</v>
      </c>
      <c r="J38" s="185" t="s">
        <v>2906</v>
      </c>
      <c r="K38" s="185" t="s">
        <v>598</v>
      </c>
      <c r="L38" s="185" t="s">
        <v>598</v>
      </c>
      <c r="M38" s="185" t="s">
        <v>2906</v>
      </c>
      <c r="N38" s="185" t="s">
        <v>598</v>
      </c>
      <c r="O38" s="185" t="s">
        <v>598</v>
      </c>
      <c r="P38" s="185" t="s">
        <v>2906</v>
      </c>
      <c r="Q38" s="185" t="s">
        <v>598</v>
      </c>
      <c r="R38" s="185" t="s">
        <v>598</v>
      </c>
      <c r="S38" s="185" t="s">
        <v>2906</v>
      </c>
      <c r="T38" s="185" t="s">
        <v>598</v>
      </c>
      <c r="U38" s="185" t="s">
        <v>598</v>
      </c>
      <c r="V38" s="185" t="s">
        <v>2906</v>
      </c>
      <c r="W38" s="185" t="s">
        <v>598</v>
      </c>
      <c r="X38" s="185" t="s">
        <v>598</v>
      </c>
      <c r="Y38" s="185" t="s">
        <v>2906</v>
      </c>
      <c r="Z38" s="185" t="s">
        <v>598</v>
      </c>
      <c r="AA38" s="185" t="s">
        <v>598</v>
      </c>
      <c r="AB38" s="185" t="s">
        <v>2906</v>
      </c>
      <c r="AC38" s="185" t="s">
        <v>598</v>
      </c>
      <c r="AD38" s="185" t="s">
        <v>598</v>
      </c>
      <c r="AE38" s="185" t="s">
        <v>2906</v>
      </c>
      <c r="AF38" s="185" t="s">
        <v>598</v>
      </c>
      <c r="AG38" s="185" t="s">
        <v>598</v>
      </c>
      <c r="AH38" s="185" t="s">
        <v>2906</v>
      </c>
      <c r="AI38" s="185" t="s">
        <v>598</v>
      </c>
      <c r="AJ38" s="185" t="s">
        <v>598</v>
      </c>
      <c r="AK38" s="185" t="s">
        <v>2906</v>
      </c>
      <c r="AL38" s="185" t="s">
        <v>598</v>
      </c>
      <c r="AM38" s="185" t="s">
        <v>598</v>
      </c>
      <c r="AN38" s="185" t="s">
        <v>2906</v>
      </c>
      <c r="AO38" s="185" t="s">
        <v>598</v>
      </c>
      <c r="AP38" s="185" t="s">
        <v>598</v>
      </c>
      <c r="AQ38" s="185" t="s">
        <v>2906</v>
      </c>
      <c r="AR38" s="185" t="s">
        <v>598</v>
      </c>
      <c r="AS38" s="185" t="s">
        <v>598</v>
      </c>
      <c r="AT38" s="185" t="s">
        <v>2906</v>
      </c>
      <c r="AU38" s="185" t="s">
        <v>598</v>
      </c>
      <c r="AV38" s="185" t="s">
        <v>598</v>
      </c>
      <c r="AW38" s="185" t="s">
        <v>2906</v>
      </c>
      <c r="AX38" s="185" t="s">
        <v>598</v>
      </c>
      <c r="AY38" s="185" t="s">
        <v>598</v>
      </c>
      <c r="AZ38" s="185" t="s">
        <v>2906</v>
      </c>
      <c r="BA38" s="185" t="s">
        <v>598</v>
      </c>
      <c r="BB38" s="185" t="s">
        <v>598</v>
      </c>
      <c r="BC38" s="185" t="s">
        <v>2906</v>
      </c>
      <c r="BD38" s="185" t="s">
        <v>598</v>
      </c>
      <c r="BE38" s="185" t="s">
        <v>598</v>
      </c>
      <c r="BF38" s="185" t="s">
        <v>2906</v>
      </c>
      <c r="BG38" s="185" t="s">
        <v>598</v>
      </c>
      <c r="BH38" s="185" t="s">
        <v>598</v>
      </c>
      <c r="BI38" s="185" t="s">
        <v>2906</v>
      </c>
      <c r="BJ38" s="185" t="s">
        <v>598</v>
      </c>
      <c r="BK38" s="185" t="s">
        <v>598</v>
      </c>
      <c r="BL38" s="185" t="s">
        <v>2906</v>
      </c>
      <c r="BM38" s="185" t="s">
        <v>598</v>
      </c>
      <c r="BN38" s="185" t="s">
        <v>598</v>
      </c>
      <c r="BO38" s="185" t="s">
        <v>2906</v>
      </c>
      <c r="BP38" s="185" t="s">
        <v>598</v>
      </c>
      <c r="BQ38" s="185" t="s">
        <v>598</v>
      </c>
      <c r="BR38" s="185" t="s">
        <v>2906</v>
      </c>
      <c r="BS38" s="185" t="s">
        <v>598</v>
      </c>
      <c r="BT38" s="185" t="s">
        <v>598</v>
      </c>
      <c r="BU38" s="185" t="s">
        <v>2906</v>
      </c>
      <c r="BV38" s="185" t="s">
        <v>598</v>
      </c>
      <c r="BW38" s="185" t="s">
        <v>598</v>
      </c>
      <c r="BX38" s="185" t="s">
        <v>2906</v>
      </c>
      <c r="BY38" s="185" t="s">
        <v>598</v>
      </c>
      <c r="BZ38" s="185" t="s">
        <v>598</v>
      </c>
      <c r="CA38" s="185" t="s">
        <v>2906</v>
      </c>
      <c r="CB38" s="185" t="s">
        <v>598</v>
      </c>
      <c r="CC38" s="185" t="s">
        <v>598</v>
      </c>
      <c r="CD38" s="185" t="s">
        <v>2906</v>
      </c>
      <c r="CE38" s="185" t="s">
        <v>598</v>
      </c>
      <c r="CF38" s="185" t="s">
        <v>598</v>
      </c>
      <c r="CG38" s="185" t="s">
        <v>2906</v>
      </c>
      <c r="CH38" s="185" t="s">
        <v>598</v>
      </c>
      <c r="CI38" s="185" t="s">
        <v>598</v>
      </c>
      <c r="CJ38" s="185" t="s">
        <v>2906</v>
      </c>
      <c r="CK38" s="185" t="s">
        <v>598</v>
      </c>
      <c r="CL38" s="185" t="s">
        <v>598</v>
      </c>
      <c r="CM38" s="185" t="s">
        <v>2906</v>
      </c>
      <c r="CN38" s="185" t="s">
        <v>598</v>
      </c>
      <c r="CO38" s="185" t="s">
        <v>598</v>
      </c>
      <c r="CP38" s="185" t="s">
        <v>2906</v>
      </c>
      <c r="CQ38" s="185" t="s">
        <v>598</v>
      </c>
      <c r="CR38" s="185" t="s">
        <v>598</v>
      </c>
      <c r="CS38" s="185" t="s">
        <v>2906</v>
      </c>
      <c r="CT38" s="185" t="s">
        <v>598</v>
      </c>
      <c r="CU38" s="185" t="s">
        <v>598</v>
      </c>
      <c r="CV38" s="185" t="s">
        <v>2906</v>
      </c>
      <c r="CW38" s="185" t="s">
        <v>598</v>
      </c>
      <c r="CX38" s="185" t="s">
        <v>598</v>
      </c>
      <c r="CY38" s="185" t="s">
        <v>2906</v>
      </c>
      <c r="CZ38" s="185" t="s">
        <v>598</v>
      </c>
      <c r="DA38" s="185" t="s">
        <v>598</v>
      </c>
      <c r="DB38" s="185" t="s">
        <v>2906</v>
      </c>
      <c r="DC38" s="185" t="s">
        <v>598</v>
      </c>
      <c r="DD38" s="185" t="s">
        <v>598</v>
      </c>
      <c r="DE38" s="185" t="s">
        <v>2906</v>
      </c>
      <c r="DF38" s="185" t="s">
        <v>598</v>
      </c>
      <c r="DG38" s="185" t="s">
        <v>598</v>
      </c>
      <c r="DH38" s="185" t="s">
        <v>2906</v>
      </c>
      <c r="DI38" s="185" t="s">
        <v>598</v>
      </c>
      <c r="DJ38" s="185" t="s">
        <v>598</v>
      </c>
      <c r="DK38" s="185" t="s">
        <v>2906</v>
      </c>
      <c r="DL38" s="185" t="s">
        <v>598</v>
      </c>
      <c r="DM38" s="185" t="s">
        <v>598</v>
      </c>
      <c r="DN38" s="185" t="s">
        <v>2906</v>
      </c>
      <c r="DO38" s="185" t="s">
        <v>598</v>
      </c>
      <c r="DP38" s="185" t="s">
        <v>598</v>
      </c>
      <c r="DQ38" s="185" t="s">
        <v>2906</v>
      </c>
      <c r="DR38" s="185" t="s">
        <v>598</v>
      </c>
      <c r="DS38" s="185" t="s">
        <v>598</v>
      </c>
      <c r="DT38" s="185" t="s">
        <v>2906</v>
      </c>
      <c r="DU38" s="185" t="s">
        <v>598</v>
      </c>
      <c r="DV38" s="185" t="s">
        <v>598</v>
      </c>
      <c r="DW38" s="185" t="s">
        <v>2906</v>
      </c>
      <c r="DX38" s="185" t="s">
        <v>598</v>
      </c>
      <c r="DY38" s="185" t="s">
        <v>598</v>
      </c>
      <c r="DZ38" s="185" t="s">
        <v>2906</v>
      </c>
      <c r="EA38" s="185" t="s">
        <v>598</v>
      </c>
      <c r="EB38" s="185" t="s">
        <v>598</v>
      </c>
      <c r="EC38" s="185" t="s">
        <v>2906</v>
      </c>
      <c r="ED38" s="185" t="s">
        <v>598</v>
      </c>
      <c r="EE38" s="185" t="s">
        <v>598</v>
      </c>
      <c r="EF38" s="185" t="s">
        <v>2906</v>
      </c>
      <c r="EG38" s="185" t="s">
        <v>598</v>
      </c>
      <c r="EH38" s="185" t="s">
        <v>598</v>
      </c>
      <c r="EI38" s="185" t="s">
        <v>2906</v>
      </c>
      <c r="EJ38" s="185" t="s">
        <v>598</v>
      </c>
      <c r="EK38" s="185" t="s">
        <v>598</v>
      </c>
      <c r="EL38" s="185" t="s">
        <v>2906</v>
      </c>
      <c r="EM38" s="185" t="s">
        <v>598</v>
      </c>
      <c r="EN38" s="185" t="s">
        <v>598</v>
      </c>
      <c r="EO38" s="185" t="s">
        <v>2906</v>
      </c>
      <c r="EP38" s="185" t="s">
        <v>598</v>
      </c>
      <c r="EQ38" s="185" t="s">
        <v>598</v>
      </c>
      <c r="ER38" s="185" t="s">
        <v>2906</v>
      </c>
      <c r="ES38" s="185" t="s">
        <v>598</v>
      </c>
      <c r="ET38" s="185" t="s">
        <v>598</v>
      </c>
    </row>
    <row r="39" spans="1:150" x14ac:dyDescent="0.25">
      <c r="A39" s="1"/>
      <c r="B39" s="183" t="s">
        <v>3102</v>
      </c>
      <c r="C39" s="183" t="s">
        <v>91</v>
      </c>
      <c r="D39" s="183" t="s">
        <v>95</v>
      </c>
      <c r="E39" s="183" t="s">
        <v>3103</v>
      </c>
      <c r="F39" s="183" t="s">
        <v>3104</v>
      </c>
      <c r="G39" s="183" t="s">
        <v>2906</v>
      </c>
      <c r="H39" s="183" t="s">
        <v>2795</v>
      </c>
      <c r="I39" s="183" t="s">
        <v>2795</v>
      </c>
      <c r="J39" s="183" t="s">
        <v>2906</v>
      </c>
      <c r="K39" s="183" t="s">
        <v>2795</v>
      </c>
      <c r="L39" s="183" t="s">
        <v>2795</v>
      </c>
      <c r="M39" s="183" t="s">
        <v>2906</v>
      </c>
      <c r="N39" s="183" t="s">
        <v>2795</v>
      </c>
      <c r="O39" s="183" t="s">
        <v>2795</v>
      </c>
      <c r="P39" s="183" t="s">
        <v>2906</v>
      </c>
      <c r="Q39" s="183" t="s">
        <v>2795</v>
      </c>
      <c r="R39" s="183" t="s">
        <v>2795</v>
      </c>
      <c r="S39" s="183" t="s">
        <v>2906</v>
      </c>
      <c r="T39" s="183" t="s">
        <v>2795</v>
      </c>
      <c r="U39" s="183" t="s">
        <v>2795</v>
      </c>
      <c r="V39" s="183" t="s">
        <v>2906</v>
      </c>
      <c r="W39" s="183" t="s">
        <v>2795</v>
      </c>
      <c r="X39" s="183" t="s">
        <v>2795</v>
      </c>
      <c r="Y39" s="183" t="s">
        <v>2906</v>
      </c>
      <c r="Z39" s="183" t="s">
        <v>2795</v>
      </c>
      <c r="AA39" s="183" t="s">
        <v>2795</v>
      </c>
      <c r="AB39" s="183" t="s">
        <v>2906</v>
      </c>
      <c r="AC39" s="183" t="s">
        <v>2795</v>
      </c>
      <c r="AD39" s="183" t="s">
        <v>2795</v>
      </c>
      <c r="AE39" s="183" t="s">
        <v>2906</v>
      </c>
      <c r="AF39" s="183" t="s">
        <v>2795</v>
      </c>
      <c r="AG39" s="183" t="s">
        <v>2795</v>
      </c>
      <c r="AH39" s="183" t="s">
        <v>2906</v>
      </c>
      <c r="AI39" s="183" t="s">
        <v>2795</v>
      </c>
      <c r="AJ39" s="183" t="s">
        <v>2795</v>
      </c>
      <c r="AK39" s="183" t="s">
        <v>2906</v>
      </c>
      <c r="AL39" s="183" t="s">
        <v>2795</v>
      </c>
      <c r="AM39" s="183" t="s">
        <v>2795</v>
      </c>
      <c r="AN39" s="183" t="s">
        <v>2906</v>
      </c>
      <c r="AO39" s="183" t="s">
        <v>2795</v>
      </c>
      <c r="AP39" s="183" t="s">
        <v>2795</v>
      </c>
      <c r="AQ39" s="183" t="s">
        <v>2906</v>
      </c>
      <c r="AR39" s="183" t="s">
        <v>2795</v>
      </c>
      <c r="AS39" s="183" t="s">
        <v>2795</v>
      </c>
      <c r="AT39" s="183" t="s">
        <v>2906</v>
      </c>
      <c r="AU39" s="183" t="s">
        <v>2795</v>
      </c>
      <c r="AV39" s="183" t="s">
        <v>2795</v>
      </c>
      <c r="AW39" s="183" t="s">
        <v>2906</v>
      </c>
      <c r="AX39" s="183" t="s">
        <v>2795</v>
      </c>
      <c r="AY39" s="183" t="s">
        <v>2795</v>
      </c>
      <c r="AZ39" s="183" t="s">
        <v>2906</v>
      </c>
      <c r="BA39" s="183" t="s">
        <v>2795</v>
      </c>
      <c r="BB39" s="183" t="s">
        <v>2795</v>
      </c>
      <c r="BC39" s="183" t="s">
        <v>2906</v>
      </c>
      <c r="BD39" s="183" t="s">
        <v>2795</v>
      </c>
      <c r="BE39" s="183" t="s">
        <v>2795</v>
      </c>
      <c r="BF39" s="183" t="s">
        <v>2906</v>
      </c>
      <c r="BG39" s="183" t="s">
        <v>2795</v>
      </c>
      <c r="BH39" s="183" t="s">
        <v>2795</v>
      </c>
      <c r="BI39" s="183" t="s">
        <v>2906</v>
      </c>
      <c r="BJ39" s="183" t="s">
        <v>2795</v>
      </c>
      <c r="BK39" s="183" t="s">
        <v>2795</v>
      </c>
      <c r="BL39" s="183" t="s">
        <v>2906</v>
      </c>
      <c r="BM39" s="183" t="s">
        <v>2795</v>
      </c>
      <c r="BN39" s="183" t="s">
        <v>2795</v>
      </c>
      <c r="BO39" s="183" t="s">
        <v>2906</v>
      </c>
      <c r="BP39" s="183" t="s">
        <v>2795</v>
      </c>
      <c r="BQ39" s="183" t="s">
        <v>2795</v>
      </c>
      <c r="BR39" s="183" t="s">
        <v>2906</v>
      </c>
      <c r="BS39" s="183" t="s">
        <v>2795</v>
      </c>
      <c r="BT39" s="183" t="s">
        <v>2795</v>
      </c>
      <c r="BU39" s="183" t="s">
        <v>2906</v>
      </c>
      <c r="BV39" s="183" t="s">
        <v>2795</v>
      </c>
      <c r="BW39" s="183" t="s">
        <v>2795</v>
      </c>
      <c r="BX39" s="183" t="s">
        <v>2906</v>
      </c>
      <c r="BY39" s="183" t="s">
        <v>2795</v>
      </c>
      <c r="BZ39" s="183" t="s">
        <v>2795</v>
      </c>
      <c r="CA39" s="183" t="s">
        <v>2906</v>
      </c>
      <c r="CB39" s="183" t="s">
        <v>2795</v>
      </c>
      <c r="CC39" s="183" t="s">
        <v>2795</v>
      </c>
      <c r="CD39" s="183" t="s">
        <v>2906</v>
      </c>
      <c r="CE39" s="183" t="s">
        <v>2795</v>
      </c>
      <c r="CF39" s="183" t="s">
        <v>2795</v>
      </c>
      <c r="CG39" s="183" t="s">
        <v>2906</v>
      </c>
      <c r="CH39" s="183" t="s">
        <v>3105</v>
      </c>
      <c r="CI39" s="183" t="s">
        <v>2795</v>
      </c>
      <c r="CJ39" s="183" t="s">
        <v>2906</v>
      </c>
      <c r="CK39" s="183" t="s">
        <v>3105</v>
      </c>
      <c r="CL39" s="183" t="s">
        <v>2795</v>
      </c>
      <c r="CM39" s="183" t="s">
        <v>2906</v>
      </c>
      <c r="CN39" s="183" t="s">
        <v>3106</v>
      </c>
      <c r="CO39" s="183" t="s">
        <v>2795</v>
      </c>
      <c r="CP39" s="183" t="s">
        <v>2906</v>
      </c>
      <c r="CQ39" s="183" t="s">
        <v>3106</v>
      </c>
      <c r="CR39" s="183" t="s">
        <v>2795</v>
      </c>
      <c r="CS39" s="183" t="s">
        <v>2906</v>
      </c>
      <c r="CT39" s="183" t="s">
        <v>3105</v>
      </c>
      <c r="CU39" s="183" t="s">
        <v>2795</v>
      </c>
      <c r="CV39" s="183" t="s">
        <v>2906</v>
      </c>
      <c r="CW39" s="183" t="s">
        <v>2795</v>
      </c>
      <c r="CX39" s="183" t="s">
        <v>2795</v>
      </c>
      <c r="CY39" s="183" t="s">
        <v>2906</v>
      </c>
      <c r="CZ39" s="183" t="s">
        <v>2795</v>
      </c>
      <c r="DA39" s="183" t="s">
        <v>2795</v>
      </c>
      <c r="DB39" s="183" t="s">
        <v>2906</v>
      </c>
      <c r="DC39" s="183" t="s">
        <v>2795</v>
      </c>
      <c r="DD39" s="183" t="s">
        <v>2795</v>
      </c>
      <c r="DE39" s="183" t="s">
        <v>2906</v>
      </c>
      <c r="DF39" s="183" t="s">
        <v>2795</v>
      </c>
      <c r="DG39" s="183" t="s">
        <v>2795</v>
      </c>
      <c r="DH39" s="183" t="s">
        <v>2906</v>
      </c>
      <c r="DI39" s="183" t="s">
        <v>2795</v>
      </c>
      <c r="DJ39" s="183" t="s">
        <v>2795</v>
      </c>
      <c r="DK39" s="183" t="s">
        <v>2906</v>
      </c>
      <c r="DL39" s="183" t="s">
        <v>2795</v>
      </c>
      <c r="DM39" s="183" t="s">
        <v>2795</v>
      </c>
      <c r="DN39" s="183" t="s">
        <v>2906</v>
      </c>
      <c r="DO39" s="183" t="s">
        <v>2795</v>
      </c>
      <c r="DP39" s="183" t="s">
        <v>2795</v>
      </c>
      <c r="DQ39" s="183" t="s">
        <v>2906</v>
      </c>
      <c r="DR39" s="183" t="s">
        <v>2795</v>
      </c>
      <c r="DS39" s="183" t="s">
        <v>2795</v>
      </c>
      <c r="DT39" s="183" t="s">
        <v>2906</v>
      </c>
      <c r="DU39" s="183" t="s">
        <v>2795</v>
      </c>
      <c r="DV39" s="183" t="s">
        <v>2795</v>
      </c>
      <c r="DW39" s="183" t="s">
        <v>2906</v>
      </c>
      <c r="DX39" s="183" t="s">
        <v>2795</v>
      </c>
      <c r="DY39" s="183" t="s">
        <v>2795</v>
      </c>
      <c r="DZ39" s="183" t="s">
        <v>2906</v>
      </c>
      <c r="EA39" s="183" t="s">
        <v>2795</v>
      </c>
      <c r="EB39" s="183" t="s">
        <v>2795</v>
      </c>
      <c r="EC39" s="183" t="s">
        <v>2906</v>
      </c>
      <c r="ED39" s="183" t="s">
        <v>2795</v>
      </c>
      <c r="EE39" s="183" t="s">
        <v>2795</v>
      </c>
      <c r="EF39" s="183" t="s">
        <v>2906</v>
      </c>
      <c r="EG39" s="183" t="s">
        <v>2795</v>
      </c>
      <c r="EH39" s="183" t="s">
        <v>2795</v>
      </c>
      <c r="EI39" s="183" t="s">
        <v>2906</v>
      </c>
      <c r="EJ39" s="183" t="s">
        <v>2795</v>
      </c>
      <c r="EK39" s="183" t="s">
        <v>2795</v>
      </c>
      <c r="EL39" s="183" t="s">
        <v>2906</v>
      </c>
      <c r="EM39" s="183" t="s">
        <v>2795</v>
      </c>
      <c r="EN39" s="183" t="s">
        <v>2795</v>
      </c>
      <c r="EO39" s="183" t="s">
        <v>2906</v>
      </c>
      <c r="EP39" s="183" t="s">
        <v>2795</v>
      </c>
      <c r="EQ39" s="183" t="s">
        <v>2795</v>
      </c>
      <c r="ER39" s="183" t="s">
        <v>2906</v>
      </c>
      <c r="ES39" s="183" t="s">
        <v>2795</v>
      </c>
      <c r="ET39" s="183" t="s">
        <v>2795</v>
      </c>
    </row>
    <row r="40" spans="1:150" x14ac:dyDescent="0.25">
      <c r="A40" s="1"/>
      <c r="B40" s="184" t="s">
        <v>3107</v>
      </c>
      <c r="C40" s="184" t="s">
        <v>91</v>
      </c>
      <c r="D40" s="184" t="s">
        <v>95</v>
      </c>
      <c r="E40" s="184" t="s">
        <v>3108</v>
      </c>
      <c r="F40" s="184" t="s">
        <v>3109</v>
      </c>
      <c r="G40" s="185" t="s">
        <v>2906</v>
      </c>
      <c r="H40" s="185" t="s">
        <v>2795</v>
      </c>
      <c r="I40" s="185" t="s">
        <v>2795</v>
      </c>
      <c r="J40" s="185" t="s">
        <v>2906</v>
      </c>
      <c r="K40" s="185" t="s">
        <v>2795</v>
      </c>
      <c r="L40" s="185" t="s">
        <v>2795</v>
      </c>
      <c r="M40" s="185" t="s">
        <v>2906</v>
      </c>
      <c r="N40" s="185" t="s">
        <v>2795</v>
      </c>
      <c r="O40" s="185" t="s">
        <v>2795</v>
      </c>
      <c r="P40" s="185" t="s">
        <v>2906</v>
      </c>
      <c r="Q40" s="185" t="s">
        <v>2795</v>
      </c>
      <c r="R40" s="185" t="s">
        <v>2795</v>
      </c>
      <c r="S40" s="185" t="s">
        <v>2906</v>
      </c>
      <c r="T40" s="185" t="s">
        <v>2795</v>
      </c>
      <c r="U40" s="185" t="s">
        <v>2795</v>
      </c>
      <c r="V40" s="185" t="s">
        <v>2906</v>
      </c>
      <c r="W40" s="185" t="s">
        <v>2795</v>
      </c>
      <c r="X40" s="185" t="s">
        <v>2795</v>
      </c>
      <c r="Y40" s="185" t="s">
        <v>2906</v>
      </c>
      <c r="Z40" s="185" t="s">
        <v>2795</v>
      </c>
      <c r="AA40" s="185" t="s">
        <v>2795</v>
      </c>
      <c r="AB40" s="185" t="s">
        <v>2906</v>
      </c>
      <c r="AC40" s="185" t="s">
        <v>2795</v>
      </c>
      <c r="AD40" s="185" t="s">
        <v>2795</v>
      </c>
      <c r="AE40" s="185" t="s">
        <v>2906</v>
      </c>
      <c r="AF40" s="185" t="s">
        <v>2795</v>
      </c>
      <c r="AG40" s="185" t="s">
        <v>2795</v>
      </c>
      <c r="AH40" s="185" t="s">
        <v>2906</v>
      </c>
      <c r="AI40" s="185" t="s">
        <v>2795</v>
      </c>
      <c r="AJ40" s="185" t="s">
        <v>2795</v>
      </c>
      <c r="AK40" s="185" t="s">
        <v>2906</v>
      </c>
      <c r="AL40" s="185" t="s">
        <v>2795</v>
      </c>
      <c r="AM40" s="185" t="s">
        <v>2795</v>
      </c>
      <c r="AN40" s="185" t="s">
        <v>2906</v>
      </c>
      <c r="AO40" s="185" t="s">
        <v>2795</v>
      </c>
      <c r="AP40" s="185" t="s">
        <v>2795</v>
      </c>
      <c r="AQ40" s="185" t="s">
        <v>2906</v>
      </c>
      <c r="AR40" s="185" t="s">
        <v>2795</v>
      </c>
      <c r="AS40" s="185" t="s">
        <v>2795</v>
      </c>
      <c r="AT40" s="185" t="s">
        <v>2906</v>
      </c>
      <c r="AU40" s="185" t="s">
        <v>2795</v>
      </c>
      <c r="AV40" s="185" t="s">
        <v>2795</v>
      </c>
      <c r="AW40" s="185" t="s">
        <v>2906</v>
      </c>
      <c r="AX40" s="185" t="s">
        <v>2795</v>
      </c>
      <c r="AY40" s="185" t="s">
        <v>2795</v>
      </c>
      <c r="AZ40" s="185" t="s">
        <v>2906</v>
      </c>
      <c r="BA40" s="185" t="s">
        <v>2795</v>
      </c>
      <c r="BB40" s="185" t="s">
        <v>2795</v>
      </c>
      <c r="BC40" s="185" t="s">
        <v>2906</v>
      </c>
      <c r="BD40" s="185" t="s">
        <v>2795</v>
      </c>
      <c r="BE40" s="185" t="s">
        <v>2795</v>
      </c>
      <c r="BF40" s="185" t="s">
        <v>2906</v>
      </c>
      <c r="BG40" s="185" t="s">
        <v>2795</v>
      </c>
      <c r="BH40" s="185" t="s">
        <v>2795</v>
      </c>
      <c r="BI40" s="185" t="s">
        <v>2906</v>
      </c>
      <c r="BJ40" s="185" t="s">
        <v>2795</v>
      </c>
      <c r="BK40" s="185" t="s">
        <v>2795</v>
      </c>
      <c r="BL40" s="185" t="s">
        <v>2906</v>
      </c>
      <c r="BM40" s="185" t="s">
        <v>2795</v>
      </c>
      <c r="BN40" s="185" t="s">
        <v>2795</v>
      </c>
      <c r="BO40" s="185" t="s">
        <v>2906</v>
      </c>
      <c r="BP40" s="185" t="s">
        <v>2795</v>
      </c>
      <c r="BQ40" s="185" t="s">
        <v>2795</v>
      </c>
      <c r="BR40" s="185" t="s">
        <v>2906</v>
      </c>
      <c r="BS40" s="185" t="s">
        <v>2795</v>
      </c>
      <c r="BT40" s="185" t="s">
        <v>2795</v>
      </c>
      <c r="BU40" s="185" t="s">
        <v>2906</v>
      </c>
      <c r="BV40" s="185" t="s">
        <v>2795</v>
      </c>
      <c r="BW40" s="185" t="s">
        <v>2795</v>
      </c>
      <c r="BX40" s="185" t="s">
        <v>2906</v>
      </c>
      <c r="BY40" s="185" t="s">
        <v>2795</v>
      </c>
      <c r="BZ40" s="185" t="s">
        <v>2795</v>
      </c>
      <c r="CA40" s="185" t="s">
        <v>2906</v>
      </c>
      <c r="CB40" s="185" t="s">
        <v>2795</v>
      </c>
      <c r="CC40" s="185" t="s">
        <v>2795</v>
      </c>
      <c r="CD40" s="185" t="s">
        <v>2906</v>
      </c>
      <c r="CE40" s="185" t="s">
        <v>2795</v>
      </c>
      <c r="CF40" s="185" t="s">
        <v>2795</v>
      </c>
      <c r="CG40" s="185" t="s">
        <v>2906</v>
      </c>
      <c r="CH40" s="185" t="s">
        <v>3110</v>
      </c>
      <c r="CI40" s="185" t="s">
        <v>2795</v>
      </c>
      <c r="CJ40" s="185" t="s">
        <v>2906</v>
      </c>
      <c r="CK40" s="185" t="s">
        <v>3110</v>
      </c>
      <c r="CL40" s="185" t="s">
        <v>2795</v>
      </c>
      <c r="CM40" s="185" t="s">
        <v>2906</v>
      </c>
      <c r="CN40" s="185" t="s">
        <v>3111</v>
      </c>
      <c r="CO40" s="185" t="s">
        <v>2795</v>
      </c>
      <c r="CP40" s="185" t="s">
        <v>2906</v>
      </c>
      <c r="CQ40" s="185" t="s">
        <v>3111</v>
      </c>
      <c r="CR40" s="185" t="s">
        <v>2795</v>
      </c>
      <c r="CS40" s="185" t="s">
        <v>2906</v>
      </c>
      <c r="CT40" s="185" t="s">
        <v>3110</v>
      </c>
      <c r="CU40" s="185" t="s">
        <v>2795</v>
      </c>
      <c r="CV40" s="185" t="s">
        <v>2906</v>
      </c>
      <c r="CW40" s="185" t="s">
        <v>2795</v>
      </c>
      <c r="CX40" s="185" t="s">
        <v>2795</v>
      </c>
      <c r="CY40" s="185" t="s">
        <v>2906</v>
      </c>
      <c r="CZ40" s="185" t="s">
        <v>2795</v>
      </c>
      <c r="DA40" s="185" t="s">
        <v>2795</v>
      </c>
      <c r="DB40" s="185" t="s">
        <v>2906</v>
      </c>
      <c r="DC40" s="185" t="s">
        <v>2795</v>
      </c>
      <c r="DD40" s="185" t="s">
        <v>2795</v>
      </c>
      <c r="DE40" s="185" t="s">
        <v>2906</v>
      </c>
      <c r="DF40" s="185" t="s">
        <v>2795</v>
      </c>
      <c r="DG40" s="185" t="s">
        <v>2795</v>
      </c>
      <c r="DH40" s="185" t="s">
        <v>2906</v>
      </c>
      <c r="DI40" s="185" t="s">
        <v>2795</v>
      </c>
      <c r="DJ40" s="185" t="s">
        <v>2795</v>
      </c>
      <c r="DK40" s="185" t="s">
        <v>2906</v>
      </c>
      <c r="DL40" s="185" t="s">
        <v>2795</v>
      </c>
      <c r="DM40" s="185" t="s">
        <v>2795</v>
      </c>
      <c r="DN40" s="185" t="s">
        <v>2906</v>
      </c>
      <c r="DO40" s="185" t="s">
        <v>2795</v>
      </c>
      <c r="DP40" s="185" t="s">
        <v>2795</v>
      </c>
      <c r="DQ40" s="185" t="s">
        <v>2906</v>
      </c>
      <c r="DR40" s="185" t="s">
        <v>2795</v>
      </c>
      <c r="DS40" s="185" t="s">
        <v>2795</v>
      </c>
      <c r="DT40" s="185" t="s">
        <v>2906</v>
      </c>
      <c r="DU40" s="185" t="s">
        <v>2795</v>
      </c>
      <c r="DV40" s="185" t="s">
        <v>2795</v>
      </c>
      <c r="DW40" s="185" t="s">
        <v>2906</v>
      </c>
      <c r="DX40" s="185" t="s">
        <v>2795</v>
      </c>
      <c r="DY40" s="185" t="s">
        <v>2795</v>
      </c>
      <c r="DZ40" s="185" t="s">
        <v>2906</v>
      </c>
      <c r="EA40" s="185" t="s">
        <v>2795</v>
      </c>
      <c r="EB40" s="185" t="s">
        <v>2795</v>
      </c>
      <c r="EC40" s="185" t="s">
        <v>2906</v>
      </c>
      <c r="ED40" s="185" t="s">
        <v>2795</v>
      </c>
      <c r="EE40" s="185" t="s">
        <v>2795</v>
      </c>
      <c r="EF40" s="185" t="s">
        <v>2906</v>
      </c>
      <c r="EG40" s="185" t="s">
        <v>2795</v>
      </c>
      <c r="EH40" s="185" t="s">
        <v>2795</v>
      </c>
      <c r="EI40" s="185" t="s">
        <v>2906</v>
      </c>
      <c r="EJ40" s="185" t="s">
        <v>2795</v>
      </c>
      <c r="EK40" s="185" t="s">
        <v>2795</v>
      </c>
      <c r="EL40" s="185" t="s">
        <v>2906</v>
      </c>
      <c r="EM40" s="185" t="s">
        <v>2795</v>
      </c>
      <c r="EN40" s="185" t="s">
        <v>2795</v>
      </c>
      <c r="EO40" s="185" t="s">
        <v>2906</v>
      </c>
      <c r="EP40" s="185" t="s">
        <v>2795</v>
      </c>
      <c r="EQ40" s="185" t="s">
        <v>2795</v>
      </c>
      <c r="ER40" s="185" t="s">
        <v>2906</v>
      </c>
      <c r="ES40" s="185" t="s">
        <v>2795</v>
      </c>
      <c r="ET40" s="185" t="s">
        <v>2795</v>
      </c>
    </row>
    <row r="41" spans="1:150" x14ac:dyDescent="0.25">
      <c r="A41" s="1"/>
      <c r="B41" s="184" t="s">
        <v>3112</v>
      </c>
      <c r="C41" s="184" t="s">
        <v>91</v>
      </c>
      <c r="D41" s="184" t="s">
        <v>95</v>
      </c>
      <c r="E41" s="184" t="s">
        <v>3113</v>
      </c>
      <c r="F41" s="184" t="s">
        <v>3114</v>
      </c>
      <c r="G41" s="185" t="s">
        <v>2906</v>
      </c>
      <c r="H41" s="185" t="s">
        <v>2795</v>
      </c>
      <c r="I41" s="185" t="s">
        <v>2795</v>
      </c>
      <c r="J41" s="185" t="s">
        <v>2906</v>
      </c>
      <c r="K41" s="185" t="s">
        <v>2795</v>
      </c>
      <c r="L41" s="185" t="s">
        <v>2795</v>
      </c>
      <c r="M41" s="185" t="s">
        <v>2906</v>
      </c>
      <c r="N41" s="185" t="s">
        <v>2795</v>
      </c>
      <c r="O41" s="185" t="s">
        <v>2795</v>
      </c>
      <c r="P41" s="185" t="s">
        <v>2906</v>
      </c>
      <c r="Q41" s="185" t="s">
        <v>2795</v>
      </c>
      <c r="R41" s="185" t="s">
        <v>2795</v>
      </c>
      <c r="S41" s="185" t="s">
        <v>2906</v>
      </c>
      <c r="T41" s="185" t="s">
        <v>2795</v>
      </c>
      <c r="U41" s="185" t="s">
        <v>2795</v>
      </c>
      <c r="V41" s="185" t="s">
        <v>2906</v>
      </c>
      <c r="W41" s="185" t="s">
        <v>2795</v>
      </c>
      <c r="X41" s="185" t="s">
        <v>2795</v>
      </c>
      <c r="Y41" s="185" t="s">
        <v>2906</v>
      </c>
      <c r="Z41" s="185" t="s">
        <v>2795</v>
      </c>
      <c r="AA41" s="185" t="s">
        <v>2795</v>
      </c>
      <c r="AB41" s="185" t="s">
        <v>2906</v>
      </c>
      <c r="AC41" s="185" t="s">
        <v>2795</v>
      </c>
      <c r="AD41" s="185" t="s">
        <v>2795</v>
      </c>
      <c r="AE41" s="185" t="s">
        <v>2906</v>
      </c>
      <c r="AF41" s="185" t="s">
        <v>2795</v>
      </c>
      <c r="AG41" s="185" t="s">
        <v>2795</v>
      </c>
      <c r="AH41" s="185" t="s">
        <v>2906</v>
      </c>
      <c r="AI41" s="185" t="s">
        <v>2795</v>
      </c>
      <c r="AJ41" s="185" t="s">
        <v>2795</v>
      </c>
      <c r="AK41" s="185" t="s">
        <v>2906</v>
      </c>
      <c r="AL41" s="185" t="s">
        <v>2795</v>
      </c>
      <c r="AM41" s="185" t="s">
        <v>2795</v>
      </c>
      <c r="AN41" s="185" t="s">
        <v>2906</v>
      </c>
      <c r="AO41" s="185" t="s">
        <v>2795</v>
      </c>
      <c r="AP41" s="185" t="s">
        <v>2795</v>
      </c>
      <c r="AQ41" s="185" t="s">
        <v>2906</v>
      </c>
      <c r="AR41" s="185" t="s">
        <v>2795</v>
      </c>
      <c r="AS41" s="185" t="s">
        <v>2795</v>
      </c>
      <c r="AT41" s="185" t="s">
        <v>2906</v>
      </c>
      <c r="AU41" s="185" t="s">
        <v>2795</v>
      </c>
      <c r="AV41" s="185" t="s">
        <v>2795</v>
      </c>
      <c r="AW41" s="185" t="s">
        <v>2906</v>
      </c>
      <c r="AX41" s="185" t="s">
        <v>2795</v>
      </c>
      <c r="AY41" s="185" t="s">
        <v>2795</v>
      </c>
      <c r="AZ41" s="185" t="s">
        <v>2906</v>
      </c>
      <c r="BA41" s="185" t="s">
        <v>2795</v>
      </c>
      <c r="BB41" s="185" t="s">
        <v>2795</v>
      </c>
      <c r="BC41" s="185" t="s">
        <v>2906</v>
      </c>
      <c r="BD41" s="185" t="s">
        <v>2795</v>
      </c>
      <c r="BE41" s="185" t="s">
        <v>2795</v>
      </c>
      <c r="BF41" s="185" t="s">
        <v>2906</v>
      </c>
      <c r="BG41" s="185" t="s">
        <v>2795</v>
      </c>
      <c r="BH41" s="185" t="s">
        <v>2795</v>
      </c>
      <c r="BI41" s="185" t="s">
        <v>2906</v>
      </c>
      <c r="BJ41" s="185" t="s">
        <v>2795</v>
      </c>
      <c r="BK41" s="185" t="s">
        <v>2795</v>
      </c>
      <c r="BL41" s="185" t="s">
        <v>2906</v>
      </c>
      <c r="BM41" s="185" t="s">
        <v>2795</v>
      </c>
      <c r="BN41" s="185" t="s">
        <v>2795</v>
      </c>
      <c r="BO41" s="185" t="s">
        <v>2906</v>
      </c>
      <c r="BP41" s="185" t="s">
        <v>2795</v>
      </c>
      <c r="BQ41" s="185" t="s">
        <v>2795</v>
      </c>
      <c r="BR41" s="185" t="s">
        <v>2906</v>
      </c>
      <c r="BS41" s="185" t="s">
        <v>2795</v>
      </c>
      <c r="BT41" s="185" t="s">
        <v>2795</v>
      </c>
      <c r="BU41" s="185" t="s">
        <v>2906</v>
      </c>
      <c r="BV41" s="185" t="s">
        <v>2795</v>
      </c>
      <c r="BW41" s="185" t="s">
        <v>2795</v>
      </c>
      <c r="BX41" s="185" t="s">
        <v>2906</v>
      </c>
      <c r="BY41" s="185" t="s">
        <v>2795</v>
      </c>
      <c r="BZ41" s="185" t="s">
        <v>2795</v>
      </c>
      <c r="CA41" s="185" t="s">
        <v>2906</v>
      </c>
      <c r="CB41" s="185" t="s">
        <v>2795</v>
      </c>
      <c r="CC41" s="185" t="s">
        <v>2795</v>
      </c>
      <c r="CD41" s="185" t="s">
        <v>2906</v>
      </c>
      <c r="CE41" s="185" t="s">
        <v>2795</v>
      </c>
      <c r="CF41" s="185" t="s">
        <v>2795</v>
      </c>
      <c r="CG41" s="185" t="s">
        <v>2906</v>
      </c>
      <c r="CH41" s="185" t="s">
        <v>2795</v>
      </c>
      <c r="CI41" s="185" t="s">
        <v>2795</v>
      </c>
      <c r="CJ41" s="185" t="s">
        <v>2906</v>
      </c>
      <c r="CK41" s="185" t="s">
        <v>2795</v>
      </c>
      <c r="CL41" s="185" t="s">
        <v>2795</v>
      </c>
      <c r="CM41" s="185" t="s">
        <v>2906</v>
      </c>
      <c r="CN41" s="185" t="s">
        <v>2795</v>
      </c>
      <c r="CO41" s="185" t="s">
        <v>2795</v>
      </c>
      <c r="CP41" s="185" t="s">
        <v>2906</v>
      </c>
      <c r="CQ41" s="185" t="s">
        <v>2795</v>
      </c>
      <c r="CR41" s="185" t="s">
        <v>2795</v>
      </c>
      <c r="CS41" s="185" t="s">
        <v>2906</v>
      </c>
      <c r="CT41" s="185" t="s">
        <v>2795</v>
      </c>
      <c r="CU41" s="185" t="s">
        <v>2795</v>
      </c>
      <c r="CV41" s="185" t="s">
        <v>2906</v>
      </c>
      <c r="CW41" s="185" t="s">
        <v>2795</v>
      </c>
      <c r="CX41" s="185" t="s">
        <v>2795</v>
      </c>
      <c r="CY41" s="185" t="s">
        <v>2906</v>
      </c>
      <c r="CZ41" s="185" t="s">
        <v>2795</v>
      </c>
      <c r="DA41" s="185" t="s">
        <v>2795</v>
      </c>
      <c r="DB41" s="185" t="s">
        <v>2906</v>
      </c>
      <c r="DC41" s="185" t="s">
        <v>2795</v>
      </c>
      <c r="DD41" s="185" t="s">
        <v>2795</v>
      </c>
      <c r="DE41" s="185" t="s">
        <v>2906</v>
      </c>
      <c r="DF41" s="185" t="s">
        <v>2795</v>
      </c>
      <c r="DG41" s="185" t="s">
        <v>2795</v>
      </c>
      <c r="DH41" s="185" t="s">
        <v>2906</v>
      </c>
      <c r="DI41" s="185" t="s">
        <v>2795</v>
      </c>
      <c r="DJ41" s="185" t="s">
        <v>2795</v>
      </c>
      <c r="DK41" s="185" t="s">
        <v>2906</v>
      </c>
      <c r="DL41" s="185" t="s">
        <v>2795</v>
      </c>
      <c r="DM41" s="185" t="s">
        <v>2795</v>
      </c>
      <c r="DN41" s="185" t="s">
        <v>2906</v>
      </c>
      <c r="DO41" s="185" t="s">
        <v>2795</v>
      </c>
      <c r="DP41" s="185" t="s">
        <v>2795</v>
      </c>
      <c r="DQ41" s="185" t="s">
        <v>2906</v>
      </c>
      <c r="DR41" s="185" t="s">
        <v>2795</v>
      </c>
      <c r="DS41" s="185" t="s">
        <v>2795</v>
      </c>
      <c r="DT41" s="185" t="s">
        <v>2906</v>
      </c>
      <c r="DU41" s="185" t="s">
        <v>2795</v>
      </c>
      <c r="DV41" s="185" t="s">
        <v>2795</v>
      </c>
      <c r="DW41" s="185" t="s">
        <v>2906</v>
      </c>
      <c r="DX41" s="185" t="s">
        <v>2795</v>
      </c>
      <c r="DY41" s="185" t="s">
        <v>2795</v>
      </c>
      <c r="DZ41" s="185" t="s">
        <v>2906</v>
      </c>
      <c r="EA41" s="185" t="s">
        <v>2795</v>
      </c>
      <c r="EB41" s="185" t="s">
        <v>2795</v>
      </c>
      <c r="EC41" s="185" t="s">
        <v>2906</v>
      </c>
      <c r="ED41" s="185" t="s">
        <v>2795</v>
      </c>
      <c r="EE41" s="185" t="s">
        <v>2795</v>
      </c>
      <c r="EF41" s="185" t="s">
        <v>2906</v>
      </c>
      <c r="EG41" s="185" t="s">
        <v>2795</v>
      </c>
      <c r="EH41" s="185" t="s">
        <v>2795</v>
      </c>
      <c r="EI41" s="185" t="s">
        <v>2906</v>
      </c>
      <c r="EJ41" s="185" t="s">
        <v>2795</v>
      </c>
      <c r="EK41" s="185" t="s">
        <v>2795</v>
      </c>
      <c r="EL41" s="185" t="s">
        <v>2906</v>
      </c>
      <c r="EM41" s="185" t="s">
        <v>2795</v>
      </c>
      <c r="EN41" s="185" t="s">
        <v>2795</v>
      </c>
      <c r="EO41" s="185" t="s">
        <v>2906</v>
      </c>
      <c r="EP41" s="185" t="s">
        <v>2795</v>
      </c>
      <c r="EQ41" s="185" t="s">
        <v>2795</v>
      </c>
      <c r="ER41" s="185" t="s">
        <v>2906</v>
      </c>
      <c r="ES41" s="185" t="s">
        <v>2795</v>
      </c>
      <c r="ET41" s="185" t="s">
        <v>2795</v>
      </c>
    </row>
    <row r="42" spans="1:150" x14ac:dyDescent="0.25">
      <c r="A42" s="1"/>
      <c r="B42" s="184" t="s">
        <v>3115</v>
      </c>
      <c r="C42" s="184" t="s">
        <v>91</v>
      </c>
      <c r="D42" s="184" t="s">
        <v>95</v>
      </c>
      <c r="E42" s="184" t="s">
        <v>3116</v>
      </c>
      <c r="F42" s="184" t="s">
        <v>3117</v>
      </c>
      <c r="G42" s="185" t="s">
        <v>2906</v>
      </c>
      <c r="H42" s="185" t="s">
        <v>2795</v>
      </c>
      <c r="I42" s="185" t="s">
        <v>2795</v>
      </c>
      <c r="J42" s="185" t="s">
        <v>2906</v>
      </c>
      <c r="K42" s="185" t="s">
        <v>2795</v>
      </c>
      <c r="L42" s="185" t="s">
        <v>2795</v>
      </c>
      <c r="M42" s="185" t="s">
        <v>2906</v>
      </c>
      <c r="N42" s="185" t="s">
        <v>2795</v>
      </c>
      <c r="O42" s="185" t="s">
        <v>2795</v>
      </c>
      <c r="P42" s="185" t="s">
        <v>2906</v>
      </c>
      <c r="Q42" s="185" t="s">
        <v>2795</v>
      </c>
      <c r="R42" s="185" t="s">
        <v>2795</v>
      </c>
      <c r="S42" s="185" t="s">
        <v>2906</v>
      </c>
      <c r="T42" s="185" t="s">
        <v>2795</v>
      </c>
      <c r="U42" s="185" t="s">
        <v>2795</v>
      </c>
      <c r="V42" s="185" t="s">
        <v>2906</v>
      </c>
      <c r="W42" s="185" t="s">
        <v>2795</v>
      </c>
      <c r="X42" s="185" t="s">
        <v>2795</v>
      </c>
      <c r="Y42" s="185" t="s">
        <v>2906</v>
      </c>
      <c r="Z42" s="185" t="s">
        <v>2795</v>
      </c>
      <c r="AA42" s="185" t="s">
        <v>2795</v>
      </c>
      <c r="AB42" s="185" t="s">
        <v>2906</v>
      </c>
      <c r="AC42" s="185" t="s">
        <v>2795</v>
      </c>
      <c r="AD42" s="185" t="s">
        <v>2795</v>
      </c>
      <c r="AE42" s="185" t="s">
        <v>2906</v>
      </c>
      <c r="AF42" s="185" t="s">
        <v>2795</v>
      </c>
      <c r="AG42" s="185" t="s">
        <v>2795</v>
      </c>
      <c r="AH42" s="185" t="s">
        <v>2906</v>
      </c>
      <c r="AI42" s="185" t="s">
        <v>2795</v>
      </c>
      <c r="AJ42" s="185" t="s">
        <v>2795</v>
      </c>
      <c r="AK42" s="185" t="s">
        <v>2906</v>
      </c>
      <c r="AL42" s="185" t="s">
        <v>2795</v>
      </c>
      <c r="AM42" s="185" t="s">
        <v>2795</v>
      </c>
      <c r="AN42" s="185" t="s">
        <v>2906</v>
      </c>
      <c r="AO42" s="185" t="s">
        <v>2795</v>
      </c>
      <c r="AP42" s="185" t="s">
        <v>2795</v>
      </c>
      <c r="AQ42" s="185" t="s">
        <v>2906</v>
      </c>
      <c r="AR42" s="185" t="s">
        <v>2795</v>
      </c>
      <c r="AS42" s="185" t="s">
        <v>2795</v>
      </c>
      <c r="AT42" s="185" t="s">
        <v>2906</v>
      </c>
      <c r="AU42" s="185" t="s">
        <v>2795</v>
      </c>
      <c r="AV42" s="185" t="s">
        <v>2795</v>
      </c>
      <c r="AW42" s="185" t="s">
        <v>2906</v>
      </c>
      <c r="AX42" s="185" t="s">
        <v>2795</v>
      </c>
      <c r="AY42" s="185" t="s">
        <v>2795</v>
      </c>
      <c r="AZ42" s="185" t="s">
        <v>2906</v>
      </c>
      <c r="BA42" s="185" t="s">
        <v>2795</v>
      </c>
      <c r="BB42" s="185" t="s">
        <v>2795</v>
      </c>
      <c r="BC42" s="185" t="s">
        <v>2906</v>
      </c>
      <c r="BD42" s="185" t="s">
        <v>2795</v>
      </c>
      <c r="BE42" s="185" t="s">
        <v>2795</v>
      </c>
      <c r="BF42" s="185" t="s">
        <v>2906</v>
      </c>
      <c r="BG42" s="185" t="s">
        <v>2795</v>
      </c>
      <c r="BH42" s="185" t="s">
        <v>2795</v>
      </c>
      <c r="BI42" s="185" t="s">
        <v>2906</v>
      </c>
      <c r="BJ42" s="185" t="s">
        <v>2795</v>
      </c>
      <c r="BK42" s="185" t="s">
        <v>2795</v>
      </c>
      <c r="BL42" s="185" t="s">
        <v>2906</v>
      </c>
      <c r="BM42" s="185" t="s">
        <v>2795</v>
      </c>
      <c r="BN42" s="185" t="s">
        <v>2795</v>
      </c>
      <c r="BO42" s="185" t="s">
        <v>2906</v>
      </c>
      <c r="BP42" s="185" t="s">
        <v>2795</v>
      </c>
      <c r="BQ42" s="185" t="s">
        <v>2795</v>
      </c>
      <c r="BR42" s="185" t="s">
        <v>2906</v>
      </c>
      <c r="BS42" s="185" t="s">
        <v>2795</v>
      </c>
      <c r="BT42" s="185" t="s">
        <v>2795</v>
      </c>
      <c r="BU42" s="185" t="s">
        <v>2906</v>
      </c>
      <c r="BV42" s="185" t="s">
        <v>2795</v>
      </c>
      <c r="BW42" s="185" t="s">
        <v>2795</v>
      </c>
      <c r="BX42" s="185" t="s">
        <v>2906</v>
      </c>
      <c r="BY42" s="185" t="s">
        <v>2795</v>
      </c>
      <c r="BZ42" s="185" t="s">
        <v>2795</v>
      </c>
      <c r="CA42" s="185" t="s">
        <v>2906</v>
      </c>
      <c r="CB42" s="185" t="s">
        <v>2795</v>
      </c>
      <c r="CC42" s="185" t="s">
        <v>2795</v>
      </c>
      <c r="CD42" s="185" t="s">
        <v>2906</v>
      </c>
      <c r="CE42" s="185" t="s">
        <v>2795</v>
      </c>
      <c r="CF42" s="185" t="s">
        <v>2795</v>
      </c>
      <c r="CG42" s="185" t="s">
        <v>2906</v>
      </c>
      <c r="CH42" s="185" t="s">
        <v>3110</v>
      </c>
      <c r="CI42" s="185" t="s">
        <v>2795</v>
      </c>
      <c r="CJ42" s="185" t="s">
        <v>2906</v>
      </c>
      <c r="CK42" s="185" t="s">
        <v>3110</v>
      </c>
      <c r="CL42" s="185" t="s">
        <v>2795</v>
      </c>
      <c r="CM42" s="185" t="s">
        <v>2906</v>
      </c>
      <c r="CN42" s="185" t="s">
        <v>3111</v>
      </c>
      <c r="CO42" s="185" t="s">
        <v>2795</v>
      </c>
      <c r="CP42" s="185" t="s">
        <v>2906</v>
      </c>
      <c r="CQ42" s="185" t="s">
        <v>3111</v>
      </c>
      <c r="CR42" s="185" t="s">
        <v>2795</v>
      </c>
      <c r="CS42" s="185" t="s">
        <v>2906</v>
      </c>
      <c r="CT42" s="185" t="s">
        <v>3110</v>
      </c>
      <c r="CU42" s="185" t="s">
        <v>2795</v>
      </c>
      <c r="CV42" s="185" t="s">
        <v>2906</v>
      </c>
      <c r="CW42" s="185" t="s">
        <v>2795</v>
      </c>
      <c r="CX42" s="185" t="s">
        <v>2795</v>
      </c>
      <c r="CY42" s="185" t="s">
        <v>2906</v>
      </c>
      <c r="CZ42" s="185" t="s">
        <v>2795</v>
      </c>
      <c r="DA42" s="185" t="s">
        <v>2795</v>
      </c>
      <c r="DB42" s="185" t="s">
        <v>2906</v>
      </c>
      <c r="DC42" s="185" t="s">
        <v>2795</v>
      </c>
      <c r="DD42" s="185" t="s">
        <v>2795</v>
      </c>
      <c r="DE42" s="185" t="s">
        <v>2906</v>
      </c>
      <c r="DF42" s="185" t="s">
        <v>2795</v>
      </c>
      <c r="DG42" s="185" t="s">
        <v>2795</v>
      </c>
      <c r="DH42" s="185" t="s">
        <v>2906</v>
      </c>
      <c r="DI42" s="185" t="s">
        <v>2795</v>
      </c>
      <c r="DJ42" s="185" t="s">
        <v>2795</v>
      </c>
      <c r="DK42" s="185" t="s">
        <v>2906</v>
      </c>
      <c r="DL42" s="185" t="s">
        <v>2795</v>
      </c>
      <c r="DM42" s="185" t="s">
        <v>2795</v>
      </c>
      <c r="DN42" s="185" t="s">
        <v>2906</v>
      </c>
      <c r="DO42" s="185" t="s">
        <v>2795</v>
      </c>
      <c r="DP42" s="185" t="s">
        <v>2795</v>
      </c>
      <c r="DQ42" s="185" t="s">
        <v>2906</v>
      </c>
      <c r="DR42" s="185" t="s">
        <v>2795</v>
      </c>
      <c r="DS42" s="185" t="s">
        <v>2795</v>
      </c>
      <c r="DT42" s="185" t="s">
        <v>2906</v>
      </c>
      <c r="DU42" s="185" t="s">
        <v>2795</v>
      </c>
      <c r="DV42" s="185" t="s">
        <v>2795</v>
      </c>
      <c r="DW42" s="185" t="s">
        <v>2906</v>
      </c>
      <c r="DX42" s="185" t="s">
        <v>2795</v>
      </c>
      <c r="DY42" s="185" t="s">
        <v>2795</v>
      </c>
      <c r="DZ42" s="185" t="s">
        <v>2906</v>
      </c>
      <c r="EA42" s="185" t="s">
        <v>2795</v>
      </c>
      <c r="EB42" s="185" t="s">
        <v>2795</v>
      </c>
      <c r="EC42" s="185" t="s">
        <v>2906</v>
      </c>
      <c r="ED42" s="185" t="s">
        <v>2795</v>
      </c>
      <c r="EE42" s="185" t="s">
        <v>2795</v>
      </c>
      <c r="EF42" s="185" t="s">
        <v>2906</v>
      </c>
      <c r="EG42" s="185" t="s">
        <v>2795</v>
      </c>
      <c r="EH42" s="185" t="s">
        <v>2795</v>
      </c>
      <c r="EI42" s="185" t="s">
        <v>2906</v>
      </c>
      <c r="EJ42" s="185" t="s">
        <v>2795</v>
      </c>
      <c r="EK42" s="185" t="s">
        <v>2795</v>
      </c>
      <c r="EL42" s="185" t="s">
        <v>2906</v>
      </c>
      <c r="EM42" s="185" t="s">
        <v>2795</v>
      </c>
      <c r="EN42" s="185" t="s">
        <v>2795</v>
      </c>
      <c r="EO42" s="185" t="s">
        <v>2906</v>
      </c>
      <c r="EP42" s="185" t="s">
        <v>2795</v>
      </c>
      <c r="EQ42" s="185" t="s">
        <v>2795</v>
      </c>
      <c r="ER42" s="185" t="s">
        <v>2906</v>
      </c>
      <c r="ES42" s="185" t="s">
        <v>2795</v>
      </c>
      <c r="ET42" s="185" t="s">
        <v>2795</v>
      </c>
    </row>
    <row r="43" spans="1:150" x14ac:dyDescent="0.25">
      <c r="A43" s="1"/>
      <c r="B43" s="183" t="s">
        <v>3118</v>
      </c>
      <c r="C43" s="183" t="s">
        <v>112</v>
      </c>
      <c r="D43" s="183" t="s">
        <v>113</v>
      </c>
      <c r="E43" s="183" t="s">
        <v>3119</v>
      </c>
      <c r="F43" s="183" t="s">
        <v>3120</v>
      </c>
      <c r="G43" s="183" t="s">
        <v>2906</v>
      </c>
      <c r="H43" s="183" t="s">
        <v>3121</v>
      </c>
      <c r="I43" s="183" t="s">
        <v>2795</v>
      </c>
      <c r="J43" s="183" t="s">
        <v>2906</v>
      </c>
      <c r="K43" s="183" t="s">
        <v>3121</v>
      </c>
      <c r="L43" s="183" t="s">
        <v>2795</v>
      </c>
      <c r="M43" s="183" t="s">
        <v>2906</v>
      </c>
      <c r="N43" s="183" t="s">
        <v>3121</v>
      </c>
      <c r="O43" s="183" t="s">
        <v>2795</v>
      </c>
      <c r="P43" s="183" t="s">
        <v>2906</v>
      </c>
      <c r="Q43" s="183" t="s">
        <v>3122</v>
      </c>
      <c r="R43" s="183" t="s">
        <v>2795</v>
      </c>
      <c r="S43" s="183" t="s">
        <v>2906</v>
      </c>
      <c r="T43" s="183" t="s">
        <v>3123</v>
      </c>
      <c r="U43" s="183" t="s">
        <v>2795</v>
      </c>
      <c r="V43" s="183" t="s">
        <v>2906</v>
      </c>
      <c r="W43" s="183" t="s">
        <v>3124</v>
      </c>
      <c r="X43" s="183" t="s">
        <v>2795</v>
      </c>
      <c r="Y43" s="183" t="s">
        <v>2906</v>
      </c>
      <c r="Z43" s="183" t="s">
        <v>3125</v>
      </c>
      <c r="AA43" s="183" t="s">
        <v>3126</v>
      </c>
      <c r="AB43" s="183" t="s">
        <v>2906</v>
      </c>
      <c r="AC43" s="183" t="s">
        <v>3125</v>
      </c>
      <c r="AD43" s="183" t="s">
        <v>3127</v>
      </c>
      <c r="AE43" s="183" t="s">
        <v>2906</v>
      </c>
      <c r="AF43" s="183" t="s">
        <v>3125</v>
      </c>
      <c r="AG43" s="183" t="s">
        <v>3127</v>
      </c>
      <c r="AH43" s="183" t="s">
        <v>2906</v>
      </c>
      <c r="AI43" s="183" t="s">
        <v>3125</v>
      </c>
      <c r="AJ43" s="183" t="s">
        <v>2795</v>
      </c>
      <c r="AK43" s="183" t="s">
        <v>2906</v>
      </c>
      <c r="AL43" s="183" t="s">
        <v>3125</v>
      </c>
      <c r="AM43" s="183" t="s">
        <v>3128</v>
      </c>
      <c r="AN43" s="183" t="s">
        <v>2906</v>
      </c>
      <c r="AO43" s="183" t="s">
        <v>3129</v>
      </c>
      <c r="AP43" s="183" t="s">
        <v>3130</v>
      </c>
      <c r="AQ43" s="183" t="s">
        <v>2906</v>
      </c>
      <c r="AR43" s="183" t="s">
        <v>3125</v>
      </c>
      <c r="AS43" s="183" t="s">
        <v>2795</v>
      </c>
      <c r="AT43" s="183" t="s">
        <v>2906</v>
      </c>
      <c r="AU43" s="183" t="s">
        <v>3125</v>
      </c>
      <c r="AV43" s="183" t="s">
        <v>2795</v>
      </c>
      <c r="AW43" s="183" t="s">
        <v>2906</v>
      </c>
      <c r="AX43" s="183" t="s">
        <v>3125</v>
      </c>
      <c r="AY43" s="183" t="s">
        <v>2795</v>
      </c>
      <c r="AZ43" s="183" t="s">
        <v>2906</v>
      </c>
      <c r="BA43" s="183" t="s">
        <v>3131</v>
      </c>
      <c r="BB43" s="183" t="s">
        <v>3132</v>
      </c>
      <c r="BC43" s="183" t="s">
        <v>2906</v>
      </c>
      <c r="BD43" s="183" t="s">
        <v>3131</v>
      </c>
      <c r="BE43" s="183" t="s">
        <v>2795</v>
      </c>
      <c r="BF43" s="183" t="s">
        <v>2906</v>
      </c>
      <c r="BG43" s="183" t="s">
        <v>3131</v>
      </c>
      <c r="BH43" s="183" t="s">
        <v>2795</v>
      </c>
      <c r="BI43" s="183" t="s">
        <v>2906</v>
      </c>
      <c r="BJ43" s="183" t="s">
        <v>3125</v>
      </c>
      <c r="BK43" s="183" t="s">
        <v>2795</v>
      </c>
      <c r="BL43" s="183" t="s">
        <v>2906</v>
      </c>
      <c r="BM43" s="183" t="s">
        <v>3125</v>
      </c>
      <c r="BN43" s="183" t="s">
        <v>2795</v>
      </c>
      <c r="BO43" s="183" t="s">
        <v>2906</v>
      </c>
      <c r="BP43" s="183" t="s">
        <v>3125</v>
      </c>
      <c r="BQ43" s="183" t="s">
        <v>2795</v>
      </c>
      <c r="BR43" s="183" t="s">
        <v>2906</v>
      </c>
      <c r="BS43" s="183" t="s">
        <v>3125</v>
      </c>
      <c r="BT43" s="183" t="s">
        <v>2795</v>
      </c>
      <c r="BU43" s="183" t="s">
        <v>2906</v>
      </c>
      <c r="BV43" s="183" t="s">
        <v>3129</v>
      </c>
      <c r="BW43" s="183" t="s">
        <v>2795</v>
      </c>
      <c r="BX43" s="183" t="s">
        <v>2906</v>
      </c>
      <c r="BY43" s="183" t="s">
        <v>3129</v>
      </c>
      <c r="BZ43" s="183" t="s">
        <v>2795</v>
      </c>
      <c r="CA43" s="183" t="s">
        <v>2906</v>
      </c>
      <c r="CB43" s="183" t="s">
        <v>3129</v>
      </c>
      <c r="CC43" s="183" t="s">
        <v>2795</v>
      </c>
      <c r="CD43" s="183" t="s">
        <v>2906</v>
      </c>
      <c r="CE43" s="183" t="s">
        <v>3129</v>
      </c>
      <c r="CF43" s="183" t="s">
        <v>2795</v>
      </c>
      <c r="CG43" s="183" t="s">
        <v>2906</v>
      </c>
      <c r="CH43" s="183" t="s">
        <v>2795</v>
      </c>
      <c r="CI43" s="183" t="s">
        <v>3133</v>
      </c>
      <c r="CJ43" s="183" t="s">
        <v>2906</v>
      </c>
      <c r="CK43" s="183" t="s">
        <v>2795</v>
      </c>
      <c r="CL43" s="183" t="s">
        <v>3133</v>
      </c>
      <c r="CM43" s="183" t="s">
        <v>2906</v>
      </c>
      <c r="CN43" s="183" t="s">
        <v>2795</v>
      </c>
      <c r="CO43" s="183" t="s">
        <v>3133</v>
      </c>
      <c r="CP43" s="183" t="s">
        <v>2906</v>
      </c>
      <c r="CQ43" s="183" t="s">
        <v>2795</v>
      </c>
      <c r="CR43" s="183" t="s">
        <v>3133</v>
      </c>
      <c r="CS43" s="183" t="s">
        <v>2906</v>
      </c>
      <c r="CT43" s="183" t="s">
        <v>2795</v>
      </c>
      <c r="CU43" s="183" t="s">
        <v>3133</v>
      </c>
      <c r="CV43" s="183" t="s">
        <v>2906</v>
      </c>
      <c r="CW43" s="183" t="s">
        <v>3134</v>
      </c>
      <c r="CX43" s="183" t="s">
        <v>2795</v>
      </c>
      <c r="CY43" s="183" t="s">
        <v>2906</v>
      </c>
      <c r="CZ43" s="183" t="s">
        <v>3134</v>
      </c>
      <c r="DA43" s="183" t="s">
        <v>2795</v>
      </c>
      <c r="DB43" s="183" t="s">
        <v>2906</v>
      </c>
      <c r="DC43" s="183" t="s">
        <v>3134</v>
      </c>
      <c r="DD43" s="183" t="s">
        <v>2795</v>
      </c>
      <c r="DE43" s="183" t="s">
        <v>2906</v>
      </c>
      <c r="DF43" s="183" t="s">
        <v>3134</v>
      </c>
      <c r="DG43" s="183" t="s">
        <v>2795</v>
      </c>
      <c r="DH43" s="183" t="s">
        <v>2906</v>
      </c>
      <c r="DI43" s="183" t="s">
        <v>3134</v>
      </c>
      <c r="DJ43" s="183" t="s">
        <v>2795</v>
      </c>
      <c r="DK43" s="183" t="s">
        <v>2906</v>
      </c>
      <c r="DL43" s="183" t="s">
        <v>3134</v>
      </c>
      <c r="DM43" s="183" t="s">
        <v>2795</v>
      </c>
      <c r="DN43" s="183" t="s">
        <v>2906</v>
      </c>
      <c r="DO43" s="183" t="s">
        <v>3134</v>
      </c>
      <c r="DP43" s="183" t="s">
        <v>2795</v>
      </c>
      <c r="DQ43" s="183" t="s">
        <v>2906</v>
      </c>
      <c r="DR43" s="183" t="s">
        <v>3135</v>
      </c>
      <c r="DS43" s="183" t="s">
        <v>2795</v>
      </c>
      <c r="DT43" s="183" t="s">
        <v>2906</v>
      </c>
      <c r="DU43" s="183" t="s">
        <v>3136</v>
      </c>
      <c r="DV43" s="183" t="s">
        <v>2795</v>
      </c>
      <c r="DW43" s="183" t="s">
        <v>2906</v>
      </c>
      <c r="DX43" s="183" t="s">
        <v>3136</v>
      </c>
      <c r="DY43" s="183" t="s">
        <v>2795</v>
      </c>
      <c r="DZ43" s="183" t="s">
        <v>2906</v>
      </c>
      <c r="EA43" s="183" t="s">
        <v>3136</v>
      </c>
      <c r="EB43" s="183" t="s">
        <v>2795</v>
      </c>
      <c r="EC43" s="183" t="s">
        <v>2906</v>
      </c>
      <c r="ED43" s="183" t="s">
        <v>3137</v>
      </c>
      <c r="EE43" s="183" t="s">
        <v>2795</v>
      </c>
      <c r="EF43" s="183" t="s">
        <v>2906</v>
      </c>
      <c r="EG43" s="183" t="s">
        <v>3136</v>
      </c>
      <c r="EH43" s="183" t="s">
        <v>2795</v>
      </c>
      <c r="EI43" s="183" t="s">
        <v>2906</v>
      </c>
      <c r="EJ43" s="183" t="s">
        <v>3138</v>
      </c>
      <c r="EK43" s="183" t="s">
        <v>2795</v>
      </c>
      <c r="EL43" s="183" t="s">
        <v>2906</v>
      </c>
      <c r="EM43" s="183" t="s">
        <v>3138</v>
      </c>
      <c r="EN43" s="183" t="s">
        <v>2795</v>
      </c>
      <c r="EO43" s="183" t="s">
        <v>2906</v>
      </c>
      <c r="EP43" s="183" t="s">
        <v>3138</v>
      </c>
      <c r="EQ43" s="183" t="s">
        <v>3139</v>
      </c>
      <c r="ER43" s="183" t="s">
        <v>2906</v>
      </c>
      <c r="ES43" s="183" t="s">
        <v>3138</v>
      </c>
      <c r="ET43" s="183" t="s">
        <v>3140</v>
      </c>
    </row>
    <row r="44" spans="1:150" x14ac:dyDescent="0.25">
      <c r="A44" s="1"/>
      <c r="B44" s="184" t="s">
        <v>3141</v>
      </c>
      <c r="C44" s="184" t="s">
        <v>112</v>
      </c>
      <c r="D44" s="184" t="s">
        <v>113</v>
      </c>
      <c r="E44" s="184" t="s">
        <v>3142</v>
      </c>
      <c r="F44" s="184" t="s">
        <v>3143</v>
      </c>
      <c r="G44" s="185" t="s">
        <v>2906</v>
      </c>
      <c r="H44" s="185" t="s">
        <v>2795</v>
      </c>
      <c r="I44" s="185" t="s">
        <v>2795</v>
      </c>
      <c r="J44" s="185" t="s">
        <v>2906</v>
      </c>
      <c r="K44" s="185" t="s">
        <v>2795</v>
      </c>
      <c r="L44" s="185" t="s">
        <v>2795</v>
      </c>
      <c r="M44" s="185" t="s">
        <v>2906</v>
      </c>
      <c r="N44" s="185" t="s">
        <v>2795</v>
      </c>
      <c r="O44" s="185" t="s">
        <v>2795</v>
      </c>
      <c r="P44" s="185" t="s">
        <v>2906</v>
      </c>
      <c r="Q44" s="185" t="s">
        <v>2795</v>
      </c>
      <c r="R44" s="185" t="s">
        <v>2795</v>
      </c>
      <c r="S44" s="185" t="s">
        <v>2906</v>
      </c>
      <c r="T44" s="185" t="s">
        <v>2795</v>
      </c>
      <c r="U44" s="185" t="s">
        <v>2795</v>
      </c>
      <c r="V44" s="185" t="s">
        <v>2906</v>
      </c>
      <c r="W44" s="185" t="s">
        <v>2795</v>
      </c>
      <c r="X44" s="185" t="s">
        <v>2795</v>
      </c>
      <c r="Y44" s="185" t="s">
        <v>2906</v>
      </c>
      <c r="Z44" s="185" t="s">
        <v>2795</v>
      </c>
      <c r="AA44" s="185" t="s">
        <v>2795</v>
      </c>
      <c r="AB44" s="185" t="s">
        <v>2906</v>
      </c>
      <c r="AC44" s="185" t="s">
        <v>2795</v>
      </c>
      <c r="AD44" s="185" t="s">
        <v>2795</v>
      </c>
      <c r="AE44" s="185" t="s">
        <v>2906</v>
      </c>
      <c r="AF44" s="185" t="s">
        <v>2795</v>
      </c>
      <c r="AG44" s="185" t="s">
        <v>2795</v>
      </c>
      <c r="AH44" s="185" t="s">
        <v>2906</v>
      </c>
      <c r="AI44" s="185" t="s">
        <v>2795</v>
      </c>
      <c r="AJ44" s="185" t="s">
        <v>2795</v>
      </c>
      <c r="AK44" s="185" t="s">
        <v>2906</v>
      </c>
      <c r="AL44" s="185" t="s">
        <v>2795</v>
      </c>
      <c r="AM44" s="185" t="s">
        <v>2795</v>
      </c>
      <c r="AN44" s="185" t="s">
        <v>2906</v>
      </c>
      <c r="AO44" s="185" t="s">
        <v>2795</v>
      </c>
      <c r="AP44" s="185" t="s">
        <v>2795</v>
      </c>
      <c r="AQ44" s="185" t="s">
        <v>2906</v>
      </c>
      <c r="AR44" s="185" t="s">
        <v>2795</v>
      </c>
      <c r="AS44" s="185" t="s">
        <v>2795</v>
      </c>
      <c r="AT44" s="185" t="s">
        <v>2906</v>
      </c>
      <c r="AU44" s="185" t="s">
        <v>2795</v>
      </c>
      <c r="AV44" s="185" t="s">
        <v>2795</v>
      </c>
      <c r="AW44" s="185" t="s">
        <v>2906</v>
      </c>
      <c r="AX44" s="185" t="s">
        <v>2795</v>
      </c>
      <c r="AY44" s="185" t="s">
        <v>2795</v>
      </c>
      <c r="AZ44" s="185" t="s">
        <v>2906</v>
      </c>
      <c r="BA44" s="185" t="s">
        <v>2795</v>
      </c>
      <c r="BB44" s="185" t="s">
        <v>2795</v>
      </c>
      <c r="BC44" s="185" t="s">
        <v>2906</v>
      </c>
      <c r="BD44" s="185" t="s">
        <v>2795</v>
      </c>
      <c r="BE44" s="185" t="s">
        <v>2795</v>
      </c>
      <c r="BF44" s="185" t="s">
        <v>2906</v>
      </c>
      <c r="BG44" s="185" t="s">
        <v>2795</v>
      </c>
      <c r="BH44" s="185" t="s">
        <v>2795</v>
      </c>
      <c r="BI44" s="185" t="s">
        <v>2906</v>
      </c>
      <c r="BJ44" s="185" t="s">
        <v>2795</v>
      </c>
      <c r="BK44" s="185" t="s">
        <v>2795</v>
      </c>
      <c r="BL44" s="185" t="s">
        <v>2906</v>
      </c>
      <c r="BM44" s="185" t="s">
        <v>2795</v>
      </c>
      <c r="BN44" s="185" t="s">
        <v>2795</v>
      </c>
      <c r="BO44" s="185" t="s">
        <v>2906</v>
      </c>
      <c r="BP44" s="185" t="s">
        <v>2795</v>
      </c>
      <c r="BQ44" s="185" t="s">
        <v>2795</v>
      </c>
      <c r="BR44" s="185" t="s">
        <v>2906</v>
      </c>
      <c r="BS44" s="185" t="s">
        <v>2795</v>
      </c>
      <c r="BT44" s="185" t="s">
        <v>2795</v>
      </c>
      <c r="BU44" s="185" t="s">
        <v>2906</v>
      </c>
      <c r="BV44" s="185" t="s">
        <v>2795</v>
      </c>
      <c r="BW44" s="185" t="s">
        <v>2795</v>
      </c>
      <c r="BX44" s="185" t="s">
        <v>2906</v>
      </c>
      <c r="BY44" s="185" t="s">
        <v>2795</v>
      </c>
      <c r="BZ44" s="185" t="s">
        <v>2795</v>
      </c>
      <c r="CA44" s="185" t="s">
        <v>2906</v>
      </c>
      <c r="CB44" s="185" t="s">
        <v>2795</v>
      </c>
      <c r="CC44" s="185" t="s">
        <v>2795</v>
      </c>
      <c r="CD44" s="185" t="s">
        <v>2906</v>
      </c>
      <c r="CE44" s="185" t="s">
        <v>2795</v>
      </c>
      <c r="CF44" s="185" t="s">
        <v>2795</v>
      </c>
      <c r="CG44" s="185" t="s">
        <v>2906</v>
      </c>
      <c r="CH44" s="185" t="s">
        <v>2795</v>
      </c>
      <c r="CI44" s="185" t="s">
        <v>2795</v>
      </c>
      <c r="CJ44" s="185" t="s">
        <v>2906</v>
      </c>
      <c r="CK44" s="185" t="s">
        <v>2795</v>
      </c>
      <c r="CL44" s="185" t="s">
        <v>2795</v>
      </c>
      <c r="CM44" s="185" t="s">
        <v>2906</v>
      </c>
      <c r="CN44" s="185" t="s">
        <v>2795</v>
      </c>
      <c r="CO44" s="185" t="s">
        <v>2795</v>
      </c>
      <c r="CP44" s="185" t="s">
        <v>2906</v>
      </c>
      <c r="CQ44" s="185" t="s">
        <v>2795</v>
      </c>
      <c r="CR44" s="185" t="s">
        <v>2795</v>
      </c>
      <c r="CS44" s="185" t="s">
        <v>2906</v>
      </c>
      <c r="CT44" s="185" t="s">
        <v>2795</v>
      </c>
      <c r="CU44" s="185" t="s">
        <v>2795</v>
      </c>
      <c r="CV44" s="185" t="s">
        <v>2906</v>
      </c>
      <c r="CW44" s="185" t="s">
        <v>2795</v>
      </c>
      <c r="CX44" s="185" t="s">
        <v>2795</v>
      </c>
      <c r="CY44" s="185" t="s">
        <v>2906</v>
      </c>
      <c r="CZ44" s="185" t="s">
        <v>2795</v>
      </c>
      <c r="DA44" s="185" t="s">
        <v>2795</v>
      </c>
      <c r="DB44" s="185" t="s">
        <v>2906</v>
      </c>
      <c r="DC44" s="185" t="s">
        <v>2795</v>
      </c>
      <c r="DD44" s="185" t="s">
        <v>2795</v>
      </c>
      <c r="DE44" s="185" t="s">
        <v>2906</v>
      </c>
      <c r="DF44" s="185" t="s">
        <v>2795</v>
      </c>
      <c r="DG44" s="185" t="s">
        <v>2795</v>
      </c>
      <c r="DH44" s="185" t="s">
        <v>2906</v>
      </c>
      <c r="DI44" s="185" t="s">
        <v>2795</v>
      </c>
      <c r="DJ44" s="185" t="s">
        <v>2795</v>
      </c>
      <c r="DK44" s="185" t="s">
        <v>2906</v>
      </c>
      <c r="DL44" s="185" t="s">
        <v>2795</v>
      </c>
      <c r="DM44" s="185" t="s">
        <v>2795</v>
      </c>
      <c r="DN44" s="185" t="s">
        <v>2906</v>
      </c>
      <c r="DO44" s="185" t="s">
        <v>2795</v>
      </c>
      <c r="DP44" s="185" t="s">
        <v>2795</v>
      </c>
      <c r="DQ44" s="185" t="s">
        <v>2906</v>
      </c>
      <c r="DR44" s="185" t="s">
        <v>2795</v>
      </c>
      <c r="DS44" s="185" t="s">
        <v>2795</v>
      </c>
      <c r="DT44" s="185" t="s">
        <v>2906</v>
      </c>
      <c r="DU44" s="185" t="s">
        <v>2795</v>
      </c>
      <c r="DV44" s="185" t="s">
        <v>2795</v>
      </c>
      <c r="DW44" s="185" t="s">
        <v>2906</v>
      </c>
      <c r="DX44" s="185" t="s">
        <v>2795</v>
      </c>
      <c r="DY44" s="185" t="s">
        <v>2795</v>
      </c>
      <c r="DZ44" s="185" t="s">
        <v>2906</v>
      </c>
      <c r="EA44" s="185" t="s">
        <v>2795</v>
      </c>
      <c r="EB44" s="185" t="s">
        <v>2795</v>
      </c>
      <c r="EC44" s="185" t="s">
        <v>2906</v>
      </c>
      <c r="ED44" s="185" t="s">
        <v>2795</v>
      </c>
      <c r="EE44" s="185" t="s">
        <v>2795</v>
      </c>
      <c r="EF44" s="185" t="s">
        <v>2906</v>
      </c>
      <c r="EG44" s="185" t="s">
        <v>2795</v>
      </c>
      <c r="EH44" s="185" t="s">
        <v>2795</v>
      </c>
      <c r="EI44" s="185" t="s">
        <v>2906</v>
      </c>
      <c r="EJ44" s="185" t="s">
        <v>2795</v>
      </c>
      <c r="EK44" s="185" t="s">
        <v>2795</v>
      </c>
      <c r="EL44" s="185" t="s">
        <v>2906</v>
      </c>
      <c r="EM44" s="185" t="s">
        <v>2795</v>
      </c>
      <c r="EN44" s="185" t="s">
        <v>2795</v>
      </c>
      <c r="EO44" s="185" t="s">
        <v>2906</v>
      </c>
      <c r="EP44" s="185" t="s">
        <v>2795</v>
      </c>
      <c r="EQ44" s="185" t="s">
        <v>2795</v>
      </c>
      <c r="ER44" s="185" t="s">
        <v>2906</v>
      </c>
      <c r="ES44" s="185" t="s">
        <v>2795</v>
      </c>
      <c r="ET44" s="185" t="s">
        <v>2795</v>
      </c>
    </row>
    <row r="45" spans="1:150" x14ac:dyDescent="0.25">
      <c r="A45" s="1"/>
      <c r="B45" s="184" t="s">
        <v>3144</v>
      </c>
      <c r="C45" s="184" t="s">
        <v>112</v>
      </c>
      <c r="D45" s="184" t="s">
        <v>113</v>
      </c>
      <c r="E45" s="184" t="s">
        <v>3145</v>
      </c>
      <c r="F45" s="184" t="s">
        <v>3146</v>
      </c>
      <c r="G45" s="185" t="s">
        <v>2906</v>
      </c>
      <c r="H45" s="185" t="s">
        <v>3121</v>
      </c>
      <c r="I45" s="185" t="s">
        <v>2795</v>
      </c>
      <c r="J45" s="185" t="s">
        <v>2906</v>
      </c>
      <c r="K45" s="185" t="s">
        <v>3121</v>
      </c>
      <c r="L45" s="185" t="s">
        <v>2795</v>
      </c>
      <c r="M45" s="185" t="s">
        <v>2906</v>
      </c>
      <c r="N45" s="185" t="s">
        <v>3121</v>
      </c>
      <c r="O45" s="185" t="s">
        <v>2795</v>
      </c>
      <c r="P45" s="185" t="s">
        <v>2906</v>
      </c>
      <c r="Q45" s="185" t="s">
        <v>3122</v>
      </c>
      <c r="R45" s="185" t="s">
        <v>2795</v>
      </c>
      <c r="S45" s="185" t="s">
        <v>2906</v>
      </c>
      <c r="T45" s="185" t="s">
        <v>3123</v>
      </c>
      <c r="U45" s="185" t="s">
        <v>2795</v>
      </c>
      <c r="V45" s="185" t="s">
        <v>2906</v>
      </c>
      <c r="W45" s="185" t="s">
        <v>3124</v>
      </c>
      <c r="X45" s="185" t="s">
        <v>2795</v>
      </c>
      <c r="Y45" s="185" t="s">
        <v>2906</v>
      </c>
      <c r="Z45" s="185" t="s">
        <v>3125</v>
      </c>
      <c r="AA45" s="185" t="s">
        <v>3126</v>
      </c>
      <c r="AB45" s="185" t="s">
        <v>2906</v>
      </c>
      <c r="AC45" s="185" t="s">
        <v>3125</v>
      </c>
      <c r="AD45" s="185" t="s">
        <v>3127</v>
      </c>
      <c r="AE45" s="185" t="s">
        <v>2906</v>
      </c>
      <c r="AF45" s="185" t="s">
        <v>3125</v>
      </c>
      <c r="AG45" s="185" t="s">
        <v>3127</v>
      </c>
      <c r="AH45" s="185" t="s">
        <v>2906</v>
      </c>
      <c r="AI45" s="185" t="s">
        <v>3125</v>
      </c>
      <c r="AJ45" s="185" t="s">
        <v>2795</v>
      </c>
      <c r="AK45" s="185" t="s">
        <v>2906</v>
      </c>
      <c r="AL45" s="185" t="s">
        <v>3125</v>
      </c>
      <c r="AM45" s="185" t="s">
        <v>3128</v>
      </c>
      <c r="AN45" s="185" t="s">
        <v>2906</v>
      </c>
      <c r="AO45" s="185" t="s">
        <v>3129</v>
      </c>
      <c r="AP45" s="185" t="s">
        <v>3130</v>
      </c>
      <c r="AQ45" s="185" t="s">
        <v>2906</v>
      </c>
      <c r="AR45" s="185" t="s">
        <v>3125</v>
      </c>
      <c r="AS45" s="185" t="s">
        <v>2795</v>
      </c>
      <c r="AT45" s="185" t="s">
        <v>2906</v>
      </c>
      <c r="AU45" s="185" t="s">
        <v>3125</v>
      </c>
      <c r="AV45" s="185" t="s">
        <v>2795</v>
      </c>
      <c r="AW45" s="185" t="s">
        <v>2906</v>
      </c>
      <c r="AX45" s="185" t="s">
        <v>3125</v>
      </c>
      <c r="AY45" s="185" t="s">
        <v>2795</v>
      </c>
      <c r="AZ45" s="185" t="s">
        <v>2906</v>
      </c>
      <c r="BA45" s="185" t="s">
        <v>3131</v>
      </c>
      <c r="BB45" s="185" t="s">
        <v>3132</v>
      </c>
      <c r="BC45" s="185" t="s">
        <v>2906</v>
      </c>
      <c r="BD45" s="185" t="s">
        <v>3131</v>
      </c>
      <c r="BE45" s="185" t="s">
        <v>2795</v>
      </c>
      <c r="BF45" s="185" t="s">
        <v>2906</v>
      </c>
      <c r="BG45" s="185" t="s">
        <v>3131</v>
      </c>
      <c r="BH45" s="185" t="s">
        <v>2795</v>
      </c>
      <c r="BI45" s="185" t="s">
        <v>2906</v>
      </c>
      <c r="BJ45" s="185" t="s">
        <v>3125</v>
      </c>
      <c r="BK45" s="185" t="s">
        <v>2795</v>
      </c>
      <c r="BL45" s="185" t="s">
        <v>2906</v>
      </c>
      <c r="BM45" s="185" t="s">
        <v>3125</v>
      </c>
      <c r="BN45" s="185" t="s">
        <v>2795</v>
      </c>
      <c r="BO45" s="185" t="s">
        <v>2906</v>
      </c>
      <c r="BP45" s="185" t="s">
        <v>3125</v>
      </c>
      <c r="BQ45" s="185" t="s">
        <v>2795</v>
      </c>
      <c r="BR45" s="185" t="s">
        <v>2906</v>
      </c>
      <c r="BS45" s="185" t="s">
        <v>3125</v>
      </c>
      <c r="BT45" s="185" t="s">
        <v>2795</v>
      </c>
      <c r="BU45" s="185" t="s">
        <v>2906</v>
      </c>
      <c r="BV45" s="185" t="s">
        <v>3129</v>
      </c>
      <c r="BW45" s="185" t="s">
        <v>2795</v>
      </c>
      <c r="BX45" s="185" t="s">
        <v>2906</v>
      </c>
      <c r="BY45" s="185" t="s">
        <v>3129</v>
      </c>
      <c r="BZ45" s="185" t="s">
        <v>2795</v>
      </c>
      <c r="CA45" s="185" t="s">
        <v>2906</v>
      </c>
      <c r="CB45" s="185" t="s">
        <v>3129</v>
      </c>
      <c r="CC45" s="185" t="s">
        <v>2795</v>
      </c>
      <c r="CD45" s="185" t="s">
        <v>2906</v>
      </c>
      <c r="CE45" s="185" t="s">
        <v>3129</v>
      </c>
      <c r="CF45" s="185" t="s">
        <v>2795</v>
      </c>
      <c r="CG45" s="185" t="s">
        <v>2906</v>
      </c>
      <c r="CH45" s="185" t="s">
        <v>2795</v>
      </c>
      <c r="CI45" s="185" t="s">
        <v>3133</v>
      </c>
      <c r="CJ45" s="185" t="s">
        <v>2906</v>
      </c>
      <c r="CK45" s="185" t="s">
        <v>2795</v>
      </c>
      <c r="CL45" s="185" t="s">
        <v>3133</v>
      </c>
      <c r="CM45" s="185" t="s">
        <v>2906</v>
      </c>
      <c r="CN45" s="185" t="s">
        <v>2795</v>
      </c>
      <c r="CO45" s="185" t="s">
        <v>3133</v>
      </c>
      <c r="CP45" s="185" t="s">
        <v>2906</v>
      </c>
      <c r="CQ45" s="185" t="s">
        <v>2795</v>
      </c>
      <c r="CR45" s="185" t="s">
        <v>3133</v>
      </c>
      <c r="CS45" s="185" t="s">
        <v>2906</v>
      </c>
      <c r="CT45" s="185" t="s">
        <v>2795</v>
      </c>
      <c r="CU45" s="185" t="s">
        <v>3133</v>
      </c>
      <c r="CV45" s="185" t="s">
        <v>2906</v>
      </c>
      <c r="CW45" s="185" t="s">
        <v>3134</v>
      </c>
      <c r="CX45" s="185" t="s">
        <v>2795</v>
      </c>
      <c r="CY45" s="185" t="s">
        <v>2906</v>
      </c>
      <c r="CZ45" s="185" t="s">
        <v>3134</v>
      </c>
      <c r="DA45" s="185" t="s">
        <v>2795</v>
      </c>
      <c r="DB45" s="185" t="s">
        <v>2906</v>
      </c>
      <c r="DC45" s="185" t="s">
        <v>3134</v>
      </c>
      <c r="DD45" s="185" t="s">
        <v>2795</v>
      </c>
      <c r="DE45" s="185" t="s">
        <v>2906</v>
      </c>
      <c r="DF45" s="185" t="s">
        <v>3134</v>
      </c>
      <c r="DG45" s="185" t="s">
        <v>2795</v>
      </c>
      <c r="DH45" s="185" t="s">
        <v>2906</v>
      </c>
      <c r="DI45" s="185" t="s">
        <v>3134</v>
      </c>
      <c r="DJ45" s="185" t="s">
        <v>2795</v>
      </c>
      <c r="DK45" s="185" t="s">
        <v>2906</v>
      </c>
      <c r="DL45" s="185" t="s">
        <v>3134</v>
      </c>
      <c r="DM45" s="185" t="s">
        <v>2795</v>
      </c>
      <c r="DN45" s="185" t="s">
        <v>2906</v>
      </c>
      <c r="DO45" s="185" t="s">
        <v>3134</v>
      </c>
      <c r="DP45" s="185" t="s">
        <v>2795</v>
      </c>
      <c r="DQ45" s="185" t="s">
        <v>2906</v>
      </c>
      <c r="DR45" s="185" t="s">
        <v>3135</v>
      </c>
      <c r="DS45" s="185" t="s">
        <v>2795</v>
      </c>
      <c r="DT45" s="185" t="s">
        <v>2906</v>
      </c>
      <c r="DU45" s="185" t="s">
        <v>3136</v>
      </c>
      <c r="DV45" s="185" t="s">
        <v>2795</v>
      </c>
      <c r="DW45" s="185" t="s">
        <v>2906</v>
      </c>
      <c r="DX45" s="185" t="s">
        <v>3136</v>
      </c>
      <c r="DY45" s="185" t="s">
        <v>2795</v>
      </c>
      <c r="DZ45" s="185" t="s">
        <v>2906</v>
      </c>
      <c r="EA45" s="185" t="s">
        <v>3136</v>
      </c>
      <c r="EB45" s="185" t="s">
        <v>2795</v>
      </c>
      <c r="EC45" s="185" t="s">
        <v>2906</v>
      </c>
      <c r="ED45" s="185" t="s">
        <v>3137</v>
      </c>
      <c r="EE45" s="185" t="s">
        <v>2795</v>
      </c>
      <c r="EF45" s="185" t="s">
        <v>2906</v>
      </c>
      <c r="EG45" s="185" t="s">
        <v>3136</v>
      </c>
      <c r="EH45" s="185" t="s">
        <v>2795</v>
      </c>
      <c r="EI45" s="185" t="s">
        <v>2906</v>
      </c>
      <c r="EJ45" s="185" t="s">
        <v>3138</v>
      </c>
      <c r="EK45" s="185" t="s">
        <v>2795</v>
      </c>
      <c r="EL45" s="185" t="s">
        <v>2906</v>
      </c>
      <c r="EM45" s="185" t="s">
        <v>3138</v>
      </c>
      <c r="EN45" s="185" t="s">
        <v>2795</v>
      </c>
      <c r="EO45" s="185" t="s">
        <v>2906</v>
      </c>
      <c r="EP45" s="185" t="s">
        <v>3138</v>
      </c>
      <c r="EQ45" s="185" t="s">
        <v>3139</v>
      </c>
      <c r="ER45" s="185" t="s">
        <v>2906</v>
      </c>
      <c r="ES45" s="185" t="s">
        <v>3138</v>
      </c>
      <c r="ET45" s="185" t="s">
        <v>3140</v>
      </c>
    </row>
    <row r="46" spans="1:150" x14ac:dyDescent="0.25">
      <c r="A46" s="1"/>
      <c r="B46" s="183" t="s">
        <v>3147</v>
      </c>
      <c r="C46" s="183" t="s">
        <v>115</v>
      </c>
      <c r="D46" s="183" t="s">
        <v>1185</v>
      </c>
      <c r="E46" s="183" t="s">
        <v>3148</v>
      </c>
      <c r="F46" s="183" t="s">
        <v>3149</v>
      </c>
      <c r="G46" s="183" t="s">
        <v>2906</v>
      </c>
      <c r="H46" s="183" t="s">
        <v>2795</v>
      </c>
      <c r="I46" s="183" t="s">
        <v>2795</v>
      </c>
      <c r="J46" s="183" t="s">
        <v>2906</v>
      </c>
      <c r="K46" s="183" t="s">
        <v>2795</v>
      </c>
      <c r="L46" s="183" t="s">
        <v>2795</v>
      </c>
      <c r="M46" s="183" t="s">
        <v>2906</v>
      </c>
      <c r="N46" s="183" t="s">
        <v>2795</v>
      </c>
      <c r="O46" s="183" t="s">
        <v>2795</v>
      </c>
      <c r="P46" s="183" t="s">
        <v>2906</v>
      </c>
      <c r="Q46" s="183" t="s">
        <v>2795</v>
      </c>
      <c r="R46" s="183" t="s">
        <v>2795</v>
      </c>
      <c r="S46" s="183" t="s">
        <v>2906</v>
      </c>
      <c r="T46" s="183" t="s">
        <v>2795</v>
      </c>
      <c r="U46" s="183" t="s">
        <v>2795</v>
      </c>
      <c r="V46" s="183" t="s">
        <v>2906</v>
      </c>
      <c r="W46" s="183" t="s">
        <v>2795</v>
      </c>
      <c r="X46" s="183" t="s">
        <v>2795</v>
      </c>
      <c r="Y46" s="183" t="s">
        <v>2906</v>
      </c>
      <c r="Z46" s="183" t="s">
        <v>2795</v>
      </c>
      <c r="AA46" s="183" t="s">
        <v>2795</v>
      </c>
      <c r="AB46" s="183" t="s">
        <v>2906</v>
      </c>
      <c r="AC46" s="183" t="s">
        <v>2795</v>
      </c>
      <c r="AD46" s="183" t="s">
        <v>2795</v>
      </c>
      <c r="AE46" s="183" t="s">
        <v>2906</v>
      </c>
      <c r="AF46" s="183" t="s">
        <v>2795</v>
      </c>
      <c r="AG46" s="183" t="s">
        <v>2795</v>
      </c>
      <c r="AH46" s="183" t="s">
        <v>2906</v>
      </c>
      <c r="AI46" s="183" t="s">
        <v>2795</v>
      </c>
      <c r="AJ46" s="183" t="s">
        <v>2795</v>
      </c>
      <c r="AK46" s="183" t="s">
        <v>2906</v>
      </c>
      <c r="AL46" s="183" t="s">
        <v>2795</v>
      </c>
      <c r="AM46" s="183" t="s">
        <v>2795</v>
      </c>
      <c r="AN46" s="183" t="s">
        <v>2906</v>
      </c>
      <c r="AO46" s="183" t="s">
        <v>2795</v>
      </c>
      <c r="AP46" s="183" t="s">
        <v>2795</v>
      </c>
      <c r="AQ46" s="183" t="s">
        <v>2906</v>
      </c>
      <c r="AR46" s="183" t="s">
        <v>2795</v>
      </c>
      <c r="AS46" s="183" t="s">
        <v>2795</v>
      </c>
      <c r="AT46" s="183" t="s">
        <v>2906</v>
      </c>
      <c r="AU46" s="183" t="s">
        <v>2795</v>
      </c>
      <c r="AV46" s="183" t="s">
        <v>2795</v>
      </c>
      <c r="AW46" s="183" t="s">
        <v>2906</v>
      </c>
      <c r="AX46" s="183" t="s">
        <v>2795</v>
      </c>
      <c r="AY46" s="183" t="s">
        <v>2795</v>
      </c>
      <c r="AZ46" s="183" t="s">
        <v>2906</v>
      </c>
      <c r="BA46" s="183" t="s">
        <v>2795</v>
      </c>
      <c r="BB46" s="183" t="s">
        <v>2795</v>
      </c>
      <c r="BC46" s="183" t="s">
        <v>2906</v>
      </c>
      <c r="BD46" s="183" t="s">
        <v>2795</v>
      </c>
      <c r="BE46" s="183" t="s">
        <v>2795</v>
      </c>
      <c r="BF46" s="183" t="s">
        <v>2906</v>
      </c>
      <c r="BG46" s="183" t="s">
        <v>2795</v>
      </c>
      <c r="BH46" s="183" t="s">
        <v>2795</v>
      </c>
      <c r="BI46" s="183" t="s">
        <v>2906</v>
      </c>
      <c r="BJ46" s="183" t="s">
        <v>2795</v>
      </c>
      <c r="BK46" s="183" t="s">
        <v>2795</v>
      </c>
      <c r="BL46" s="183" t="s">
        <v>2906</v>
      </c>
      <c r="BM46" s="183" t="s">
        <v>2795</v>
      </c>
      <c r="BN46" s="183" t="s">
        <v>2795</v>
      </c>
      <c r="BO46" s="183" t="s">
        <v>2906</v>
      </c>
      <c r="BP46" s="183" t="s">
        <v>2795</v>
      </c>
      <c r="BQ46" s="183" t="s">
        <v>2795</v>
      </c>
      <c r="BR46" s="183" t="s">
        <v>2906</v>
      </c>
      <c r="BS46" s="183" t="s">
        <v>2795</v>
      </c>
      <c r="BT46" s="183" t="s">
        <v>2795</v>
      </c>
      <c r="BU46" s="183" t="s">
        <v>2906</v>
      </c>
      <c r="BV46" s="183" t="s">
        <v>2795</v>
      </c>
      <c r="BW46" s="183" t="s">
        <v>2795</v>
      </c>
      <c r="BX46" s="183" t="s">
        <v>2906</v>
      </c>
      <c r="BY46" s="183" t="s">
        <v>2795</v>
      </c>
      <c r="BZ46" s="183" t="s">
        <v>2795</v>
      </c>
      <c r="CA46" s="183" t="s">
        <v>2906</v>
      </c>
      <c r="CB46" s="183" t="s">
        <v>2795</v>
      </c>
      <c r="CC46" s="183" t="s">
        <v>2795</v>
      </c>
      <c r="CD46" s="183" t="s">
        <v>2906</v>
      </c>
      <c r="CE46" s="183" t="s">
        <v>2795</v>
      </c>
      <c r="CF46" s="183" t="s">
        <v>2795</v>
      </c>
      <c r="CG46" s="183" t="s">
        <v>2906</v>
      </c>
      <c r="CH46" s="183" t="s">
        <v>2795</v>
      </c>
      <c r="CI46" s="183" t="s">
        <v>2795</v>
      </c>
      <c r="CJ46" s="183" t="s">
        <v>2906</v>
      </c>
      <c r="CK46" s="183" t="s">
        <v>2795</v>
      </c>
      <c r="CL46" s="183" t="s">
        <v>2795</v>
      </c>
      <c r="CM46" s="183" t="s">
        <v>2906</v>
      </c>
      <c r="CN46" s="183" t="s">
        <v>2795</v>
      </c>
      <c r="CO46" s="183" t="s">
        <v>2795</v>
      </c>
      <c r="CP46" s="183" t="s">
        <v>2906</v>
      </c>
      <c r="CQ46" s="183" t="s">
        <v>2795</v>
      </c>
      <c r="CR46" s="183" t="s">
        <v>2795</v>
      </c>
      <c r="CS46" s="183" t="s">
        <v>2906</v>
      </c>
      <c r="CT46" s="183" t="s">
        <v>2795</v>
      </c>
      <c r="CU46" s="183" t="s">
        <v>2795</v>
      </c>
      <c r="CV46" s="183" t="s">
        <v>2906</v>
      </c>
      <c r="CW46" s="183" t="s">
        <v>2795</v>
      </c>
      <c r="CX46" s="183" t="s">
        <v>2795</v>
      </c>
      <c r="CY46" s="183" t="s">
        <v>2906</v>
      </c>
      <c r="CZ46" s="183" t="s">
        <v>2795</v>
      </c>
      <c r="DA46" s="183" t="s">
        <v>2795</v>
      </c>
      <c r="DB46" s="183" t="s">
        <v>2906</v>
      </c>
      <c r="DC46" s="183" t="s">
        <v>2795</v>
      </c>
      <c r="DD46" s="183" t="s">
        <v>2795</v>
      </c>
      <c r="DE46" s="183" t="s">
        <v>2906</v>
      </c>
      <c r="DF46" s="183" t="s">
        <v>2795</v>
      </c>
      <c r="DG46" s="183" t="s">
        <v>2795</v>
      </c>
      <c r="DH46" s="183" t="s">
        <v>2906</v>
      </c>
      <c r="DI46" s="183" t="s">
        <v>2795</v>
      </c>
      <c r="DJ46" s="183" t="s">
        <v>2795</v>
      </c>
      <c r="DK46" s="183" t="s">
        <v>2906</v>
      </c>
      <c r="DL46" s="183" t="s">
        <v>2795</v>
      </c>
      <c r="DM46" s="183" t="s">
        <v>2795</v>
      </c>
      <c r="DN46" s="183" t="s">
        <v>2906</v>
      </c>
      <c r="DO46" s="183" t="s">
        <v>2795</v>
      </c>
      <c r="DP46" s="183" t="s">
        <v>2795</v>
      </c>
      <c r="DQ46" s="183" t="s">
        <v>2906</v>
      </c>
      <c r="DR46" s="183" t="s">
        <v>2795</v>
      </c>
      <c r="DS46" s="183" t="s">
        <v>2795</v>
      </c>
      <c r="DT46" s="183" t="s">
        <v>2906</v>
      </c>
      <c r="DU46" s="183" t="s">
        <v>2795</v>
      </c>
      <c r="DV46" s="183" t="s">
        <v>2795</v>
      </c>
      <c r="DW46" s="183" t="s">
        <v>2906</v>
      </c>
      <c r="DX46" s="183" t="s">
        <v>2795</v>
      </c>
      <c r="DY46" s="183" t="s">
        <v>2795</v>
      </c>
      <c r="DZ46" s="183" t="s">
        <v>2906</v>
      </c>
      <c r="EA46" s="183" t="s">
        <v>2795</v>
      </c>
      <c r="EB46" s="183" t="s">
        <v>2795</v>
      </c>
      <c r="EC46" s="183" t="s">
        <v>2906</v>
      </c>
      <c r="ED46" s="183" t="s">
        <v>2795</v>
      </c>
      <c r="EE46" s="183" t="s">
        <v>2795</v>
      </c>
      <c r="EF46" s="183" t="s">
        <v>2906</v>
      </c>
      <c r="EG46" s="183" t="s">
        <v>2795</v>
      </c>
      <c r="EH46" s="183" t="s">
        <v>2795</v>
      </c>
      <c r="EI46" s="183" t="s">
        <v>2906</v>
      </c>
      <c r="EJ46" s="183" t="s">
        <v>2795</v>
      </c>
      <c r="EK46" s="183" t="s">
        <v>2795</v>
      </c>
      <c r="EL46" s="183" t="s">
        <v>2906</v>
      </c>
      <c r="EM46" s="183" t="s">
        <v>2795</v>
      </c>
      <c r="EN46" s="183" t="s">
        <v>2795</v>
      </c>
      <c r="EO46" s="183" t="s">
        <v>2906</v>
      </c>
      <c r="EP46" s="183" t="s">
        <v>2795</v>
      </c>
      <c r="EQ46" s="183" t="s">
        <v>2795</v>
      </c>
      <c r="ER46" s="183" t="s">
        <v>2906</v>
      </c>
      <c r="ES46" s="183" t="s">
        <v>2795</v>
      </c>
      <c r="ET46" s="183" t="s">
        <v>2795</v>
      </c>
    </row>
    <row r="47" spans="1:150" x14ac:dyDescent="0.25">
      <c r="A47" s="1"/>
      <c r="B47" s="184" t="s">
        <v>3150</v>
      </c>
      <c r="C47" s="184" t="s">
        <v>115</v>
      </c>
      <c r="D47" s="184" t="s">
        <v>1185</v>
      </c>
      <c r="E47" s="184" t="s">
        <v>3151</v>
      </c>
      <c r="F47" s="184" t="s">
        <v>3152</v>
      </c>
      <c r="G47" s="185" t="s">
        <v>2906</v>
      </c>
      <c r="H47" s="185" t="s">
        <v>2795</v>
      </c>
      <c r="I47" s="185" t="s">
        <v>2795</v>
      </c>
      <c r="J47" s="185" t="s">
        <v>2906</v>
      </c>
      <c r="K47" s="185" t="s">
        <v>2795</v>
      </c>
      <c r="L47" s="185" t="s">
        <v>2795</v>
      </c>
      <c r="M47" s="185" t="s">
        <v>2906</v>
      </c>
      <c r="N47" s="185" t="s">
        <v>2795</v>
      </c>
      <c r="O47" s="185" t="s">
        <v>2795</v>
      </c>
      <c r="P47" s="185" t="s">
        <v>2906</v>
      </c>
      <c r="Q47" s="185" t="s">
        <v>2795</v>
      </c>
      <c r="R47" s="185" t="s">
        <v>2795</v>
      </c>
      <c r="S47" s="185" t="s">
        <v>2906</v>
      </c>
      <c r="T47" s="185" t="s">
        <v>2795</v>
      </c>
      <c r="U47" s="185" t="s">
        <v>2795</v>
      </c>
      <c r="V47" s="185" t="s">
        <v>2906</v>
      </c>
      <c r="W47" s="185" t="s">
        <v>2795</v>
      </c>
      <c r="X47" s="185" t="s">
        <v>2795</v>
      </c>
      <c r="Y47" s="185" t="s">
        <v>2906</v>
      </c>
      <c r="Z47" s="185" t="s">
        <v>2795</v>
      </c>
      <c r="AA47" s="185" t="s">
        <v>2795</v>
      </c>
      <c r="AB47" s="185" t="s">
        <v>2906</v>
      </c>
      <c r="AC47" s="185" t="s">
        <v>2795</v>
      </c>
      <c r="AD47" s="185" t="s">
        <v>2795</v>
      </c>
      <c r="AE47" s="185" t="s">
        <v>2906</v>
      </c>
      <c r="AF47" s="185" t="s">
        <v>2795</v>
      </c>
      <c r="AG47" s="185" t="s">
        <v>2795</v>
      </c>
      <c r="AH47" s="185" t="s">
        <v>2906</v>
      </c>
      <c r="AI47" s="185" t="s">
        <v>2795</v>
      </c>
      <c r="AJ47" s="185" t="s">
        <v>2795</v>
      </c>
      <c r="AK47" s="185" t="s">
        <v>2906</v>
      </c>
      <c r="AL47" s="185" t="s">
        <v>2795</v>
      </c>
      <c r="AM47" s="185" t="s">
        <v>2795</v>
      </c>
      <c r="AN47" s="185" t="s">
        <v>2906</v>
      </c>
      <c r="AO47" s="185" t="s">
        <v>2795</v>
      </c>
      <c r="AP47" s="185" t="s">
        <v>2795</v>
      </c>
      <c r="AQ47" s="185" t="s">
        <v>2906</v>
      </c>
      <c r="AR47" s="185" t="s">
        <v>2795</v>
      </c>
      <c r="AS47" s="185" t="s">
        <v>2795</v>
      </c>
      <c r="AT47" s="185" t="s">
        <v>2906</v>
      </c>
      <c r="AU47" s="185" t="s">
        <v>2795</v>
      </c>
      <c r="AV47" s="185" t="s">
        <v>2795</v>
      </c>
      <c r="AW47" s="185" t="s">
        <v>2906</v>
      </c>
      <c r="AX47" s="185" t="s">
        <v>2795</v>
      </c>
      <c r="AY47" s="185" t="s">
        <v>2795</v>
      </c>
      <c r="AZ47" s="185" t="s">
        <v>2906</v>
      </c>
      <c r="BA47" s="185" t="s">
        <v>2795</v>
      </c>
      <c r="BB47" s="185" t="s">
        <v>2795</v>
      </c>
      <c r="BC47" s="185" t="s">
        <v>2906</v>
      </c>
      <c r="BD47" s="185" t="s">
        <v>2795</v>
      </c>
      <c r="BE47" s="185" t="s">
        <v>2795</v>
      </c>
      <c r="BF47" s="185" t="s">
        <v>2906</v>
      </c>
      <c r="BG47" s="185" t="s">
        <v>2795</v>
      </c>
      <c r="BH47" s="185" t="s">
        <v>2795</v>
      </c>
      <c r="BI47" s="185" t="s">
        <v>2906</v>
      </c>
      <c r="BJ47" s="185" t="s">
        <v>2795</v>
      </c>
      <c r="BK47" s="185" t="s">
        <v>2795</v>
      </c>
      <c r="BL47" s="185" t="s">
        <v>2906</v>
      </c>
      <c r="BM47" s="185" t="s">
        <v>2795</v>
      </c>
      <c r="BN47" s="185" t="s">
        <v>2795</v>
      </c>
      <c r="BO47" s="185" t="s">
        <v>2906</v>
      </c>
      <c r="BP47" s="185" t="s">
        <v>2795</v>
      </c>
      <c r="BQ47" s="185" t="s">
        <v>2795</v>
      </c>
      <c r="BR47" s="185" t="s">
        <v>2906</v>
      </c>
      <c r="BS47" s="185" t="s">
        <v>2795</v>
      </c>
      <c r="BT47" s="185" t="s">
        <v>2795</v>
      </c>
      <c r="BU47" s="185" t="s">
        <v>2906</v>
      </c>
      <c r="BV47" s="185" t="s">
        <v>2795</v>
      </c>
      <c r="BW47" s="185" t="s">
        <v>2795</v>
      </c>
      <c r="BX47" s="185" t="s">
        <v>2906</v>
      </c>
      <c r="BY47" s="185" t="s">
        <v>2795</v>
      </c>
      <c r="BZ47" s="185" t="s">
        <v>2795</v>
      </c>
      <c r="CA47" s="185" t="s">
        <v>2906</v>
      </c>
      <c r="CB47" s="185" t="s">
        <v>2795</v>
      </c>
      <c r="CC47" s="185" t="s">
        <v>2795</v>
      </c>
      <c r="CD47" s="185" t="s">
        <v>2906</v>
      </c>
      <c r="CE47" s="185" t="s">
        <v>2795</v>
      </c>
      <c r="CF47" s="185" t="s">
        <v>2795</v>
      </c>
      <c r="CG47" s="185" t="s">
        <v>2906</v>
      </c>
      <c r="CH47" s="185" t="s">
        <v>2795</v>
      </c>
      <c r="CI47" s="185" t="s">
        <v>2795</v>
      </c>
      <c r="CJ47" s="185" t="s">
        <v>2906</v>
      </c>
      <c r="CK47" s="185" t="s">
        <v>2795</v>
      </c>
      <c r="CL47" s="185" t="s">
        <v>2795</v>
      </c>
      <c r="CM47" s="185" t="s">
        <v>2906</v>
      </c>
      <c r="CN47" s="185" t="s">
        <v>2795</v>
      </c>
      <c r="CO47" s="185" t="s">
        <v>2795</v>
      </c>
      <c r="CP47" s="185" t="s">
        <v>2906</v>
      </c>
      <c r="CQ47" s="185" t="s">
        <v>2795</v>
      </c>
      <c r="CR47" s="185" t="s">
        <v>2795</v>
      </c>
      <c r="CS47" s="185" t="s">
        <v>2906</v>
      </c>
      <c r="CT47" s="185" t="s">
        <v>2795</v>
      </c>
      <c r="CU47" s="185" t="s">
        <v>2795</v>
      </c>
      <c r="CV47" s="185" t="s">
        <v>2906</v>
      </c>
      <c r="CW47" s="185" t="s">
        <v>2795</v>
      </c>
      <c r="CX47" s="185" t="s">
        <v>2795</v>
      </c>
      <c r="CY47" s="185" t="s">
        <v>2906</v>
      </c>
      <c r="CZ47" s="185" t="s">
        <v>2795</v>
      </c>
      <c r="DA47" s="185" t="s">
        <v>2795</v>
      </c>
      <c r="DB47" s="185" t="s">
        <v>2906</v>
      </c>
      <c r="DC47" s="185" t="s">
        <v>2795</v>
      </c>
      <c r="DD47" s="185" t="s">
        <v>2795</v>
      </c>
      <c r="DE47" s="185" t="s">
        <v>2906</v>
      </c>
      <c r="DF47" s="185" t="s">
        <v>2795</v>
      </c>
      <c r="DG47" s="185" t="s">
        <v>2795</v>
      </c>
      <c r="DH47" s="185" t="s">
        <v>2906</v>
      </c>
      <c r="DI47" s="185" t="s">
        <v>2795</v>
      </c>
      <c r="DJ47" s="185" t="s">
        <v>2795</v>
      </c>
      <c r="DK47" s="185" t="s">
        <v>2906</v>
      </c>
      <c r="DL47" s="185" t="s">
        <v>2795</v>
      </c>
      <c r="DM47" s="185" t="s">
        <v>2795</v>
      </c>
      <c r="DN47" s="185" t="s">
        <v>2906</v>
      </c>
      <c r="DO47" s="185" t="s">
        <v>2795</v>
      </c>
      <c r="DP47" s="185" t="s">
        <v>2795</v>
      </c>
      <c r="DQ47" s="185" t="s">
        <v>2906</v>
      </c>
      <c r="DR47" s="185" t="s">
        <v>2795</v>
      </c>
      <c r="DS47" s="185" t="s">
        <v>2795</v>
      </c>
      <c r="DT47" s="185" t="s">
        <v>2906</v>
      </c>
      <c r="DU47" s="185" t="s">
        <v>2795</v>
      </c>
      <c r="DV47" s="185" t="s">
        <v>2795</v>
      </c>
      <c r="DW47" s="185" t="s">
        <v>2906</v>
      </c>
      <c r="DX47" s="185" t="s">
        <v>2795</v>
      </c>
      <c r="DY47" s="185" t="s">
        <v>2795</v>
      </c>
      <c r="DZ47" s="185" t="s">
        <v>2906</v>
      </c>
      <c r="EA47" s="185" t="s">
        <v>2795</v>
      </c>
      <c r="EB47" s="185" t="s">
        <v>2795</v>
      </c>
      <c r="EC47" s="185" t="s">
        <v>2906</v>
      </c>
      <c r="ED47" s="185" t="s">
        <v>2795</v>
      </c>
      <c r="EE47" s="185" t="s">
        <v>2795</v>
      </c>
      <c r="EF47" s="185" t="s">
        <v>2906</v>
      </c>
      <c r="EG47" s="185" t="s">
        <v>2795</v>
      </c>
      <c r="EH47" s="185" t="s">
        <v>2795</v>
      </c>
      <c r="EI47" s="185" t="s">
        <v>2906</v>
      </c>
      <c r="EJ47" s="185" t="s">
        <v>2795</v>
      </c>
      <c r="EK47" s="185" t="s">
        <v>2795</v>
      </c>
      <c r="EL47" s="185" t="s">
        <v>2906</v>
      </c>
      <c r="EM47" s="185" t="s">
        <v>2795</v>
      </c>
      <c r="EN47" s="185" t="s">
        <v>2795</v>
      </c>
      <c r="EO47" s="185" t="s">
        <v>2906</v>
      </c>
      <c r="EP47" s="185" t="s">
        <v>2795</v>
      </c>
      <c r="EQ47" s="185" t="s">
        <v>2795</v>
      </c>
      <c r="ER47" s="185" t="s">
        <v>2906</v>
      </c>
      <c r="ES47" s="185" t="s">
        <v>2795</v>
      </c>
      <c r="ET47" s="185" t="s">
        <v>2795</v>
      </c>
    </row>
    <row r="48" spans="1:150" x14ac:dyDescent="0.25">
      <c r="A48" s="1"/>
      <c r="B48" s="184" t="s">
        <v>3153</v>
      </c>
      <c r="C48" s="184" t="s">
        <v>115</v>
      </c>
      <c r="D48" s="184" t="s">
        <v>1185</v>
      </c>
      <c r="E48" s="184" t="s">
        <v>3154</v>
      </c>
      <c r="F48" s="184" t="s">
        <v>3155</v>
      </c>
      <c r="G48" s="185" t="s">
        <v>2906</v>
      </c>
      <c r="H48" s="185" t="s">
        <v>598</v>
      </c>
      <c r="I48" s="185" t="s">
        <v>598</v>
      </c>
      <c r="J48" s="185" t="s">
        <v>2906</v>
      </c>
      <c r="K48" s="185" t="s">
        <v>598</v>
      </c>
      <c r="L48" s="185" t="s">
        <v>598</v>
      </c>
      <c r="M48" s="185" t="s">
        <v>2906</v>
      </c>
      <c r="N48" s="185" t="s">
        <v>598</v>
      </c>
      <c r="O48" s="185" t="s">
        <v>598</v>
      </c>
      <c r="P48" s="185" t="s">
        <v>2906</v>
      </c>
      <c r="Q48" s="185" t="s">
        <v>598</v>
      </c>
      <c r="R48" s="185" t="s">
        <v>598</v>
      </c>
      <c r="S48" s="185" t="s">
        <v>2906</v>
      </c>
      <c r="T48" s="185" t="s">
        <v>598</v>
      </c>
      <c r="U48" s="185" t="s">
        <v>598</v>
      </c>
      <c r="V48" s="185" t="s">
        <v>2906</v>
      </c>
      <c r="W48" s="185" t="s">
        <v>598</v>
      </c>
      <c r="X48" s="185" t="s">
        <v>598</v>
      </c>
      <c r="Y48" s="185" t="s">
        <v>2906</v>
      </c>
      <c r="Z48" s="185" t="s">
        <v>598</v>
      </c>
      <c r="AA48" s="185" t="s">
        <v>598</v>
      </c>
      <c r="AB48" s="185" t="s">
        <v>2906</v>
      </c>
      <c r="AC48" s="185" t="s">
        <v>598</v>
      </c>
      <c r="AD48" s="185" t="s">
        <v>598</v>
      </c>
      <c r="AE48" s="185" t="s">
        <v>2906</v>
      </c>
      <c r="AF48" s="185" t="s">
        <v>598</v>
      </c>
      <c r="AG48" s="185" t="s">
        <v>598</v>
      </c>
      <c r="AH48" s="185" t="s">
        <v>2906</v>
      </c>
      <c r="AI48" s="185" t="s">
        <v>598</v>
      </c>
      <c r="AJ48" s="185" t="s">
        <v>598</v>
      </c>
      <c r="AK48" s="185" t="s">
        <v>2906</v>
      </c>
      <c r="AL48" s="185" t="s">
        <v>598</v>
      </c>
      <c r="AM48" s="185" t="s">
        <v>598</v>
      </c>
      <c r="AN48" s="185" t="s">
        <v>2906</v>
      </c>
      <c r="AO48" s="185" t="s">
        <v>598</v>
      </c>
      <c r="AP48" s="185" t="s">
        <v>598</v>
      </c>
      <c r="AQ48" s="185" t="s">
        <v>2906</v>
      </c>
      <c r="AR48" s="185" t="s">
        <v>598</v>
      </c>
      <c r="AS48" s="185" t="s">
        <v>598</v>
      </c>
      <c r="AT48" s="185" t="s">
        <v>2906</v>
      </c>
      <c r="AU48" s="185" t="s">
        <v>598</v>
      </c>
      <c r="AV48" s="185" t="s">
        <v>598</v>
      </c>
      <c r="AW48" s="185" t="s">
        <v>2906</v>
      </c>
      <c r="AX48" s="185" t="s">
        <v>598</v>
      </c>
      <c r="AY48" s="185" t="s">
        <v>598</v>
      </c>
      <c r="AZ48" s="185" t="s">
        <v>2906</v>
      </c>
      <c r="BA48" s="185" t="s">
        <v>598</v>
      </c>
      <c r="BB48" s="185" t="s">
        <v>598</v>
      </c>
      <c r="BC48" s="185" t="s">
        <v>2906</v>
      </c>
      <c r="BD48" s="185" t="s">
        <v>598</v>
      </c>
      <c r="BE48" s="185" t="s">
        <v>598</v>
      </c>
      <c r="BF48" s="185" t="s">
        <v>2906</v>
      </c>
      <c r="BG48" s="185" t="s">
        <v>598</v>
      </c>
      <c r="BH48" s="185" t="s">
        <v>598</v>
      </c>
      <c r="BI48" s="185" t="s">
        <v>2906</v>
      </c>
      <c r="BJ48" s="185" t="s">
        <v>598</v>
      </c>
      <c r="BK48" s="185" t="s">
        <v>598</v>
      </c>
      <c r="BL48" s="185" t="s">
        <v>2906</v>
      </c>
      <c r="BM48" s="185" t="s">
        <v>598</v>
      </c>
      <c r="BN48" s="185" t="s">
        <v>598</v>
      </c>
      <c r="BO48" s="185" t="s">
        <v>2906</v>
      </c>
      <c r="BP48" s="185" t="s">
        <v>598</v>
      </c>
      <c r="BQ48" s="185" t="s">
        <v>598</v>
      </c>
      <c r="BR48" s="185" t="s">
        <v>2906</v>
      </c>
      <c r="BS48" s="185" t="s">
        <v>598</v>
      </c>
      <c r="BT48" s="185" t="s">
        <v>598</v>
      </c>
      <c r="BU48" s="185" t="s">
        <v>2906</v>
      </c>
      <c r="BV48" s="185" t="s">
        <v>598</v>
      </c>
      <c r="BW48" s="185" t="s">
        <v>598</v>
      </c>
      <c r="BX48" s="185" t="s">
        <v>2906</v>
      </c>
      <c r="BY48" s="185" t="s">
        <v>598</v>
      </c>
      <c r="BZ48" s="185" t="s">
        <v>598</v>
      </c>
      <c r="CA48" s="185" t="s">
        <v>2906</v>
      </c>
      <c r="CB48" s="185" t="s">
        <v>598</v>
      </c>
      <c r="CC48" s="185" t="s">
        <v>598</v>
      </c>
      <c r="CD48" s="185" t="s">
        <v>2906</v>
      </c>
      <c r="CE48" s="185" t="s">
        <v>598</v>
      </c>
      <c r="CF48" s="185" t="s">
        <v>598</v>
      </c>
      <c r="CG48" s="185" t="s">
        <v>2906</v>
      </c>
      <c r="CH48" s="185" t="s">
        <v>598</v>
      </c>
      <c r="CI48" s="185" t="s">
        <v>598</v>
      </c>
      <c r="CJ48" s="185" t="s">
        <v>2906</v>
      </c>
      <c r="CK48" s="185" t="s">
        <v>598</v>
      </c>
      <c r="CL48" s="185" t="s">
        <v>598</v>
      </c>
      <c r="CM48" s="185" t="s">
        <v>2906</v>
      </c>
      <c r="CN48" s="185" t="s">
        <v>598</v>
      </c>
      <c r="CO48" s="185" t="s">
        <v>598</v>
      </c>
      <c r="CP48" s="185" t="s">
        <v>2906</v>
      </c>
      <c r="CQ48" s="185" t="s">
        <v>598</v>
      </c>
      <c r="CR48" s="185" t="s">
        <v>598</v>
      </c>
      <c r="CS48" s="185" t="s">
        <v>2906</v>
      </c>
      <c r="CT48" s="185" t="s">
        <v>598</v>
      </c>
      <c r="CU48" s="185" t="s">
        <v>598</v>
      </c>
      <c r="CV48" s="185" t="s">
        <v>2906</v>
      </c>
      <c r="CW48" s="185" t="s">
        <v>598</v>
      </c>
      <c r="CX48" s="185" t="s">
        <v>598</v>
      </c>
      <c r="CY48" s="185" t="s">
        <v>2906</v>
      </c>
      <c r="CZ48" s="185" t="s">
        <v>598</v>
      </c>
      <c r="DA48" s="185" t="s">
        <v>598</v>
      </c>
      <c r="DB48" s="185" t="s">
        <v>2906</v>
      </c>
      <c r="DC48" s="185" t="s">
        <v>598</v>
      </c>
      <c r="DD48" s="185" t="s">
        <v>598</v>
      </c>
      <c r="DE48" s="185" t="s">
        <v>2906</v>
      </c>
      <c r="DF48" s="185" t="s">
        <v>598</v>
      </c>
      <c r="DG48" s="185" t="s">
        <v>598</v>
      </c>
      <c r="DH48" s="185" t="s">
        <v>2906</v>
      </c>
      <c r="DI48" s="185" t="s">
        <v>598</v>
      </c>
      <c r="DJ48" s="185" t="s">
        <v>598</v>
      </c>
      <c r="DK48" s="185" t="s">
        <v>2906</v>
      </c>
      <c r="DL48" s="185" t="s">
        <v>598</v>
      </c>
      <c r="DM48" s="185" t="s">
        <v>598</v>
      </c>
      <c r="DN48" s="185" t="s">
        <v>2906</v>
      </c>
      <c r="DO48" s="185" t="s">
        <v>598</v>
      </c>
      <c r="DP48" s="185" t="s">
        <v>598</v>
      </c>
      <c r="DQ48" s="185" t="s">
        <v>2906</v>
      </c>
      <c r="DR48" s="185" t="s">
        <v>598</v>
      </c>
      <c r="DS48" s="185" t="s">
        <v>598</v>
      </c>
      <c r="DT48" s="185" t="s">
        <v>2906</v>
      </c>
      <c r="DU48" s="185" t="s">
        <v>598</v>
      </c>
      <c r="DV48" s="185" t="s">
        <v>598</v>
      </c>
      <c r="DW48" s="185" t="s">
        <v>2906</v>
      </c>
      <c r="DX48" s="185" t="s">
        <v>598</v>
      </c>
      <c r="DY48" s="185" t="s">
        <v>598</v>
      </c>
      <c r="DZ48" s="185" t="s">
        <v>2906</v>
      </c>
      <c r="EA48" s="185" t="s">
        <v>598</v>
      </c>
      <c r="EB48" s="185" t="s">
        <v>598</v>
      </c>
      <c r="EC48" s="185" t="s">
        <v>2906</v>
      </c>
      <c r="ED48" s="185" t="s">
        <v>598</v>
      </c>
      <c r="EE48" s="185" t="s">
        <v>598</v>
      </c>
      <c r="EF48" s="185" t="s">
        <v>2906</v>
      </c>
      <c r="EG48" s="185" t="s">
        <v>598</v>
      </c>
      <c r="EH48" s="185" t="s">
        <v>598</v>
      </c>
      <c r="EI48" s="185" t="s">
        <v>2906</v>
      </c>
      <c r="EJ48" s="185" t="s">
        <v>598</v>
      </c>
      <c r="EK48" s="185" t="s">
        <v>598</v>
      </c>
      <c r="EL48" s="185" t="s">
        <v>2906</v>
      </c>
      <c r="EM48" s="185" t="s">
        <v>598</v>
      </c>
      <c r="EN48" s="185" t="s">
        <v>598</v>
      </c>
      <c r="EO48" s="185" t="s">
        <v>2906</v>
      </c>
      <c r="EP48" s="185" t="s">
        <v>598</v>
      </c>
      <c r="EQ48" s="185" t="s">
        <v>598</v>
      </c>
      <c r="ER48" s="185" t="s">
        <v>2906</v>
      </c>
      <c r="ES48" s="185" t="s">
        <v>598</v>
      </c>
      <c r="ET48" s="185" t="s">
        <v>598</v>
      </c>
    </row>
    <row r="49" spans="1:150" x14ac:dyDescent="0.25">
      <c r="A49" s="1"/>
      <c r="B49" s="183" t="s">
        <v>3156</v>
      </c>
      <c r="C49" s="183" t="s">
        <v>97</v>
      </c>
      <c r="D49" s="183" t="s">
        <v>1022</v>
      </c>
      <c r="E49" s="183" t="s">
        <v>3157</v>
      </c>
      <c r="F49" s="183" t="s">
        <v>3158</v>
      </c>
      <c r="G49" s="183" t="s">
        <v>2906</v>
      </c>
      <c r="H49" s="183" t="s">
        <v>3159</v>
      </c>
      <c r="I49" s="183" t="s">
        <v>3160</v>
      </c>
      <c r="J49" s="183" t="s">
        <v>2906</v>
      </c>
      <c r="K49" s="183" t="s">
        <v>3159</v>
      </c>
      <c r="L49" s="183" t="s">
        <v>3160</v>
      </c>
      <c r="M49" s="183" t="s">
        <v>2906</v>
      </c>
      <c r="N49" s="183" t="s">
        <v>3159</v>
      </c>
      <c r="O49" s="183" t="s">
        <v>3160</v>
      </c>
      <c r="P49" s="183" t="s">
        <v>2906</v>
      </c>
      <c r="Q49" s="183" t="s">
        <v>3159</v>
      </c>
      <c r="R49" s="183" t="s">
        <v>3160</v>
      </c>
      <c r="S49" s="183" t="s">
        <v>2906</v>
      </c>
      <c r="T49" s="183" t="s">
        <v>3159</v>
      </c>
      <c r="U49" s="183" t="s">
        <v>3161</v>
      </c>
      <c r="V49" s="183" t="s">
        <v>2906</v>
      </c>
      <c r="W49" s="183" t="s">
        <v>3159</v>
      </c>
      <c r="X49" s="183" t="s">
        <v>2795</v>
      </c>
      <c r="Y49" s="183" t="s">
        <v>2906</v>
      </c>
      <c r="Z49" s="183" t="s">
        <v>3159</v>
      </c>
      <c r="AA49" s="183" t="s">
        <v>2795</v>
      </c>
      <c r="AB49" s="183" t="s">
        <v>2906</v>
      </c>
      <c r="AC49" s="183" t="s">
        <v>3159</v>
      </c>
      <c r="AD49" s="183" t="s">
        <v>2795</v>
      </c>
      <c r="AE49" s="183" t="s">
        <v>2906</v>
      </c>
      <c r="AF49" s="183" t="s">
        <v>3159</v>
      </c>
      <c r="AG49" s="183" t="s">
        <v>2795</v>
      </c>
      <c r="AH49" s="183" t="s">
        <v>2906</v>
      </c>
      <c r="AI49" s="183" t="s">
        <v>3159</v>
      </c>
      <c r="AJ49" s="183" t="s">
        <v>2795</v>
      </c>
      <c r="AK49" s="183" t="s">
        <v>2906</v>
      </c>
      <c r="AL49" s="183" t="s">
        <v>3159</v>
      </c>
      <c r="AM49" s="183" t="s">
        <v>2795</v>
      </c>
      <c r="AN49" s="183" t="s">
        <v>2906</v>
      </c>
      <c r="AO49" s="183" t="s">
        <v>3159</v>
      </c>
      <c r="AP49" s="183" t="s">
        <v>2795</v>
      </c>
      <c r="AQ49" s="183" t="s">
        <v>2906</v>
      </c>
      <c r="AR49" s="183" t="s">
        <v>3159</v>
      </c>
      <c r="AS49" s="183" t="s">
        <v>3162</v>
      </c>
      <c r="AT49" s="183" t="s">
        <v>2906</v>
      </c>
      <c r="AU49" s="183" t="s">
        <v>3159</v>
      </c>
      <c r="AV49" s="183" t="s">
        <v>2795</v>
      </c>
      <c r="AW49" s="183" t="s">
        <v>2906</v>
      </c>
      <c r="AX49" s="183" t="s">
        <v>3159</v>
      </c>
      <c r="AY49" s="183" t="s">
        <v>3163</v>
      </c>
      <c r="AZ49" s="183" t="s">
        <v>2906</v>
      </c>
      <c r="BA49" s="183" t="s">
        <v>3159</v>
      </c>
      <c r="BB49" s="183" t="s">
        <v>2795</v>
      </c>
      <c r="BC49" s="183" t="s">
        <v>2906</v>
      </c>
      <c r="BD49" s="183" t="s">
        <v>3159</v>
      </c>
      <c r="BE49" s="183" t="s">
        <v>2795</v>
      </c>
      <c r="BF49" s="183" t="s">
        <v>2906</v>
      </c>
      <c r="BG49" s="183" t="s">
        <v>3159</v>
      </c>
      <c r="BH49" s="183" t="s">
        <v>2795</v>
      </c>
      <c r="BI49" s="183" t="s">
        <v>2906</v>
      </c>
      <c r="BJ49" s="183" t="s">
        <v>3159</v>
      </c>
      <c r="BK49" s="183" t="s">
        <v>2795</v>
      </c>
      <c r="BL49" s="183" t="s">
        <v>2906</v>
      </c>
      <c r="BM49" s="183" t="s">
        <v>3159</v>
      </c>
      <c r="BN49" s="183" t="s">
        <v>3164</v>
      </c>
      <c r="BO49" s="183" t="s">
        <v>2906</v>
      </c>
      <c r="BP49" s="183" t="s">
        <v>3159</v>
      </c>
      <c r="BQ49" s="183" t="s">
        <v>3165</v>
      </c>
      <c r="BR49" s="183" t="s">
        <v>2906</v>
      </c>
      <c r="BS49" s="183" t="s">
        <v>3159</v>
      </c>
      <c r="BT49" s="183" t="s">
        <v>3166</v>
      </c>
      <c r="BU49" s="183" t="s">
        <v>2906</v>
      </c>
      <c r="BV49" s="183" t="s">
        <v>3159</v>
      </c>
      <c r="BW49" s="183" t="s">
        <v>3167</v>
      </c>
      <c r="BX49" s="183" t="s">
        <v>2906</v>
      </c>
      <c r="BY49" s="183" t="s">
        <v>3159</v>
      </c>
      <c r="BZ49" s="183" t="s">
        <v>3168</v>
      </c>
      <c r="CA49" s="183" t="s">
        <v>2906</v>
      </c>
      <c r="CB49" s="183" t="s">
        <v>3159</v>
      </c>
      <c r="CC49" s="183" t="s">
        <v>3169</v>
      </c>
      <c r="CD49" s="183" t="s">
        <v>2906</v>
      </c>
      <c r="CE49" s="183" t="s">
        <v>3159</v>
      </c>
      <c r="CF49" s="183" t="s">
        <v>2907</v>
      </c>
      <c r="CG49" s="183" t="s">
        <v>2906</v>
      </c>
      <c r="CH49" s="183" t="s">
        <v>3159</v>
      </c>
      <c r="CI49" s="183" t="s">
        <v>3170</v>
      </c>
      <c r="CJ49" s="183" t="s">
        <v>2906</v>
      </c>
      <c r="CK49" s="183" t="s">
        <v>3159</v>
      </c>
      <c r="CL49" s="183" t="s">
        <v>2907</v>
      </c>
      <c r="CM49" s="183" t="s">
        <v>2906</v>
      </c>
      <c r="CN49" s="183" t="s">
        <v>3159</v>
      </c>
      <c r="CO49" s="183" t="s">
        <v>3171</v>
      </c>
      <c r="CP49" s="183" t="s">
        <v>2906</v>
      </c>
      <c r="CQ49" s="183" t="s">
        <v>3159</v>
      </c>
      <c r="CR49" s="183" t="s">
        <v>2795</v>
      </c>
      <c r="CS49" s="183" t="s">
        <v>2906</v>
      </c>
      <c r="CT49" s="183" t="s">
        <v>3159</v>
      </c>
      <c r="CU49" s="183" t="s">
        <v>3172</v>
      </c>
      <c r="CV49" s="183" t="s">
        <v>2906</v>
      </c>
      <c r="CW49" s="183" t="s">
        <v>3159</v>
      </c>
      <c r="CX49" s="183" t="s">
        <v>3173</v>
      </c>
      <c r="CY49" s="183" t="s">
        <v>2906</v>
      </c>
      <c r="CZ49" s="183" t="s">
        <v>3159</v>
      </c>
      <c r="DA49" s="183" t="s">
        <v>3174</v>
      </c>
      <c r="DB49" s="183" t="s">
        <v>2906</v>
      </c>
      <c r="DC49" s="183" t="s">
        <v>3159</v>
      </c>
      <c r="DD49" s="183" t="s">
        <v>3175</v>
      </c>
      <c r="DE49" s="183" t="s">
        <v>2906</v>
      </c>
      <c r="DF49" s="183" t="s">
        <v>3159</v>
      </c>
      <c r="DG49" s="183" t="s">
        <v>3176</v>
      </c>
      <c r="DH49" s="183" t="s">
        <v>2906</v>
      </c>
      <c r="DI49" s="183" t="s">
        <v>3159</v>
      </c>
      <c r="DJ49" s="183" t="s">
        <v>2795</v>
      </c>
      <c r="DK49" s="183" t="s">
        <v>2906</v>
      </c>
      <c r="DL49" s="183" t="s">
        <v>3159</v>
      </c>
      <c r="DM49" s="183" t="s">
        <v>3177</v>
      </c>
      <c r="DN49" s="183" t="s">
        <v>2906</v>
      </c>
      <c r="DO49" s="183" t="s">
        <v>3159</v>
      </c>
      <c r="DP49" s="183" t="s">
        <v>3178</v>
      </c>
      <c r="DQ49" s="183" t="s">
        <v>2906</v>
      </c>
      <c r="DR49" s="183" t="s">
        <v>3179</v>
      </c>
      <c r="DS49" s="183" t="s">
        <v>3180</v>
      </c>
      <c r="DT49" s="183" t="s">
        <v>2906</v>
      </c>
      <c r="DU49" s="183" t="s">
        <v>3159</v>
      </c>
      <c r="DV49" s="183" t="s">
        <v>3181</v>
      </c>
      <c r="DW49" s="183" t="s">
        <v>2906</v>
      </c>
      <c r="DX49" s="183" t="s">
        <v>3159</v>
      </c>
      <c r="DY49" s="183" t="s">
        <v>3182</v>
      </c>
      <c r="DZ49" s="183" t="s">
        <v>2906</v>
      </c>
      <c r="EA49" s="183" t="s">
        <v>3159</v>
      </c>
      <c r="EB49" s="183" t="s">
        <v>3183</v>
      </c>
      <c r="EC49" s="183" t="s">
        <v>2906</v>
      </c>
      <c r="ED49" s="183" t="s">
        <v>3159</v>
      </c>
      <c r="EE49" s="183" t="s">
        <v>2795</v>
      </c>
      <c r="EF49" s="183" t="s">
        <v>2906</v>
      </c>
      <c r="EG49" s="183" t="s">
        <v>3159</v>
      </c>
      <c r="EH49" s="183" t="s">
        <v>2795</v>
      </c>
      <c r="EI49" s="183" t="s">
        <v>2906</v>
      </c>
      <c r="EJ49" s="183" t="s">
        <v>3159</v>
      </c>
      <c r="EK49" s="183" t="s">
        <v>2795</v>
      </c>
      <c r="EL49" s="183" t="s">
        <v>2906</v>
      </c>
      <c r="EM49" s="183" t="s">
        <v>3159</v>
      </c>
      <c r="EN49" s="183" t="s">
        <v>3184</v>
      </c>
      <c r="EO49" s="183" t="s">
        <v>2906</v>
      </c>
      <c r="EP49" s="183" t="s">
        <v>3159</v>
      </c>
      <c r="EQ49" s="183" t="s">
        <v>2795</v>
      </c>
      <c r="ER49" s="183" t="s">
        <v>2906</v>
      </c>
      <c r="ES49" s="183" t="s">
        <v>3159</v>
      </c>
      <c r="ET49" s="183" t="s">
        <v>2795</v>
      </c>
    </row>
    <row r="50" spans="1:150" x14ac:dyDescent="0.25">
      <c r="A50" s="1"/>
      <c r="B50" s="184" t="s">
        <v>3185</v>
      </c>
      <c r="C50" s="184" t="s">
        <v>97</v>
      </c>
      <c r="D50" s="184" t="s">
        <v>1022</v>
      </c>
      <c r="E50" s="184" t="s">
        <v>3186</v>
      </c>
      <c r="F50" s="184" t="s">
        <v>3187</v>
      </c>
      <c r="G50" s="185" t="s">
        <v>2906</v>
      </c>
      <c r="H50" s="185" t="s">
        <v>2795</v>
      </c>
      <c r="I50" s="185" t="s">
        <v>2795</v>
      </c>
      <c r="J50" s="185" t="s">
        <v>2906</v>
      </c>
      <c r="K50" s="185" t="s">
        <v>2795</v>
      </c>
      <c r="L50" s="185" t="s">
        <v>2795</v>
      </c>
      <c r="M50" s="185" t="s">
        <v>2906</v>
      </c>
      <c r="N50" s="185" t="s">
        <v>2795</v>
      </c>
      <c r="O50" s="185" t="s">
        <v>2795</v>
      </c>
      <c r="P50" s="185" t="s">
        <v>2906</v>
      </c>
      <c r="Q50" s="185" t="s">
        <v>2795</v>
      </c>
      <c r="R50" s="185" t="s">
        <v>2795</v>
      </c>
      <c r="S50" s="185" t="s">
        <v>2906</v>
      </c>
      <c r="T50" s="185" t="s">
        <v>3188</v>
      </c>
      <c r="U50" s="185" t="s">
        <v>2795</v>
      </c>
      <c r="V50" s="185" t="s">
        <v>2906</v>
      </c>
      <c r="W50" s="185" t="s">
        <v>3189</v>
      </c>
      <c r="X50" s="185" t="s">
        <v>2795</v>
      </c>
      <c r="Y50" s="185" t="s">
        <v>2906</v>
      </c>
      <c r="Z50" s="185" t="s">
        <v>2795</v>
      </c>
      <c r="AA50" s="185" t="s">
        <v>2795</v>
      </c>
      <c r="AB50" s="185" t="s">
        <v>2906</v>
      </c>
      <c r="AC50" s="185" t="s">
        <v>2795</v>
      </c>
      <c r="AD50" s="185" t="s">
        <v>2795</v>
      </c>
      <c r="AE50" s="185" t="s">
        <v>2906</v>
      </c>
      <c r="AF50" s="185" t="s">
        <v>2795</v>
      </c>
      <c r="AG50" s="185" t="s">
        <v>2795</v>
      </c>
      <c r="AH50" s="185" t="s">
        <v>2906</v>
      </c>
      <c r="AI50" s="185" t="s">
        <v>3190</v>
      </c>
      <c r="AJ50" s="185" t="s">
        <v>2795</v>
      </c>
      <c r="AK50" s="185" t="s">
        <v>2906</v>
      </c>
      <c r="AL50" s="185" t="s">
        <v>3188</v>
      </c>
      <c r="AM50" s="185" t="s">
        <v>2795</v>
      </c>
      <c r="AN50" s="185" t="s">
        <v>2906</v>
      </c>
      <c r="AO50" s="185" t="s">
        <v>2795</v>
      </c>
      <c r="AP50" s="185" t="s">
        <v>2795</v>
      </c>
      <c r="AQ50" s="185" t="s">
        <v>2906</v>
      </c>
      <c r="AR50" s="185" t="s">
        <v>3191</v>
      </c>
      <c r="AS50" s="185" t="s">
        <v>2795</v>
      </c>
      <c r="AT50" s="185" t="s">
        <v>2906</v>
      </c>
      <c r="AU50" s="185" t="s">
        <v>3188</v>
      </c>
      <c r="AV50" s="185" t="s">
        <v>2795</v>
      </c>
      <c r="AW50" s="185" t="s">
        <v>2906</v>
      </c>
      <c r="AX50" s="185" t="s">
        <v>3188</v>
      </c>
      <c r="AY50" s="185" t="s">
        <v>2795</v>
      </c>
      <c r="AZ50" s="185" t="s">
        <v>2906</v>
      </c>
      <c r="BA50" s="185" t="s">
        <v>3192</v>
      </c>
      <c r="BB50" s="185" t="s">
        <v>2795</v>
      </c>
      <c r="BC50" s="185" t="s">
        <v>2906</v>
      </c>
      <c r="BD50" s="185" t="s">
        <v>3188</v>
      </c>
      <c r="BE50" s="185" t="s">
        <v>2795</v>
      </c>
      <c r="BF50" s="185" t="s">
        <v>2906</v>
      </c>
      <c r="BG50" s="185" t="s">
        <v>3193</v>
      </c>
      <c r="BH50" s="185" t="s">
        <v>2795</v>
      </c>
      <c r="BI50" s="185" t="s">
        <v>2906</v>
      </c>
      <c r="BJ50" s="185" t="s">
        <v>3188</v>
      </c>
      <c r="BK50" s="185" t="s">
        <v>2795</v>
      </c>
      <c r="BL50" s="185" t="s">
        <v>2906</v>
      </c>
      <c r="BM50" s="185" t="s">
        <v>3188</v>
      </c>
      <c r="BN50" s="185" t="s">
        <v>2795</v>
      </c>
      <c r="BO50" s="185" t="s">
        <v>2906</v>
      </c>
      <c r="BP50" s="185" t="s">
        <v>3188</v>
      </c>
      <c r="BQ50" s="185" t="s">
        <v>2795</v>
      </c>
      <c r="BR50" s="185" t="s">
        <v>2906</v>
      </c>
      <c r="BS50" s="185" t="s">
        <v>3188</v>
      </c>
      <c r="BT50" s="185" t="s">
        <v>2795</v>
      </c>
      <c r="BU50" s="185" t="s">
        <v>2906</v>
      </c>
      <c r="BV50" s="185" t="s">
        <v>3188</v>
      </c>
      <c r="BW50" s="185" t="s">
        <v>2795</v>
      </c>
      <c r="BX50" s="185" t="s">
        <v>2906</v>
      </c>
      <c r="BY50" s="185" t="s">
        <v>3188</v>
      </c>
      <c r="BZ50" s="185" t="s">
        <v>2795</v>
      </c>
      <c r="CA50" s="185" t="s">
        <v>2906</v>
      </c>
      <c r="CB50" s="185" t="s">
        <v>3194</v>
      </c>
      <c r="CC50" s="185" t="s">
        <v>3195</v>
      </c>
      <c r="CD50" s="185" t="s">
        <v>2906</v>
      </c>
      <c r="CE50" s="185" t="s">
        <v>3196</v>
      </c>
      <c r="CF50" s="185" t="s">
        <v>2795</v>
      </c>
      <c r="CG50" s="185" t="s">
        <v>2906</v>
      </c>
      <c r="CH50" s="185" t="s">
        <v>3197</v>
      </c>
      <c r="CI50" s="185" t="s">
        <v>3198</v>
      </c>
      <c r="CJ50" s="185" t="s">
        <v>2906</v>
      </c>
      <c r="CK50" s="185" t="s">
        <v>3199</v>
      </c>
      <c r="CL50" s="185" t="s">
        <v>2795</v>
      </c>
      <c r="CM50" s="185" t="s">
        <v>2906</v>
      </c>
      <c r="CN50" s="185" t="s">
        <v>3188</v>
      </c>
      <c r="CO50" s="185" t="s">
        <v>2795</v>
      </c>
      <c r="CP50" s="185" t="s">
        <v>2906</v>
      </c>
      <c r="CQ50" s="185" t="s">
        <v>2795</v>
      </c>
      <c r="CR50" s="185" t="s">
        <v>2795</v>
      </c>
      <c r="CS50" s="185" t="s">
        <v>2906</v>
      </c>
      <c r="CT50" s="185" t="s">
        <v>3188</v>
      </c>
      <c r="CU50" s="185" t="s">
        <v>2795</v>
      </c>
      <c r="CV50" s="185" t="s">
        <v>2906</v>
      </c>
      <c r="CW50" s="185" t="s">
        <v>3193</v>
      </c>
      <c r="CX50" s="185" t="s">
        <v>2795</v>
      </c>
      <c r="CY50" s="185" t="s">
        <v>2906</v>
      </c>
      <c r="CZ50" s="185" t="s">
        <v>3188</v>
      </c>
      <c r="DA50" s="185" t="s">
        <v>2795</v>
      </c>
      <c r="DB50" s="185" t="s">
        <v>2906</v>
      </c>
      <c r="DC50" s="185" t="s">
        <v>3188</v>
      </c>
      <c r="DD50" s="185" t="s">
        <v>2795</v>
      </c>
      <c r="DE50" s="185" t="s">
        <v>2906</v>
      </c>
      <c r="DF50" s="185" t="s">
        <v>3200</v>
      </c>
      <c r="DG50" s="185" t="s">
        <v>3201</v>
      </c>
      <c r="DH50" s="185" t="s">
        <v>2906</v>
      </c>
      <c r="DI50" s="185" t="s">
        <v>3188</v>
      </c>
      <c r="DJ50" s="185" t="s">
        <v>2795</v>
      </c>
      <c r="DK50" s="185" t="s">
        <v>2906</v>
      </c>
      <c r="DL50" s="185" t="s">
        <v>3202</v>
      </c>
      <c r="DM50" s="185" t="s">
        <v>3203</v>
      </c>
      <c r="DN50" s="185" t="s">
        <v>2906</v>
      </c>
      <c r="DO50" s="185" t="s">
        <v>3204</v>
      </c>
      <c r="DP50" s="185" t="s">
        <v>3205</v>
      </c>
      <c r="DQ50" s="185" t="s">
        <v>2906</v>
      </c>
      <c r="DR50" s="185" t="s">
        <v>3206</v>
      </c>
      <c r="DS50" s="185" t="s">
        <v>2907</v>
      </c>
      <c r="DT50" s="185" t="s">
        <v>2906</v>
      </c>
      <c r="DU50" s="185" t="s">
        <v>3188</v>
      </c>
      <c r="DV50" s="185" t="s">
        <v>2795</v>
      </c>
      <c r="DW50" s="185" t="s">
        <v>2906</v>
      </c>
      <c r="DX50" s="185" t="s">
        <v>3188</v>
      </c>
      <c r="DY50" s="185" t="s">
        <v>2795</v>
      </c>
      <c r="DZ50" s="185" t="s">
        <v>2906</v>
      </c>
      <c r="EA50" s="185" t="s">
        <v>3188</v>
      </c>
      <c r="EB50" s="185" t="s">
        <v>2795</v>
      </c>
      <c r="EC50" s="185" t="s">
        <v>2906</v>
      </c>
      <c r="ED50" s="185" t="s">
        <v>3207</v>
      </c>
      <c r="EE50" s="185" t="s">
        <v>2795</v>
      </c>
      <c r="EF50" s="185" t="s">
        <v>2906</v>
      </c>
      <c r="EG50" s="185" t="s">
        <v>3208</v>
      </c>
      <c r="EH50" s="185" t="s">
        <v>2795</v>
      </c>
      <c r="EI50" s="185" t="s">
        <v>2906</v>
      </c>
      <c r="EJ50" s="185" t="s">
        <v>3209</v>
      </c>
      <c r="EK50" s="185" t="s">
        <v>2795</v>
      </c>
      <c r="EL50" s="185" t="s">
        <v>2906</v>
      </c>
      <c r="EM50" s="185" t="s">
        <v>3189</v>
      </c>
      <c r="EN50" s="185" t="s">
        <v>3210</v>
      </c>
      <c r="EO50" s="185" t="s">
        <v>2906</v>
      </c>
      <c r="EP50" s="185" t="s">
        <v>3188</v>
      </c>
      <c r="EQ50" s="185" t="s">
        <v>2795</v>
      </c>
      <c r="ER50" s="185" t="s">
        <v>2906</v>
      </c>
      <c r="ES50" s="185" t="s">
        <v>3188</v>
      </c>
      <c r="ET50" s="185" t="s">
        <v>2795</v>
      </c>
    </row>
    <row r="51" spans="1:150" x14ac:dyDescent="0.25">
      <c r="A51" s="1"/>
      <c r="B51" s="184" t="s">
        <v>3211</v>
      </c>
      <c r="C51" s="184" t="s">
        <v>97</v>
      </c>
      <c r="D51" s="184" t="s">
        <v>1022</v>
      </c>
      <c r="E51" s="184" t="s">
        <v>3212</v>
      </c>
      <c r="F51" s="184" t="s">
        <v>3213</v>
      </c>
      <c r="G51" s="185" t="s">
        <v>2906</v>
      </c>
      <c r="H51" s="185" t="s">
        <v>2795</v>
      </c>
      <c r="I51" s="185" t="s">
        <v>3160</v>
      </c>
      <c r="J51" s="185" t="s">
        <v>2906</v>
      </c>
      <c r="K51" s="185" t="s">
        <v>2795</v>
      </c>
      <c r="L51" s="185" t="s">
        <v>3160</v>
      </c>
      <c r="M51" s="185" t="s">
        <v>2906</v>
      </c>
      <c r="N51" s="185" t="s">
        <v>2795</v>
      </c>
      <c r="O51" s="185" t="s">
        <v>3160</v>
      </c>
      <c r="P51" s="185" t="s">
        <v>2906</v>
      </c>
      <c r="Q51" s="185" t="s">
        <v>2795</v>
      </c>
      <c r="R51" s="185" t="s">
        <v>3160</v>
      </c>
      <c r="S51" s="185" t="s">
        <v>2906</v>
      </c>
      <c r="T51" s="185" t="s">
        <v>2795</v>
      </c>
      <c r="U51" s="185" t="s">
        <v>2795</v>
      </c>
      <c r="V51" s="185" t="s">
        <v>2906</v>
      </c>
      <c r="W51" s="185" t="s">
        <v>2795</v>
      </c>
      <c r="X51" s="185" t="s">
        <v>2795</v>
      </c>
      <c r="Y51" s="185" t="s">
        <v>2906</v>
      </c>
      <c r="Z51" s="185" t="s">
        <v>2795</v>
      </c>
      <c r="AA51" s="185" t="s">
        <v>2795</v>
      </c>
      <c r="AB51" s="185" t="s">
        <v>2906</v>
      </c>
      <c r="AC51" s="185" t="s">
        <v>2795</v>
      </c>
      <c r="AD51" s="185" t="s">
        <v>2795</v>
      </c>
      <c r="AE51" s="185" t="s">
        <v>2906</v>
      </c>
      <c r="AF51" s="185" t="s">
        <v>3188</v>
      </c>
      <c r="AG51" s="185" t="s">
        <v>2795</v>
      </c>
      <c r="AH51" s="185" t="s">
        <v>2906</v>
      </c>
      <c r="AI51" s="185" t="s">
        <v>3214</v>
      </c>
      <c r="AJ51" s="185" t="s">
        <v>2795</v>
      </c>
      <c r="AK51" s="185" t="s">
        <v>2906</v>
      </c>
      <c r="AL51" s="185" t="s">
        <v>3188</v>
      </c>
      <c r="AM51" s="185" t="s">
        <v>2795</v>
      </c>
      <c r="AN51" s="185" t="s">
        <v>2906</v>
      </c>
      <c r="AO51" s="185" t="s">
        <v>3215</v>
      </c>
      <c r="AP51" s="185" t="s">
        <v>2795</v>
      </c>
      <c r="AQ51" s="185" t="s">
        <v>2906</v>
      </c>
      <c r="AR51" s="185" t="s">
        <v>3216</v>
      </c>
      <c r="AS51" s="185" t="s">
        <v>2795</v>
      </c>
      <c r="AT51" s="185" t="s">
        <v>2906</v>
      </c>
      <c r="AU51" s="185" t="s">
        <v>2795</v>
      </c>
      <c r="AV51" s="185" t="s">
        <v>2795</v>
      </c>
      <c r="AW51" s="185" t="s">
        <v>2906</v>
      </c>
      <c r="AX51" s="185" t="s">
        <v>2795</v>
      </c>
      <c r="AY51" s="185" t="s">
        <v>3163</v>
      </c>
      <c r="AZ51" s="185" t="s">
        <v>2906</v>
      </c>
      <c r="BA51" s="185" t="s">
        <v>3217</v>
      </c>
      <c r="BB51" s="185" t="s">
        <v>2795</v>
      </c>
      <c r="BC51" s="185" t="s">
        <v>2906</v>
      </c>
      <c r="BD51" s="185" t="s">
        <v>2795</v>
      </c>
      <c r="BE51" s="185" t="s">
        <v>2795</v>
      </c>
      <c r="BF51" s="185" t="s">
        <v>2906</v>
      </c>
      <c r="BG51" s="185" t="s">
        <v>3215</v>
      </c>
      <c r="BH51" s="185" t="s">
        <v>2795</v>
      </c>
      <c r="BI51" s="185" t="s">
        <v>2906</v>
      </c>
      <c r="BJ51" s="185" t="s">
        <v>2795</v>
      </c>
      <c r="BK51" s="185" t="s">
        <v>2795</v>
      </c>
      <c r="BL51" s="185" t="s">
        <v>2906</v>
      </c>
      <c r="BM51" s="185" t="s">
        <v>3188</v>
      </c>
      <c r="BN51" s="185" t="s">
        <v>2795</v>
      </c>
      <c r="BO51" s="185" t="s">
        <v>2906</v>
      </c>
      <c r="BP51" s="185" t="s">
        <v>3188</v>
      </c>
      <c r="BQ51" s="185" t="s">
        <v>2795</v>
      </c>
      <c r="BR51" s="185" t="s">
        <v>2906</v>
      </c>
      <c r="BS51" s="185" t="s">
        <v>2795</v>
      </c>
      <c r="BT51" s="185" t="s">
        <v>3166</v>
      </c>
      <c r="BU51" s="185" t="s">
        <v>2906</v>
      </c>
      <c r="BV51" s="185" t="s">
        <v>2795</v>
      </c>
      <c r="BW51" s="185" t="s">
        <v>3167</v>
      </c>
      <c r="BX51" s="185" t="s">
        <v>2906</v>
      </c>
      <c r="BY51" s="185" t="s">
        <v>2795</v>
      </c>
      <c r="BZ51" s="185" t="s">
        <v>3168</v>
      </c>
      <c r="CA51" s="185" t="s">
        <v>2906</v>
      </c>
      <c r="CB51" s="185" t="s">
        <v>3218</v>
      </c>
      <c r="CC51" s="185" t="s">
        <v>3219</v>
      </c>
      <c r="CD51" s="185" t="s">
        <v>2906</v>
      </c>
      <c r="CE51" s="185" t="s">
        <v>3196</v>
      </c>
      <c r="CF51" s="185" t="s">
        <v>2795</v>
      </c>
      <c r="CG51" s="185" t="s">
        <v>2906</v>
      </c>
      <c r="CH51" s="185" t="s">
        <v>3220</v>
      </c>
      <c r="CI51" s="185" t="s">
        <v>2795</v>
      </c>
      <c r="CJ51" s="185" t="s">
        <v>2906</v>
      </c>
      <c r="CK51" s="185" t="s">
        <v>3199</v>
      </c>
      <c r="CL51" s="185" t="s">
        <v>2795</v>
      </c>
      <c r="CM51" s="185" t="s">
        <v>2906</v>
      </c>
      <c r="CN51" s="185" t="s">
        <v>3188</v>
      </c>
      <c r="CO51" s="185" t="s">
        <v>2795</v>
      </c>
      <c r="CP51" s="185" t="s">
        <v>2906</v>
      </c>
      <c r="CQ51" s="185" t="s">
        <v>3188</v>
      </c>
      <c r="CR51" s="185" t="s">
        <v>2795</v>
      </c>
      <c r="CS51" s="185" t="s">
        <v>2906</v>
      </c>
      <c r="CT51" s="185" t="s">
        <v>3188</v>
      </c>
      <c r="CU51" s="185" t="s">
        <v>2795</v>
      </c>
      <c r="CV51" s="185" t="s">
        <v>2906</v>
      </c>
      <c r="CW51" s="185" t="s">
        <v>3215</v>
      </c>
      <c r="CX51" s="185" t="s">
        <v>2795</v>
      </c>
      <c r="CY51" s="185" t="s">
        <v>2906</v>
      </c>
      <c r="CZ51" s="185" t="s">
        <v>2795</v>
      </c>
      <c r="DA51" s="185" t="s">
        <v>3221</v>
      </c>
      <c r="DB51" s="185" t="s">
        <v>2906</v>
      </c>
      <c r="DC51" s="185" t="s">
        <v>2795</v>
      </c>
      <c r="DD51" s="185" t="s">
        <v>3222</v>
      </c>
      <c r="DE51" s="185" t="s">
        <v>2906</v>
      </c>
      <c r="DF51" s="185" t="s">
        <v>3223</v>
      </c>
      <c r="DG51" s="185" t="s">
        <v>3224</v>
      </c>
      <c r="DH51" s="185" t="s">
        <v>2906</v>
      </c>
      <c r="DI51" s="185" t="s">
        <v>2795</v>
      </c>
      <c r="DJ51" s="185" t="s">
        <v>2795</v>
      </c>
      <c r="DK51" s="185" t="s">
        <v>2906</v>
      </c>
      <c r="DL51" s="185" t="s">
        <v>2795</v>
      </c>
      <c r="DM51" s="185" t="s">
        <v>3225</v>
      </c>
      <c r="DN51" s="185" t="s">
        <v>2906</v>
      </c>
      <c r="DO51" s="185" t="s">
        <v>2795</v>
      </c>
      <c r="DP51" s="185" t="s">
        <v>3226</v>
      </c>
      <c r="DQ51" s="185" t="s">
        <v>2906</v>
      </c>
      <c r="DR51" s="185" t="s">
        <v>2795</v>
      </c>
      <c r="DS51" s="185" t="s">
        <v>3227</v>
      </c>
      <c r="DT51" s="185" t="s">
        <v>2906</v>
      </c>
      <c r="DU51" s="185" t="s">
        <v>2795</v>
      </c>
      <c r="DV51" s="185" t="s">
        <v>3228</v>
      </c>
      <c r="DW51" s="185" t="s">
        <v>2906</v>
      </c>
      <c r="DX51" s="185" t="s">
        <v>2795</v>
      </c>
      <c r="DY51" s="185" t="s">
        <v>3229</v>
      </c>
      <c r="DZ51" s="185" t="s">
        <v>2906</v>
      </c>
      <c r="EA51" s="185" t="s">
        <v>2795</v>
      </c>
      <c r="EB51" s="185" t="s">
        <v>3230</v>
      </c>
      <c r="EC51" s="185" t="s">
        <v>2906</v>
      </c>
      <c r="ED51" s="185" t="s">
        <v>3231</v>
      </c>
      <c r="EE51" s="185" t="s">
        <v>2795</v>
      </c>
      <c r="EF51" s="185" t="s">
        <v>2906</v>
      </c>
      <c r="EG51" s="185" t="s">
        <v>3232</v>
      </c>
      <c r="EH51" s="185" t="s">
        <v>2795</v>
      </c>
      <c r="EI51" s="185" t="s">
        <v>2906</v>
      </c>
      <c r="EJ51" s="185" t="s">
        <v>3233</v>
      </c>
      <c r="EK51" s="185" t="s">
        <v>2795</v>
      </c>
      <c r="EL51" s="185" t="s">
        <v>2906</v>
      </c>
      <c r="EM51" s="185" t="s">
        <v>2795</v>
      </c>
      <c r="EN51" s="185" t="s">
        <v>3234</v>
      </c>
      <c r="EO51" s="185" t="s">
        <v>2906</v>
      </c>
      <c r="EP51" s="185" t="s">
        <v>2795</v>
      </c>
      <c r="EQ51" s="185" t="s">
        <v>2795</v>
      </c>
      <c r="ER51" s="185" t="s">
        <v>2906</v>
      </c>
      <c r="ES51" s="185" t="s">
        <v>2795</v>
      </c>
      <c r="ET51" s="185" t="s">
        <v>2795</v>
      </c>
    </row>
    <row r="52" spans="1:150" x14ac:dyDescent="0.25">
      <c r="A52" s="1"/>
      <c r="B52" s="184" t="s">
        <v>3235</v>
      </c>
      <c r="C52" s="184" t="s">
        <v>97</v>
      </c>
      <c r="D52" s="184" t="s">
        <v>1022</v>
      </c>
      <c r="E52" s="184" t="s">
        <v>3236</v>
      </c>
      <c r="F52" s="184" t="s">
        <v>3237</v>
      </c>
      <c r="G52" s="185" t="s">
        <v>2906</v>
      </c>
      <c r="H52" s="185" t="s">
        <v>3188</v>
      </c>
      <c r="I52" s="185" t="s">
        <v>2795</v>
      </c>
      <c r="J52" s="185" t="s">
        <v>2906</v>
      </c>
      <c r="K52" s="185" t="s">
        <v>3188</v>
      </c>
      <c r="L52" s="185" t="s">
        <v>2795</v>
      </c>
      <c r="M52" s="185" t="s">
        <v>2906</v>
      </c>
      <c r="N52" s="185" t="s">
        <v>3188</v>
      </c>
      <c r="O52" s="185" t="s">
        <v>2795</v>
      </c>
      <c r="P52" s="185" t="s">
        <v>2906</v>
      </c>
      <c r="Q52" s="185" t="s">
        <v>3188</v>
      </c>
      <c r="R52" s="185" t="s">
        <v>2795</v>
      </c>
      <c r="S52" s="185" t="s">
        <v>2906</v>
      </c>
      <c r="T52" s="185" t="s">
        <v>2795</v>
      </c>
      <c r="U52" s="185" t="s">
        <v>3161</v>
      </c>
      <c r="V52" s="185" t="s">
        <v>2906</v>
      </c>
      <c r="W52" s="185" t="s">
        <v>3189</v>
      </c>
      <c r="X52" s="185" t="s">
        <v>2795</v>
      </c>
      <c r="Y52" s="185" t="s">
        <v>2906</v>
      </c>
      <c r="Z52" s="185" t="s">
        <v>3188</v>
      </c>
      <c r="AA52" s="185" t="s">
        <v>2795</v>
      </c>
      <c r="AB52" s="185" t="s">
        <v>2906</v>
      </c>
      <c r="AC52" s="185" t="s">
        <v>3188</v>
      </c>
      <c r="AD52" s="185" t="s">
        <v>2795</v>
      </c>
      <c r="AE52" s="185" t="s">
        <v>2906</v>
      </c>
      <c r="AF52" s="185" t="s">
        <v>3188</v>
      </c>
      <c r="AG52" s="185" t="s">
        <v>2795</v>
      </c>
      <c r="AH52" s="185" t="s">
        <v>2906</v>
      </c>
      <c r="AI52" s="185" t="s">
        <v>3190</v>
      </c>
      <c r="AJ52" s="185" t="s">
        <v>2795</v>
      </c>
      <c r="AK52" s="185" t="s">
        <v>2906</v>
      </c>
      <c r="AL52" s="185" t="s">
        <v>2795</v>
      </c>
      <c r="AM52" s="185" t="s">
        <v>2795</v>
      </c>
      <c r="AN52" s="185" t="s">
        <v>2906</v>
      </c>
      <c r="AO52" s="185" t="s">
        <v>2795</v>
      </c>
      <c r="AP52" s="185" t="s">
        <v>2795</v>
      </c>
      <c r="AQ52" s="185" t="s">
        <v>2906</v>
      </c>
      <c r="AR52" s="185" t="s">
        <v>3238</v>
      </c>
      <c r="AS52" s="185" t="s">
        <v>3162</v>
      </c>
      <c r="AT52" s="185" t="s">
        <v>2906</v>
      </c>
      <c r="AU52" s="185" t="s">
        <v>3188</v>
      </c>
      <c r="AV52" s="185" t="s">
        <v>2795</v>
      </c>
      <c r="AW52" s="185" t="s">
        <v>2906</v>
      </c>
      <c r="AX52" s="185" t="s">
        <v>3188</v>
      </c>
      <c r="AY52" s="185" t="s">
        <v>2795</v>
      </c>
      <c r="AZ52" s="185" t="s">
        <v>2906</v>
      </c>
      <c r="BA52" s="185" t="s">
        <v>3192</v>
      </c>
      <c r="BB52" s="185" t="s">
        <v>2795</v>
      </c>
      <c r="BC52" s="185" t="s">
        <v>2906</v>
      </c>
      <c r="BD52" s="185" t="s">
        <v>3188</v>
      </c>
      <c r="BE52" s="185" t="s">
        <v>2795</v>
      </c>
      <c r="BF52" s="185" t="s">
        <v>2906</v>
      </c>
      <c r="BG52" s="185" t="s">
        <v>2795</v>
      </c>
      <c r="BH52" s="185" t="s">
        <v>2795</v>
      </c>
      <c r="BI52" s="185" t="s">
        <v>2906</v>
      </c>
      <c r="BJ52" s="185" t="s">
        <v>3188</v>
      </c>
      <c r="BK52" s="185" t="s">
        <v>2795</v>
      </c>
      <c r="BL52" s="185" t="s">
        <v>2906</v>
      </c>
      <c r="BM52" s="185" t="s">
        <v>2795</v>
      </c>
      <c r="BN52" s="185" t="s">
        <v>3164</v>
      </c>
      <c r="BO52" s="185" t="s">
        <v>2906</v>
      </c>
      <c r="BP52" s="185" t="s">
        <v>2795</v>
      </c>
      <c r="BQ52" s="185" t="s">
        <v>3165</v>
      </c>
      <c r="BR52" s="185" t="s">
        <v>2906</v>
      </c>
      <c r="BS52" s="185" t="s">
        <v>3188</v>
      </c>
      <c r="BT52" s="185" t="s">
        <v>2795</v>
      </c>
      <c r="BU52" s="185" t="s">
        <v>2906</v>
      </c>
      <c r="BV52" s="185" t="s">
        <v>3188</v>
      </c>
      <c r="BW52" s="185" t="s">
        <v>2795</v>
      </c>
      <c r="BX52" s="185" t="s">
        <v>2906</v>
      </c>
      <c r="BY52" s="185" t="s">
        <v>3188</v>
      </c>
      <c r="BZ52" s="185" t="s">
        <v>2795</v>
      </c>
      <c r="CA52" s="185" t="s">
        <v>2906</v>
      </c>
      <c r="CB52" s="185" t="s">
        <v>3194</v>
      </c>
      <c r="CC52" s="185" t="s">
        <v>3195</v>
      </c>
      <c r="CD52" s="185" t="s">
        <v>2906</v>
      </c>
      <c r="CE52" s="185" t="s">
        <v>3239</v>
      </c>
      <c r="CF52" s="185" t="s">
        <v>2907</v>
      </c>
      <c r="CG52" s="185" t="s">
        <v>2906</v>
      </c>
      <c r="CH52" s="185" t="s">
        <v>3197</v>
      </c>
      <c r="CI52" s="185" t="s">
        <v>3198</v>
      </c>
      <c r="CJ52" s="185" t="s">
        <v>2906</v>
      </c>
      <c r="CK52" s="185" t="s">
        <v>3240</v>
      </c>
      <c r="CL52" s="185" t="s">
        <v>2907</v>
      </c>
      <c r="CM52" s="185" t="s">
        <v>2906</v>
      </c>
      <c r="CN52" s="185" t="s">
        <v>2795</v>
      </c>
      <c r="CO52" s="185" t="s">
        <v>3171</v>
      </c>
      <c r="CP52" s="185" t="s">
        <v>2906</v>
      </c>
      <c r="CQ52" s="185" t="s">
        <v>3188</v>
      </c>
      <c r="CR52" s="185" t="s">
        <v>2795</v>
      </c>
      <c r="CS52" s="185" t="s">
        <v>2906</v>
      </c>
      <c r="CT52" s="185" t="s">
        <v>2795</v>
      </c>
      <c r="CU52" s="185" t="s">
        <v>3172</v>
      </c>
      <c r="CV52" s="185" t="s">
        <v>2906</v>
      </c>
      <c r="CW52" s="185" t="s">
        <v>2795</v>
      </c>
      <c r="CX52" s="185" t="s">
        <v>2795</v>
      </c>
      <c r="CY52" s="185" t="s">
        <v>2906</v>
      </c>
      <c r="CZ52" s="185" t="s">
        <v>2795</v>
      </c>
      <c r="DA52" s="185" t="s">
        <v>3241</v>
      </c>
      <c r="DB52" s="185" t="s">
        <v>2906</v>
      </c>
      <c r="DC52" s="185" t="s">
        <v>2795</v>
      </c>
      <c r="DD52" s="185" t="s">
        <v>3242</v>
      </c>
      <c r="DE52" s="185" t="s">
        <v>2906</v>
      </c>
      <c r="DF52" s="185" t="s">
        <v>2795</v>
      </c>
      <c r="DG52" s="185" t="s">
        <v>3243</v>
      </c>
      <c r="DH52" s="185" t="s">
        <v>2906</v>
      </c>
      <c r="DI52" s="185" t="s">
        <v>3188</v>
      </c>
      <c r="DJ52" s="185" t="s">
        <v>2795</v>
      </c>
      <c r="DK52" s="185" t="s">
        <v>2906</v>
      </c>
      <c r="DL52" s="185" t="s">
        <v>3202</v>
      </c>
      <c r="DM52" s="185" t="s">
        <v>3203</v>
      </c>
      <c r="DN52" s="185" t="s">
        <v>2906</v>
      </c>
      <c r="DO52" s="185" t="s">
        <v>3204</v>
      </c>
      <c r="DP52" s="185" t="s">
        <v>3205</v>
      </c>
      <c r="DQ52" s="185" t="s">
        <v>2906</v>
      </c>
      <c r="DR52" s="185" t="s">
        <v>2795</v>
      </c>
      <c r="DS52" s="185" t="s">
        <v>3244</v>
      </c>
      <c r="DT52" s="185" t="s">
        <v>2906</v>
      </c>
      <c r="DU52" s="185" t="s">
        <v>2795</v>
      </c>
      <c r="DV52" s="185" t="s">
        <v>3245</v>
      </c>
      <c r="DW52" s="185" t="s">
        <v>2906</v>
      </c>
      <c r="DX52" s="185" t="s">
        <v>2795</v>
      </c>
      <c r="DY52" s="185" t="s">
        <v>3246</v>
      </c>
      <c r="DZ52" s="185" t="s">
        <v>2906</v>
      </c>
      <c r="EA52" s="185" t="s">
        <v>2795</v>
      </c>
      <c r="EB52" s="185" t="s">
        <v>3247</v>
      </c>
      <c r="EC52" s="185" t="s">
        <v>2906</v>
      </c>
      <c r="ED52" s="185" t="s">
        <v>3207</v>
      </c>
      <c r="EE52" s="185" t="s">
        <v>2795</v>
      </c>
      <c r="EF52" s="185" t="s">
        <v>2906</v>
      </c>
      <c r="EG52" s="185" t="s">
        <v>3208</v>
      </c>
      <c r="EH52" s="185" t="s">
        <v>2795</v>
      </c>
      <c r="EI52" s="185" t="s">
        <v>2906</v>
      </c>
      <c r="EJ52" s="185" t="s">
        <v>3248</v>
      </c>
      <c r="EK52" s="185" t="s">
        <v>2795</v>
      </c>
      <c r="EL52" s="185" t="s">
        <v>2906</v>
      </c>
      <c r="EM52" s="185" t="s">
        <v>3189</v>
      </c>
      <c r="EN52" s="185" t="s">
        <v>3210</v>
      </c>
      <c r="EO52" s="185" t="s">
        <v>2906</v>
      </c>
      <c r="EP52" s="185" t="s">
        <v>3188</v>
      </c>
      <c r="EQ52" s="185" t="s">
        <v>2795</v>
      </c>
      <c r="ER52" s="185" t="s">
        <v>2906</v>
      </c>
      <c r="ES52" s="185" t="s">
        <v>3188</v>
      </c>
      <c r="ET52" s="185" t="s">
        <v>2795</v>
      </c>
    </row>
    <row r="53" spans="1:150" x14ac:dyDescent="0.25">
      <c r="A53" s="1"/>
      <c r="B53" s="184" t="s">
        <v>3249</v>
      </c>
      <c r="C53" s="184" t="s">
        <v>97</v>
      </c>
      <c r="D53" s="184" t="s">
        <v>1022</v>
      </c>
      <c r="E53" s="184" t="s">
        <v>3250</v>
      </c>
      <c r="F53" s="184" t="s">
        <v>3251</v>
      </c>
      <c r="G53" s="185" t="s">
        <v>2906</v>
      </c>
      <c r="H53" s="185" t="s">
        <v>3188</v>
      </c>
      <c r="I53" s="185" t="s">
        <v>2795</v>
      </c>
      <c r="J53" s="185" t="s">
        <v>2906</v>
      </c>
      <c r="K53" s="185" t="s">
        <v>3188</v>
      </c>
      <c r="L53" s="185" t="s">
        <v>2795</v>
      </c>
      <c r="M53" s="185" t="s">
        <v>2906</v>
      </c>
      <c r="N53" s="185" t="s">
        <v>3188</v>
      </c>
      <c r="O53" s="185" t="s">
        <v>2795</v>
      </c>
      <c r="P53" s="185" t="s">
        <v>2906</v>
      </c>
      <c r="Q53" s="185" t="s">
        <v>3188</v>
      </c>
      <c r="R53" s="185" t="s">
        <v>2795</v>
      </c>
      <c r="S53" s="185" t="s">
        <v>2906</v>
      </c>
      <c r="T53" s="185" t="s">
        <v>3188</v>
      </c>
      <c r="U53" s="185" t="s">
        <v>2795</v>
      </c>
      <c r="V53" s="185" t="s">
        <v>2906</v>
      </c>
      <c r="W53" s="185" t="s">
        <v>3189</v>
      </c>
      <c r="X53" s="185" t="s">
        <v>2795</v>
      </c>
      <c r="Y53" s="185" t="s">
        <v>2906</v>
      </c>
      <c r="Z53" s="185" t="s">
        <v>3188</v>
      </c>
      <c r="AA53" s="185" t="s">
        <v>2795</v>
      </c>
      <c r="AB53" s="185" t="s">
        <v>2906</v>
      </c>
      <c r="AC53" s="185" t="s">
        <v>3188</v>
      </c>
      <c r="AD53" s="185" t="s">
        <v>2795</v>
      </c>
      <c r="AE53" s="185" t="s">
        <v>2906</v>
      </c>
      <c r="AF53" s="185" t="s">
        <v>2795</v>
      </c>
      <c r="AG53" s="185" t="s">
        <v>2795</v>
      </c>
      <c r="AH53" s="185" t="s">
        <v>2906</v>
      </c>
      <c r="AI53" s="185" t="s">
        <v>2795</v>
      </c>
      <c r="AJ53" s="185" t="s">
        <v>2795</v>
      </c>
      <c r="AK53" s="185" t="s">
        <v>2906</v>
      </c>
      <c r="AL53" s="185" t="s">
        <v>2795</v>
      </c>
      <c r="AM53" s="185" t="s">
        <v>2795</v>
      </c>
      <c r="AN53" s="185" t="s">
        <v>2906</v>
      </c>
      <c r="AO53" s="185" t="s">
        <v>3193</v>
      </c>
      <c r="AP53" s="185" t="s">
        <v>2795</v>
      </c>
      <c r="AQ53" s="185" t="s">
        <v>2906</v>
      </c>
      <c r="AR53" s="185" t="s">
        <v>2795</v>
      </c>
      <c r="AS53" s="185" t="s">
        <v>2795</v>
      </c>
      <c r="AT53" s="185" t="s">
        <v>2906</v>
      </c>
      <c r="AU53" s="185" t="s">
        <v>2795</v>
      </c>
      <c r="AV53" s="185" t="s">
        <v>2795</v>
      </c>
      <c r="AW53" s="185" t="s">
        <v>2906</v>
      </c>
      <c r="AX53" s="185" t="s">
        <v>2795</v>
      </c>
      <c r="AY53" s="185" t="s">
        <v>2795</v>
      </c>
      <c r="AZ53" s="185" t="s">
        <v>2906</v>
      </c>
      <c r="BA53" s="185" t="s">
        <v>2795</v>
      </c>
      <c r="BB53" s="185" t="s">
        <v>2795</v>
      </c>
      <c r="BC53" s="185" t="s">
        <v>2906</v>
      </c>
      <c r="BD53" s="185" t="s">
        <v>2795</v>
      </c>
      <c r="BE53" s="185" t="s">
        <v>2795</v>
      </c>
      <c r="BF53" s="185" t="s">
        <v>2906</v>
      </c>
      <c r="BG53" s="185" t="s">
        <v>2795</v>
      </c>
      <c r="BH53" s="185" t="s">
        <v>2795</v>
      </c>
      <c r="BI53" s="185" t="s">
        <v>2906</v>
      </c>
      <c r="BJ53" s="185" t="s">
        <v>2795</v>
      </c>
      <c r="BK53" s="185" t="s">
        <v>2795</v>
      </c>
      <c r="BL53" s="185" t="s">
        <v>2906</v>
      </c>
      <c r="BM53" s="185" t="s">
        <v>2795</v>
      </c>
      <c r="BN53" s="185" t="s">
        <v>2795</v>
      </c>
      <c r="BO53" s="185" t="s">
        <v>2906</v>
      </c>
      <c r="BP53" s="185" t="s">
        <v>2795</v>
      </c>
      <c r="BQ53" s="185" t="s">
        <v>2795</v>
      </c>
      <c r="BR53" s="185" t="s">
        <v>2906</v>
      </c>
      <c r="BS53" s="185" t="s">
        <v>2795</v>
      </c>
      <c r="BT53" s="185" t="s">
        <v>2795</v>
      </c>
      <c r="BU53" s="185" t="s">
        <v>2906</v>
      </c>
      <c r="BV53" s="185" t="s">
        <v>2795</v>
      </c>
      <c r="BW53" s="185" t="s">
        <v>2795</v>
      </c>
      <c r="BX53" s="185" t="s">
        <v>2906</v>
      </c>
      <c r="BY53" s="185" t="s">
        <v>2795</v>
      </c>
      <c r="BZ53" s="185" t="s">
        <v>2795</v>
      </c>
      <c r="CA53" s="185" t="s">
        <v>2906</v>
      </c>
      <c r="CB53" s="185" t="s">
        <v>2795</v>
      </c>
      <c r="CC53" s="185" t="s">
        <v>2795</v>
      </c>
      <c r="CD53" s="185" t="s">
        <v>2906</v>
      </c>
      <c r="CE53" s="185" t="s">
        <v>2795</v>
      </c>
      <c r="CF53" s="185" t="s">
        <v>2795</v>
      </c>
      <c r="CG53" s="185" t="s">
        <v>2906</v>
      </c>
      <c r="CH53" s="185" t="s">
        <v>2795</v>
      </c>
      <c r="CI53" s="185" t="s">
        <v>2795</v>
      </c>
      <c r="CJ53" s="185" t="s">
        <v>2906</v>
      </c>
      <c r="CK53" s="185" t="s">
        <v>2795</v>
      </c>
      <c r="CL53" s="185" t="s">
        <v>2795</v>
      </c>
      <c r="CM53" s="185" t="s">
        <v>2906</v>
      </c>
      <c r="CN53" s="185" t="s">
        <v>2795</v>
      </c>
      <c r="CO53" s="185" t="s">
        <v>2795</v>
      </c>
      <c r="CP53" s="185" t="s">
        <v>2906</v>
      </c>
      <c r="CQ53" s="185" t="s">
        <v>2795</v>
      </c>
      <c r="CR53" s="185" t="s">
        <v>2795</v>
      </c>
      <c r="CS53" s="185" t="s">
        <v>2906</v>
      </c>
      <c r="CT53" s="185" t="s">
        <v>2795</v>
      </c>
      <c r="CU53" s="185" t="s">
        <v>2795</v>
      </c>
      <c r="CV53" s="185" t="s">
        <v>2906</v>
      </c>
      <c r="CW53" s="185" t="s">
        <v>2795</v>
      </c>
      <c r="CX53" s="185" t="s">
        <v>3173</v>
      </c>
      <c r="CY53" s="185" t="s">
        <v>2906</v>
      </c>
      <c r="CZ53" s="185" t="s">
        <v>3188</v>
      </c>
      <c r="DA53" s="185" t="s">
        <v>2795</v>
      </c>
      <c r="DB53" s="185" t="s">
        <v>2906</v>
      </c>
      <c r="DC53" s="185" t="s">
        <v>3188</v>
      </c>
      <c r="DD53" s="185" t="s">
        <v>2795</v>
      </c>
      <c r="DE53" s="185" t="s">
        <v>2906</v>
      </c>
      <c r="DF53" s="185" t="s">
        <v>3252</v>
      </c>
      <c r="DG53" s="185" t="s">
        <v>2795</v>
      </c>
      <c r="DH53" s="185" t="s">
        <v>2906</v>
      </c>
      <c r="DI53" s="185" t="s">
        <v>2795</v>
      </c>
      <c r="DJ53" s="185" t="s">
        <v>2795</v>
      </c>
      <c r="DK53" s="185" t="s">
        <v>2906</v>
      </c>
      <c r="DL53" s="185" t="s">
        <v>3253</v>
      </c>
      <c r="DM53" s="185" t="s">
        <v>2795</v>
      </c>
      <c r="DN53" s="185" t="s">
        <v>2906</v>
      </c>
      <c r="DO53" s="185" t="s">
        <v>3254</v>
      </c>
      <c r="DP53" s="185" t="s">
        <v>2795</v>
      </c>
      <c r="DQ53" s="185" t="s">
        <v>2906</v>
      </c>
      <c r="DR53" s="185" t="s">
        <v>3255</v>
      </c>
      <c r="DS53" s="185" t="s">
        <v>2795</v>
      </c>
      <c r="DT53" s="185" t="s">
        <v>2906</v>
      </c>
      <c r="DU53" s="185" t="s">
        <v>3188</v>
      </c>
      <c r="DV53" s="185" t="s">
        <v>2795</v>
      </c>
      <c r="DW53" s="185" t="s">
        <v>2906</v>
      </c>
      <c r="DX53" s="185" t="s">
        <v>3188</v>
      </c>
      <c r="DY53" s="185" t="s">
        <v>2795</v>
      </c>
      <c r="DZ53" s="185" t="s">
        <v>2906</v>
      </c>
      <c r="EA53" s="185" t="s">
        <v>3188</v>
      </c>
      <c r="EB53" s="185" t="s">
        <v>2795</v>
      </c>
      <c r="EC53" s="185" t="s">
        <v>2906</v>
      </c>
      <c r="ED53" s="185" t="s">
        <v>2795</v>
      </c>
      <c r="EE53" s="185" t="s">
        <v>2795</v>
      </c>
      <c r="EF53" s="185" t="s">
        <v>2906</v>
      </c>
      <c r="EG53" s="185" t="s">
        <v>2795</v>
      </c>
      <c r="EH53" s="185" t="s">
        <v>2795</v>
      </c>
      <c r="EI53" s="185" t="s">
        <v>2906</v>
      </c>
      <c r="EJ53" s="185" t="s">
        <v>2795</v>
      </c>
      <c r="EK53" s="185" t="s">
        <v>2795</v>
      </c>
      <c r="EL53" s="185" t="s">
        <v>2906</v>
      </c>
      <c r="EM53" s="185" t="s">
        <v>3189</v>
      </c>
      <c r="EN53" s="185" t="s">
        <v>3210</v>
      </c>
      <c r="EO53" s="185" t="s">
        <v>2906</v>
      </c>
      <c r="EP53" s="185" t="s">
        <v>2795</v>
      </c>
      <c r="EQ53" s="185" t="s">
        <v>2795</v>
      </c>
      <c r="ER53" s="185" t="s">
        <v>2906</v>
      </c>
      <c r="ES53" s="185" t="s">
        <v>2795</v>
      </c>
      <c r="ET53" s="185" t="s">
        <v>2795</v>
      </c>
    </row>
    <row r="54" spans="1:150" x14ac:dyDescent="0.25">
      <c r="A54" s="1"/>
      <c r="B54" s="183" t="s">
        <v>3256</v>
      </c>
      <c r="C54" s="183" t="s">
        <v>97</v>
      </c>
      <c r="D54" s="183" t="s">
        <v>1023</v>
      </c>
      <c r="E54" s="183" t="s">
        <v>3257</v>
      </c>
      <c r="F54" s="183" t="s">
        <v>3258</v>
      </c>
      <c r="G54" s="183" t="s">
        <v>2906</v>
      </c>
      <c r="H54" s="183" t="s">
        <v>3259</v>
      </c>
      <c r="I54" s="183" t="s">
        <v>2795</v>
      </c>
      <c r="J54" s="183" t="s">
        <v>2906</v>
      </c>
      <c r="K54" s="183" t="s">
        <v>3259</v>
      </c>
      <c r="L54" s="183" t="s">
        <v>2795</v>
      </c>
      <c r="M54" s="183" t="s">
        <v>2906</v>
      </c>
      <c r="N54" s="183" t="s">
        <v>3259</v>
      </c>
      <c r="O54" s="183" t="s">
        <v>2795</v>
      </c>
      <c r="P54" s="183" t="s">
        <v>2906</v>
      </c>
      <c r="Q54" s="183" t="s">
        <v>3259</v>
      </c>
      <c r="R54" s="183" t="s">
        <v>2795</v>
      </c>
      <c r="S54" s="183" t="s">
        <v>2906</v>
      </c>
      <c r="T54" s="183" t="s">
        <v>3259</v>
      </c>
      <c r="U54" s="183" t="s">
        <v>2795</v>
      </c>
      <c r="V54" s="183" t="s">
        <v>2906</v>
      </c>
      <c r="W54" s="183" t="s">
        <v>3259</v>
      </c>
      <c r="X54" s="183" t="s">
        <v>2795</v>
      </c>
      <c r="Y54" s="183" t="s">
        <v>2906</v>
      </c>
      <c r="Z54" s="183" t="s">
        <v>3259</v>
      </c>
      <c r="AA54" s="183" t="s">
        <v>2795</v>
      </c>
      <c r="AB54" s="183" t="s">
        <v>2906</v>
      </c>
      <c r="AC54" s="183" t="s">
        <v>3259</v>
      </c>
      <c r="AD54" s="183" t="s">
        <v>2795</v>
      </c>
      <c r="AE54" s="183" t="s">
        <v>2906</v>
      </c>
      <c r="AF54" s="183" t="s">
        <v>3259</v>
      </c>
      <c r="AG54" s="183" t="s">
        <v>2795</v>
      </c>
      <c r="AH54" s="183" t="s">
        <v>2906</v>
      </c>
      <c r="AI54" s="183" t="s">
        <v>3259</v>
      </c>
      <c r="AJ54" s="183" t="s">
        <v>2795</v>
      </c>
      <c r="AK54" s="183" t="s">
        <v>2906</v>
      </c>
      <c r="AL54" s="183" t="s">
        <v>3259</v>
      </c>
      <c r="AM54" s="183" t="s">
        <v>2795</v>
      </c>
      <c r="AN54" s="183" t="s">
        <v>2906</v>
      </c>
      <c r="AO54" s="183" t="s">
        <v>3259</v>
      </c>
      <c r="AP54" s="183" t="s">
        <v>2795</v>
      </c>
      <c r="AQ54" s="183" t="s">
        <v>2906</v>
      </c>
      <c r="AR54" s="183" t="s">
        <v>3259</v>
      </c>
      <c r="AS54" s="183" t="s">
        <v>3260</v>
      </c>
      <c r="AT54" s="183" t="s">
        <v>2906</v>
      </c>
      <c r="AU54" s="183" t="s">
        <v>3259</v>
      </c>
      <c r="AV54" s="183" t="s">
        <v>3261</v>
      </c>
      <c r="AW54" s="183" t="s">
        <v>2906</v>
      </c>
      <c r="AX54" s="183" t="s">
        <v>3259</v>
      </c>
      <c r="AY54" s="183" t="s">
        <v>3262</v>
      </c>
      <c r="AZ54" s="183" t="s">
        <v>2906</v>
      </c>
      <c r="BA54" s="183" t="s">
        <v>3259</v>
      </c>
      <c r="BB54" s="183" t="s">
        <v>2795</v>
      </c>
      <c r="BC54" s="183" t="s">
        <v>2906</v>
      </c>
      <c r="BD54" s="183" t="s">
        <v>3259</v>
      </c>
      <c r="BE54" s="183" t="s">
        <v>2795</v>
      </c>
      <c r="BF54" s="183" t="s">
        <v>2906</v>
      </c>
      <c r="BG54" s="183" t="s">
        <v>3259</v>
      </c>
      <c r="BH54" s="183" t="s">
        <v>2795</v>
      </c>
      <c r="BI54" s="183" t="s">
        <v>2906</v>
      </c>
      <c r="BJ54" s="183" t="s">
        <v>3259</v>
      </c>
      <c r="BK54" s="183" t="s">
        <v>3263</v>
      </c>
      <c r="BL54" s="183" t="s">
        <v>2906</v>
      </c>
      <c r="BM54" s="183" t="s">
        <v>3259</v>
      </c>
      <c r="BN54" s="183" t="s">
        <v>3264</v>
      </c>
      <c r="BO54" s="183" t="s">
        <v>2906</v>
      </c>
      <c r="BP54" s="183" t="s">
        <v>3259</v>
      </c>
      <c r="BQ54" s="183" t="s">
        <v>2795</v>
      </c>
      <c r="BR54" s="183" t="s">
        <v>2906</v>
      </c>
      <c r="BS54" s="183" t="s">
        <v>3259</v>
      </c>
      <c r="BT54" s="183" t="s">
        <v>2795</v>
      </c>
      <c r="BU54" s="183" t="s">
        <v>2906</v>
      </c>
      <c r="BV54" s="183" t="s">
        <v>3259</v>
      </c>
      <c r="BW54" s="183" t="s">
        <v>3265</v>
      </c>
      <c r="BX54" s="183" t="s">
        <v>2906</v>
      </c>
      <c r="BY54" s="183" t="s">
        <v>3259</v>
      </c>
      <c r="BZ54" s="183" t="s">
        <v>2795</v>
      </c>
      <c r="CA54" s="183" t="s">
        <v>2906</v>
      </c>
      <c r="CB54" s="183" t="s">
        <v>3259</v>
      </c>
      <c r="CC54" s="183" t="s">
        <v>3266</v>
      </c>
      <c r="CD54" s="183" t="s">
        <v>2906</v>
      </c>
      <c r="CE54" s="183" t="s">
        <v>3259</v>
      </c>
      <c r="CF54" s="183" t="s">
        <v>2795</v>
      </c>
      <c r="CG54" s="183" t="s">
        <v>2906</v>
      </c>
      <c r="CH54" s="183" t="s">
        <v>3259</v>
      </c>
      <c r="CI54" s="183" t="s">
        <v>3124</v>
      </c>
      <c r="CJ54" s="183" t="s">
        <v>2906</v>
      </c>
      <c r="CK54" s="183" t="s">
        <v>3259</v>
      </c>
      <c r="CL54" s="183" t="s">
        <v>3124</v>
      </c>
      <c r="CM54" s="183" t="s">
        <v>2906</v>
      </c>
      <c r="CN54" s="183" t="s">
        <v>3259</v>
      </c>
      <c r="CO54" s="183" t="s">
        <v>3124</v>
      </c>
      <c r="CP54" s="183" t="s">
        <v>2906</v>
      </c>
      <c r="CQ54" s="183" t="s">
        <v>3259</v>
      </c>
      <c r="CR54" s="183" t="s">
        <v>3267</v>
      </c>
      <c r="CS54" s="183" t="s">
        <v>2906</v>
      </c>
      <c r="CT54" s="183" t="s">
        <v>3259</v>
      </c>
      <c r="CU54" s="183" t="s">
        <v>3124</v>
      </c>
      <c r="CV54" s="183" t="s">
        <v>2906</v>
      </c>
      <c r="CW54" s="183" t="s">
        <v>3259</v>
      </c>
      <c r="CX54" s="183" t="s">
        <v>3268</v>
      </c>
      <c r="CY54" s="183" t="s">
        <v>2906</v>
      </c>
      <c r="CZ54" s="183" t="s">
        <v>3259</v>
      </c>
      <c r="DA54" s="183" t="s">
        <v>3269</v>
      </c>
      <c r="DB54" s="183" t="s">
        <v>2906</v>
      </c>
      <c r="DC54" s="183" t="s">
        <v>3259</v>
      </c>
      <c r="DD54" s="183" t="s">
        <v>3270</v>
      </c>
      <c r="DE54" s="183" t="s">
        <v>2906</v>
      </c>
      <c r="DF54" s="183" t="s">
        <v>3259</v>
      </c>
      <c r="DG54" s="183" t="s">
        <v>3271</v>
      </c>
      <c r="DH54" s="183" t="s">
        <v>2906</v>
      </c>
      <c r="DI54" s="183" t="s">
        <v>3259</v>
      </c>
      <c r="DJ54" s="183" t="s">
        <v>3272</v>
      </c>
      <c r="DK54" s="183" t="s">
        <v>2906</v>
      </c>
      <c r="DL54" s="183" t="s">
        <v>3259</v>
      </c>
      <c r="DM54" s="183" t="s">
        <v>3273</v>
      </c>
      <c r="DN54" s="183" t="s">
        <v>2906</v>
      </c>
      <c r="DO54" s="183" t="s">
        <v>3259</v>
      </c>
      <c r="DP54" s="183" t="s">
        <v>3274</v>
      </c>
      <c r="DQ54" s="183" t="s">
        <v>2906</v>
      </c>
      <c r="DR54" s="183" t="s">
        <v>3259</v>
      </c>
      <c r="DS54" s="183" t="s">
        <v>3275</v>
      </c>
      <c r="DT54" s="183" t="s">
        <v>2906</v>
      </c>
      <c r="DU54" s="183" t="s">
        <v>3259</v>
      </c>
      <c r="DV54" s="183" t="s">
        <v>3276</v>
      </c>
      <c r="DW54" s="183" t="s">
        <v>2906</v>
      </c>
      <c r="DX54" s="183" t="s">
        <v>3259</v>
      </c>
      <c r="DY54" s="183" t="s">
        <v>3277</v>
      </c>
      <c r="DZ54" s="183" t="s">
        <v>2906</v>
      </c>
      <c r="EA54" s="183" t="s">
        <v>3259</v>
      </c>
      <c r="EB54" s="183" t="s">
        <v>3278</v>
      </c>
      <c r="EC54" s="183" t="s">
        <v>2906</v>
      </c>
      <c r="ED54" s="183" t="s">
        <v>3259</v>
      </c>
      <c r="EE54" s="183" t="s">
        <v>3279</v>
      </c>
      <c r="EF54" s="183" t="s">
        <v>2906</v>
      </c>
      <c r="EG54" s="183" t="s">
        <v>3259</v>
      </c>
      <c r="EH54" s="183" t="s">
        <v>2795</v>
      </c>
      <c r="EI54" s="183" t="s">
        <v>2906</v>
      </c>
      <c r="EJ54" s="183" t="s">
        <v>3259</v>
      </c>
      <c r="EK54" s="183" t="s">
        <v>3280</v>
      </c>
      <c r="EL54" s="183" t="s">
        <v>2906</v>
      </c>
      <c r="EM54" s="183" t="s">
        <v>3259</v>
      </c>
      <c r="EN54" s="183" t="s">
        <v>3281</v>
      </c>
      <c r="EO54" s="183" t="s">
        <v>2906</v>
      </c>
      <c r="EP54" s="183" t="s">
        <v>3259</v>
      </c>
      <c r="EQ54" s="183" t="s">
        <v>2795</v>
      </c>
      <c r="ER54" s="183" t="s">
        <v>2906</v>
      </c>
      <c r="ES54" s="183" t="s">
        <v>3259</v>
      </c>
      <c r="ET54" s="183" t="s">
        <v>3124</v>
      </c>
    </row>
    <row r="55" spans="1:150" x14ac:dyDescent="0.25">
      <c r="A55" s="1"/>
      <c r="B55" s="184" t="s">
        <v>3282</v>
      </c>
      <c r="C55" s="184" t="s">
        <v>97</v>
      </c>
      <c r="D55" s="184" t="s">
        <v>1023</v>
      </c>
      <c r="E55" s="184" t="s">
        <v>3283</v>
      </c>
      <c r="F55" s="184" t="s">
        <v>3284</v>
      </c>
      <c r="G55" s="185" t="s">
        <v>2906</v>
      </c>
      <c r="H55" s="185" t="s">
        <v>2795</v>
      </c>
      <c r="I55" s="185" t="s">
        <v>2795</v>
      </c>
      <c r="J55" s="185" t="s">
        <v>2906</v>
      </c>
      <c r="K55" s="185" t="s">
        <v>2795</v>
      </c>
      <c r="L55" s="185" t="s">
        <v>2795</v>
      </c>
      <c r="M55" s="185" t="s">
        <v>2906</v>
      </c>
      <c r="N55" s="185" t="s">
        <v>2795</v>
      </c>
      <c r="O55" s="185" t="s">
        <v>2795</v>
      </c>
      <c r="P55" s="185" t="s">
        <v>2906</v>
      </c>
      <c r="Q55" s="185" t="s">
        <v>2795</v>
      </c>
      <c r="R55" s="185" t="s">
        <v>2795</v>
      </c>
      <c r="S55" s="185" t="s">
        <v>2906</v>
      </c>
      <c r="T55" s="185" t="s">
        <v>2795</v>
      </c>
      <c r="U55" s="185" t="s">
        <v>2795</v>
      </c>
      <c r="V55" s="185" t="s">
        <v>2906</v>
      </c>
      <c r="W55" s="185" t="s">
        <v>2795</v>
      </c>
      <c r="X55" s="185" t="s">
        <v>2795</v>
      </c>
      <c r="Y55" s="185" t="s">
        <v>2906</v>
      </c>
      <c r="Z55" s="185" t="s">
        <v>2795</v>
      </c>
      <c r="AA55" s="185" t="s">
        <v>2795</v>
      </c>
      <c r="AB55" s="185" t="s">
        <v>2906</v>
      </c>
      <c r="AC55" s="185" t="s">
        <v>2795</v>
      </c>
      <c r="AD55" s="185" t="s">
        <v>2795</v>
      </c>
      <c r="AE55" s="185" t="s">
        <v>2906</v>
      </c>
      <c r="AF55" s="185" t="s">
        <v>2795</v>
      </c>
      <c r="AG55" s="185" t="s">
        <v>2795</v>
      </c>
      <c r="AH55" s="185" t="s">
        <v>2906</v>
      </c>
      <c r="AI55" s="185" t="s">
        <v>2795</v>
      </c>
      <c r="AJ55" s="185" t="s">
        <v>2795</v>
      </c>
      <c r="AK55" s="185" t="s">
        <v>2906</v>
      </c>
      <c r="AL55" s="185" t="s">
        <v>2795</v>
      </c>
      <c r="AM55" s="185" t="s">
        <v>2795</v>
      </c>
      <c r="AN55" s="185" t="s">
        <v>2906</v>
      </c>
      <c r="AO55" s="185" t="s">
        <v>2795</v>
      </c>
      <c r="AP55" s="185" t="s">
        <v>2795</v>
      </c>
      <c r="AQ55" s="185" t="s">
        <v>2906</v>
      </c>
      <c r="AR55" s="185" t="s">
        <v>2795</v>
      </c>
      <c r="AS55" s="185" t="s">
        <v>2795</v>
      </c>
      <c r="AT55" s="185" t="s">
        <v>2906</v>
      </c>
      <c r="AU55" s="185" t="s">
        <v>2795</v>
      </c>
      <c r="AV55" s="185" t="s">
        <v>2795</v>
      </c>
      <c r="AW55" s="185" t="s">
        <v>2906</v>
      </c>
      <c r="AX55" s="185" t="s">
        <v>2795</v>
      </c>
      <c r="AY55" s="185" t="s">
        <v>2795</v>
      </c>
      <c r="AZ55" s="185" t="s">
        <v>2906</v>
      </c>
      <c r="BA55" s="185" t="s">
        <v>2795</v>
      </c>
      <c r="BB55" s="185" t="s">
        <v>2795</v>
      </c>
      <c r="BC55" s="185" t="s">
        <v>2906</v>
      </c>
      <c r="BD55" s="185" t="s">
        <v>2795</v>
      </c>
      <c r="BE55" s="185" t="s">
        <v>2795</v>
      </c>
      <c r="BF55" s="185" t="s">
        <v>2906</v>
      </c>
      <c r="BG55" s="185" t="s">
        <v>2795</v>
      </c>
      <c r="BH55" s="185" t="s">
        <v>2795</v>
      </c>
      <c r="BI55" s="185" t="s">
        <v>2906</v>
      </c>
      <c r="BJ55" s="185" t="s">
        <v>2795</v>
      </c>
      <c r="BK55" s="185" t="s">
        <v>2795</v>
      </c>
      <c r="BL55" s="185" t="s">
        <v>2906</v>
      </c>
      <c r="BM55" s="185" t="s">
        <v>2795</v>
      </c>
      <c r="BN55" s="185" t="s">
        <v>2795</v>
      </c>
      <c r="BO55" s="185" t="s">
        <v>2906</v>
      </c>
      <c r="BP55" s="185" t="s">
        <v>2795</v>
      </c>
      <c r="BQ55" s="185" t="s">
        <v>2795</v>
      </c>
      <c r="BR55" s="185" t="s">
        <v>2906</v>
      </c>
      <c r="BS55" s="185" t="s">
        <v>2795</v>
      </c>
      <c r="BT55" s="185" t="s">
        <v>2795</v>
      </c>
      <c r="BU55" s="185" t="s">
        <v>2906</v>
      </c>
      <c r="BV55" s="185" t="s">
        <v>2795</v>
      </c>
      <c r="BW55" s="185" t="s">
        <v>2795</v>
      </c>
      <c r="BX55" s="185" t="s">
        <v>2906</v>
      </c>
      <c r="BY55" s="185" t="s">
        <v>2795</v>
      </c>
      <c r="BZ55" s="185" t="s">
        <v>2795</v>
      </c>
      <c r="CA55" s="185" t="s">
        <v>2906</v>
      </c>
      <c r="CB55" s="185" t="s">
        <v>2795</v>
      </c>
      <c r="CC55" s="185" t="s">
        <v>2795</v>
      </c>
      <c r="CD55" s="185" t="s">
        <v>2906</v>
      </c>
      <c r="CE55" s="185" t="s">
        <v>2795</v>
      </c>
      <c r="CF55" s="185" t="s">
        <v>2795</v>
      </c>
      <c r="CG55" s="185" t="s">
        <v>2906</v>
      </c>
      <c r="CH55" s="185" t="s">
        <v>2795</v>
      </c>
      <c r="CI55" s="185" t="s">
        <v>2795</v>
      </c>
      <c r="CJ55" s="185" t="s">
        <v>2906</v>
      </c>
      <c r="CK55" s="185" t="s">
        <v>2795</v>
      </c>
      <c r="CL55" s="185" t="s">
        <v>2795</v>
      </c>
      <c r="CM55" s="185" t="s">
        <v>2906</v>
      </c>
      <c r="CN55" s="185" t="s">
        <v>2795</v>
      </c>
      <c r="CO55" s="185" t="s">
        <v>2795</v>
      </c>
      <c r="CP55" s="185" t="s">
        <v>2906</v>
      </c>
      <c r="CQ55" s="185" t="s">
        <v>2795</v>
      </c>
      <c r="CR55" s="185" t="s">
        <v>2795</v>
      </c>
      <c r="CS55" s="185" t="s">
        <v>2906</v>
      </c>
      <c r="CT55" s="185" t="s">
        <v>2795</v>
      </c>
      <c r="CU55" s="185" t="s">
        <v>2795</v>
      </c>
      <c r="CV55" s="185" t="s">
        <v>2906</v>
      </c>
      <c r="CW55" s="185" t="s">
        <v>2795</v>
      </c>
      <c r="CX55" s="185" t="s">
        <v>2795</v>
      </c>
      <c r="CY55" s="185" t="s">
        <v>2906</v>
      </c>
      <c r="CZ55" s="185" t="s">
        <v>2795</v>
      </c>
      <c r="DA55" s="185" t="s">
        <v>2795</v>
      </c>
      <c r="DB55" s="185" t="s">
        <v>2906</v>
      </c>
      <c r="DC55" s="185" t="s">
        <v>2795</v>
      </c>
      <c r="DD55" s="185" t="s">
        <v>2795</v>
      </c>
      <c r="DE55" s="185" t="s">
        <v>2906</v>
      </c>
      <c r="DF55" s="185" t="s">
        <v>2795</v>
      </c>
      <c r="DG55" s="185" t="s">
        <v>2795</v>
      </c>
      <c r="DH55" s="185" t="s">
        <v>2906</v>
      </c>
      <c r="DI55" s="185" t="s">
        <v>2795</v>
      </c>
      <c r="DJ55" s="185" t="s">
        <v>2795</v>
      </c>
      <c r="DK55" s="185" t="s">
        <v>2906</v>
      </c>
      <c r="DL55" s="185" t="s">
        <v>2795</v>
      </c>
      <c r="DM55" s="185" t="s">
        <v>2795</v>
      </c>
      <c r="DN55" s="185" t="s">
        <v>2906</v>
      </c>
      <c r="DO55" s="185" t="s">
        <v>2795</v>
      </c>
      <c r="DP55" s="185" t="s">
        <v>2795</v>
      </c>
      <c r="DQ55" s="185" t="s">
        <v>2906</v>
      </c>
      <c r="DR55" s="185" t="s">
        <v>2795</v>
      </c>
      <c r="DS55" s="185" t="s">
        <v>2795</v>
      </c>
      <c r="DT55" s="185" t="s">
        <v>2906</v>
      </c>
      <c r="DU55" s="185" t="s">
        <v>2795</v>
      </c>
      <c r="DV55" s="185" t="s">
        <v>2795</v>
      </c>
      <c r="DW55" s="185" t="s">
        <v>2906</v>
      </c>
      <c r="DX55" s="185" t="s">
        <v>2795</v>
      </c>
      <c r="DY55" s="185" t="s">
        <v>2795</v>
      </c>
      <c r="DZ55" s="185" t="s">
        <v>2906</v>
      </c>
      <c r="EA55" s="185" t="s">
        <v>2795</v>
      </c>
      <c r="EB55" s="185" t="s">
        <v>2795</v>
      </c>
      <c r="EC55" s="185" t="s">
        <v>2906</v>
      </c>
      <c r="ED55" s="185" t="s">
        <v>2795</v>
      </c>
      <c r="EE55" s="185" t="s">
        <v>2795</v>
      </c>
      <c r="EF55" s="185" t="s">
        <v>2906</v>
      </c>
      <c r="EG55" s="185" t="s">
        <v>2795</v>
      </c>
      <c r="EH55" s="185" t="s">
        <v>2795</v>
      </c>
      <c r="EI55" s="185" t="s">
        <v>2906</v>
      </c>
      <c r="EJ55" s="185" t="s">
        <v>2795</v>
      </c>
      <c r="EK55" s="185" t="s">
        <v>2795</v>
      </c>
      <c r="EL55" s="185" t="s">
        <v>2906</v>
      </c>
      <c r="EM55" s="185" t="s">
        <v>2795</v>
      </c>
      <c r="EN55" s="185" t="s">
        <v>2795</v>
      </c>
      <c r="EO55" s="185" t="s">
        <v>2906</v>
      </c>
      <c r="EP55" s="185" t="s">
        <v>2795</v>
      </c>
      <c r="EQ55" s="185" t="s">
        <v>2795</v>
      </c>
      <c r="ER55" s="185" t="s">
        <v>2906</v>
      </c>
      <c r="ES55" s="185" t="s">
        <v>2795</v>
      </c>
      <c r="ET55" s="185" t="s">
        <v>2795</v>
      </c>
    </row>
    <row r="56" spans="1:150" x14ac:dyDescent="0.25">
      <c r="A56" s="1"/>
      <c r="B56" s="184" t="s">
        <v>3285</v>
      </c>
      <c r="C56" s="184" t="s">
        <v>97</v>
      </c>
      <c r="D56" s="184" t="s">
        <v>1023</v>
      </c>
      <c r="E56" s="184" t="s">
        <v>3286</v>
      </c>
      <c r="F56" s="184" t="s">
        <v>3287</v>
      </c>
      <c r="G56" s="185" t="s">
        <v>2906</v>
      </c>
      <c r="H56" s="185" t="s">
        <v>3259</v>
      </c>
      <c r="I56" s="185" t="s">
        <v>2795</v>
      </c>
      <c r="J56" s="185" t="s">
        <v>2906</v>
      </c>
      <c r="K56" s="185" t="s">
        <v>3259</v>
      </c>
      <c r="L56" s="185" t="s">
        <v>2795</v>
      </c>
      <c r="M56" s="185" t="s">
        <v>2906</v>
      </c>
      <c r="N56" s="185" t="s">
        <v>3259</v>
      </c>
      <c r="O56" s="185" t="s">
        <v>2795</v>
      </c>
      <c r="P56" s="185" t="s">
        <v>2906</v>
      </c>
      <c r="Q56" s="185" t="s">
        <v>3259</v>
      </c>
      <c r="R56" s="185" t="s">
        <v>2795</v>
      </c>
      <c r="S56" s="185" t="s">
        <v>2906</v>
      </c>
      <c r="T56" s="185" t="s">
        <v>3259</v>
      </c>
      <c r="U56" s="185" t="s">
        <v>2795</v>
      </c>
      <c r="V56" s="185" t="s">
        <v>2906</v>
      </c>
      <c r="W56" s="185" t="s">
        <v>3259</v>
      </c>
      <c r="X56" s="185" t="s">
        <v>2795</v>
      </c>
      <c r="Y56" s="185" t="s">
        <v>2906</v>
      </c>
      <c r="Z56" s="185" t="s">
        <v>3259</v>
      </c>
      <c r="AA56" s="185" t="s">
        <v>2795</v>
      </c>
      <c r="AB56" s="185" t="s">
        <v>2906</v>
      </c>
      <c r="AC56" s="185" t="s">
        <v>3259</v>
      </c>
      <c r="AD56" s="185" t="s">
        <v>2795</v>
      </c>
      <c r="AE56" s="185" t="s">
        <v>2906</v>
      </c>
      <c r="AF56" s="185" t="s">
        <v>3259</v>
      </c>
      <c r="AG56" s="185" t="s">
        <v>2795</v>
      </c>
      <c r="AH56" s="185" t="s">
        <v>2906</v>
      </c>
      <c r="AI56" s="185" t="s">
        <v>3259</v>
      </c>
      <c r="AJ56" s="185" t="s">
        <v>2795</v>
      </c>
      <c r="AK56" s="185" t="s">
        <v>2906</v>
      </c>
      <c r="AL56" s="185" t="s">
        <v>3259</v>
      </c>
      <c r="AM56" s="185" t="s">
        <v>2795</v>
      </c>
      <c r="AN56" s="185" t="s">
        <v>2906</v>
      </c>
      <c r="AO56" s="185" t="s">
        <v>3259</v>
      </c>
      <c r="AP56" s="185" t="s">
        <v>2795</v>
      </c>
      <c r="AQ56" s="185" t="s">
        <v>2906</v>
      </c>
      <c r="AR56" s="185" t="s">
        <v>3259</v>
      </c>
      <c r="AS56" s="185" t="s">
        <v>3260</v>
      </c>
      <c r="AT56" s="185" t="s">
        <v>2906</v>
      </c>
      <c r="AU56" s="185" t="s">
        <v>3259</v>
      </c>
      <c r="AV56" s="185" t="s">
        <v>3261</v>
      </c>
      <c r="AW56" s="185" t="s">
        <v>2906</v>
      </c>
      <c r="AX56" s="185" t="s">
        <v>3259</v>
      </c>
      <c r="AY56" s="185" t="s">
        <v>3262</v>
      </c>
      <c r="AZ56" s="185" t="s">
        <v>2906</v>
      </c>
      <c r="BA56" s="185" t="s">
        <v>3259</v>
      </c>
      <c r="BB56" s="185" t="s">
        <v>2795</v>
      </c>
      <c r="BC56" s="185" t="s">
        <v>2906</v>
      </c>
      <c r="BD56" s="185" t="s">
        <v>3259</v>
      </c>
      <c r="BE56" s="185" t="s">
        <v>2795</v>
      </c>
      <c r="BF56" s="185" t="s">
        <v>2906</v>
      </c>
      <c r="BG56" s="185" t="s">
        <v>3259</v>
      </c>
      <c r="BH56" s="185" t="s">
        <v>2795</v>
      </c>
      <c r="BI56" s="185" t="s">
        <v>2906</v>
      </c>
      <c r="BJ56" s="185" t="s">
        <v>3259</v>
      </c>
      <c r="BK56" s="185" t="s">
        <v>3263</v>
      </c>
      <c r="BL56" s="185" t="s">
        <v>2906</v>
      </c>
      <c r="BM56" s="185" t="s">
        <v>3259</v>
      </c>
      <c r="BN56" s="185" t="s">
        <v>3264</v>
      </c>
      <c r="BO56" s="185" t="s">
        <v>2906</v>
      </c>
      <c r="BP56" s="185" t="s">
        <v>3259</v>
      </c>
      <c r="BQ56" s="185" t="s">
        <v>2795</v>
      </c>
      <c r="BR56" s="185" t="s">
        <v>2906</v>
      </c>
      <c r="BS56" s="185" t="s">
        <v>3259</v>
      </c>
      <c r="BT56" s="185" t="s">
        <v>2795</v>
      </c>
      <c r="BU56" s="185" t="s">
        <v>2906</v>
      </c>
      <c r="BV56" s="185" t="s">
        <v>3259</v>
      </c>
      <c r="BW56" s="185" t="s">
        <v>3265</v>
      </c>
      <c r="BX56" s="185" t="s">
        <v>2906</v>
      </c>
      <c r="BY56" s="185" t="s">
        <v>3259</v>
      </c>
      <c r="BZ56" s="185" t="s">
        <v>2795</v>
      </c>
      <c r="CA56" s="185" t="s">
        <v>2906</v>
      </c>
      <c r="CB56" s="185" t="s">
        <v>3259</v>
      </c>
      <c r="CC56" s="185" t="s">
        <v>3266</v>
      </c>
      <c r="CD56" s="185" t="s">
        <v>2906</v>
      </c>
      <c r="CE56" s="185" t="s">
        <v>3259</v>
      </c>
      <c r="CF56" s="185" t="s">
        <v>2795</v>
      </c>
      <c r="CG56" s="185" t="s">
        <v>2906</v>
      </c>
      <c r="CH56" s="185" t="s">
        <v>3259</v>
      </c>
      <c r="CI56" s="185" t="s">
        <v>3124</v>
      </c>
      <c r="CJ56" s="185" t="s">
        <v>2906</v>
      </c>
      <c r="CK56" s="185" t="s">
        <v>3259</v>
      </c>
      <c r="CL56" s="185" t="s">
        <v>3124</v>
      </c>
      <c r="CM56" s="185" t="s">
        <v>2906</v>
      </c>
      <c r="CN56" s="185" t="s">
        <v>3259</v>
      </c>
      <c r="CO56" s="185" t="s">
        <v>3124</v>
      </c>
      <c r="CP56" s="185" t="s">
        <v>2906</v>
      </c>
      <c r="CQ56" s="185" t="s">
        <v>3259</v>
      </c>
      <c r="CR56" s="185" t="s">
        <v>3267</v>
      </c>
      <c r="CS56" s="185" t="s">
        <v>2906</v>
      </c>
      <c r="CT56" s="185" t="s">
        <v>3259</v>
      </c>
      <c r="CU56" s="185" t="s">
        <v>3124</v>
      </c>
      <c r="CV56" s="185" t="s">
        <v>2906</v>
      </c>
      <c r="CW56" s="185" t="s">
        <v>3259</v>
      </c>
      <c r="CX56" s="185" t="s">
        <v>3268</v>
      </c>
      <c r="CY56" s="185" t="s">
        <v>2906</v>
      </c>
      <c r="CZ56" s="185" t="s">
        <v>3259</v>
      </c>
      <c r="DA56" s="185" t="s">
        <v>3269</v>
      </c>
      <c r="DB56" s="185" t="s">
        <v>2906</v>
      </c>
      <c r="DC56" s="185" t="s">
        <v>3259</v>
      </c>
      <c r="DD56" s="185" t="s">
        <v>3270</v>
      </c>
      <c r="DE56" s="185" t="s">
        <v>2906</v>
      </c>
      <c r="DF56" s="185" t="s">
        <v>3259</v>
      </c>
      <c r="DG56" s="185" t="s">
        <v>3271</v>
      </c>
      <c r="DH56" s="185" t="s">
        <v>2906</v>
      </c>
      <c r="DI56" s="185" t="s">
        <v>3259</v>
      </c>
      <c r="DJ56" s="185" t="s">
        <v>3272</v>
      </c>
      <c r="DK56" s="185" t="s">
        <v>2906</v>
      </c>
      <c r="DL56" s="185" t="s">
        <v>3259</v>
      </c>
      <c r="DM56" s="185" t="s">
        <v>3273</v>
      </c>
      <c r="DN56" s="185" t="s">
        <v>2906</v>
      </c>
      <c r="DO56" s="185" t="s">
        <v>3259</v>
      </c>
      <c r="DP56" s="185" t="s">
        <v>3274</v>
      </c>
      <c r="DQ56" s="185" t="s">
        <v>2906</v>
      </c>
      <c r="DR56" s="185" t="s">
        <v>3259</v>
      </c>
      <c r="DS56" s="185" t="s">
        <v>3275</v>
      </c>
      <c r="DT56" s="185" t="s">
        <v>2906</v>
      </c>
      <c r="DU56" s="185" t="s">
        <v>3259</v>
      </c>
      <c r="DV56" s="185" t="s">
        <v>3276</v>
      </c>
      <c r="DW56" s="185" t="s">
        <v>2906</v>
      </c>
      <c r="DX56" s="185" t="s">
        <v>3259</v>
      </c>
      <c r="DY56" s="185" t="s">
        <v>3277</v>
      </c>
      <c r="DZ56" s="185" t="s">
        <v>2906</v>
      </c>
      <c r="EA56" s="185" t="s">
        <v>3259</v>
      </c>
      <c r="EB56" s="185" t="s">
        <v>3278</v>
      </c>
      <c r="EC56" s="185" t="s">
        <v>2906</v>
      </c>
      <c r="ED56" s="185" t="s">
        <v>3259</v>
      </c>
      <c r="EE56" s="185" t="s">
        <v>3279</v>
      </c>
      <c r="EF56" s="185" t="s">
        <v>2906</v>
      </c>
      <c r="EG56" s="185" t="s">
        <v>3259</v>
      </c>
      <c r="EH56" s="185" t="s">
        <v>2795</v>
      </c>
      <c r="EI56" s="185" t="s">
        <v>2906</v>
      </c>
      <c r="EJ56" s="185" t="s">
        <v>3259</v>
      </c>
      <c r="EK56" s="185" t="s">
        <v>3280</v>
      </c>
      <c r="EL56" s="185" t="s">
        <v>2906</v>
      </c>
      <c r="EM56" s="185" t="s">
        <v>3259</v>
      </c>
      <c r="EN56" s="185" t="s">
        <v>3281</v>
      </c>
      <c r="EO56" s="185" t="s">
        <v>2906</v>
      </c>
      <c r="EP56" s="185" t="s">
        <v>3259</v>
      </c>
      <c r="EQ56" s="185" t="s">
        <v>2795</v>
      </c>
      <c r="ER56" s="185" t="s">
        <v>2906</v>
      </c>
      <c r="ES56" s="185" t="s">
        <v>3259</v>
      </c>
      <c r="ET56" s="185" t="s">
        <v>3124</v>
      </c>
    </row>
    <row r="57" spans="1:150" x14ac:dyDescent="0.25">
      <c r="A57" s="1"/>
      <c r="B57" s="183" t="s">
        <v>3288</v>
      </c>
      <c r="C57" s="183" t="s">
        <v>65</v>
      </c>
      <c r="D57" s="183" t="s">
        <v>3289</v>
      </c>
      <c r="E57" s="183" t="s">
        <v>3290</v>
      </c>
      <c r="F57" s="183" t="s">
        <v>3291</v>
      </c>
      <c r="G57" s="183" t="s">
        <v>2906</v>
      </c>
      <c r="H57" s="183" t="s">
        <v>2795</v>
      </c>
      <c r="I57" s="183" t="s">
        <v>2795</v>
      </c>
      <c r="J57" s="183" t="s">
        <v>2906</v>
      </c>
      <c r="K57" s="183" t="s">
        <v>2795</v>
      </c>
      <c r="L57" s="183" t="s">
        <v>2795</v>
      </c>
      <c r="M57" s="183" t="s">
        <v>2906</v>
      </c>
      <c r="N57" s="183" t="s">
        <v>2795</v>
      </c>
      <c r="O57" s="183" t="s">
        <v>2795</v>
      </c>
      <c r="P57" s="183" t="s">
        <v>2906</v>
      </c>
      <c r="Q57" s="183" t="s">
        <v>2795</v>
      </c>
      <c r="R57" s="183" t="s">
        <v>2795</v>
      </c>
      <c r="S57" s="183" t="s">
        <v>2906</v>
      </c>
      <c r="T57" s="183" t="s">
        <v>2795</v>
      </c>
      <c r="U57" s="183" t="s">
        <v>2795</v>
      </c>
      <c r="V57" s="183" t="s">
        <v>2906</v>
      </c>
      <c r="W57" s="183" t="s">
        <v>2795</v>
      </c>
      <c r="X57" s="183" t="s">
        <v>2795</v>
      </c>
      <c r="Y57" s="183" t="s">
        <v>2906</v>
      </c>
      <c r="Z57" s="183" t="s">
        <v>2795</v>
      </c>
      <c r="AA57" s="183" t="s">
        <v>2795</v>
      </c>
      <c r="AB57" s="183" t="s">
        <v>2906</v>
      </c>
      <c r="AC57" s="183" t="s">
        <v>2795</v>
      </c>
      <c r="AD57" s="183" t="s">
        <v>2795</v>
      </c>
      <c r="AE57" s="183" t="s">
        <v>2906</v>
      </c>
      <c r="AF57" s="183" t="s">
        <v>2795</v>
      </c>
      <c r="AG57" s="183" t="s">
        <v>2795</v>
      </c>
      <c r="AH57" s="183" t="s">
        <v>2906</v>
      </c>
      <c r="AI57" s="183" t="s">
        <v>2795</v>
      </c>
      <c r="AJ57" s="183" t="s">
        <v>2795</v>
      </c>
      <c r="AK57" s="183" t="s">
        <v>2906</v>
      </c>
      <c r="AL57" s="183" t="s">
        <v>2795</v>
      </c>
      <c r="AM57" s="183" t="s">
        <v>2795</v>
      </c>
      <c r="AN57" s="183" t="s">
        <v>2906</v>
      </c>
      <c r="AO57" s="183" t="s">
        <v>2795</v>
      </c>
      <c r="AP57" s="183" t="s">
        <v>2795</v>
      </c>
      <c r="AQ57" s="183" t="s">
        <v>2906</v>
      </c>
      <c r="AR57" s="183" t="s">
        <v>2795</v>
      </c>
      <c r="AS57" s="183" t="s">
        <v>2795</v>
      </c>
      <c r="AT57" s="183" t="s">
        <v>2906</v>
      </c>
      <c r="AU57" s="183" t="s">
        <v>2795</v>
      </c>
      <c r="AV57" s="183" t="s">
        <v>2795</v>
      </c>
      <c r="AW57" s="183" t="s">
        <v>2906</v>
      </c>
      <c r="AX57" s="183" t="s">
        <v>2795</v>
      </c>
      <c r="AY57" s="183" t="s">
        <v>2795</v>
      </c>
      <c r="AZ57" s="183" t="s">
        <v>2906</v>
      </c>
      <c r="BA57" s="183" t="s">
        <v>2795</v>
      </c>
      <c r="BB57" s="183" t="s">
        <v>2795</v>
      </c>
      <c r="BC57" s="183" t="s">
        <v>2906</v>
      </c>
      <c r="BD57" s="183" t="s">
        <v>2795</v>
      </c>
      <c r="BE57" s="183" t="s">
        <v>2795</v>
      </c>
      <c r="BF57" s="183" t="s">
        <v>2906</v>
      </c>
      <c r="BG57" s="183" t="s">
        <v>2795</v>
      </c>
      <c r="BH57" s="183" t="s">
        <v>2795</v>
      </c>
      <c r="BI57" s="183" t="s">
        <v>2906</v>
      </c>
      <c r="BJ57" s="183" t="s">
        <v>2795</v>
      </c>
      <c r="BK57" s="183" t="s">
        <v>2795</v>
      </c>
      <c r="BL57" s="183" t="s">
        <v>2906</v>
      </c>
      <c r="BM57" s="183" t="s">
        <v>2795</v>
      </c>
      <c r="BN57" s="183" t="s">
        <v>2795</v>
      </c>
      <c r="BO57" s="183" t="s">
        <v>2906</v>
      </c>
      <c r="BP57" s="183" t="s">
        <v>2795</v>
      </c>
      <c r="BQ57" s="183" t="s">
        <v>2795</v>
      </c>
      <c r="BR57" s="183" t="s">
        <v>2906</v>
      </c>
      <c r="BS57" s="183" t="s">
        <v>2795</v>
      </c>
      <c r="BT57" s="183" t="s">
        <v>2795</v>
      </c>
      <c r="BU57" s="183" t="s">
        <v>2906</v>
      </c>
      <c r="BV57" s="183" t="s">
        <v>2795</v>
      </c>
      <c r="BW57" s="183" t="s">
        <v>2795</v>
      </c>
      <c r="BX57" s="183" t="s">
        <v>2906</v>
      </c>
      <c r="BY57" s="183" t="s">
        <v>2795</v>
      </c>
      <c r="BZ57" s="183" t="s">
        <v>2795</v>
      </c>
      <c r="CA57" s="183" t="s">
        <v>2906</v>
      </c>
      <c r="CB57" s="183" t="s">
        <v>2795</v>
      </c>
      <c r="CC57" s="183" t="s">
        <v>2795</v>
      </c>
      <c r="CD57" s="183" t="s">
        <v>2906</v>
      </c>
      <c r="CE57" s="183" t="s">
        <v>2795</v>
      </c>
      <c r="CF57" s="183" t="s">
        <v>2795</v>
      </c>
      <c r="CG57" s="183" t="s">
        <v>2906</v>
      </c>
      <c r="CH57" s="183" t="s">
        <v>2795</v>
      </c>
      <c r="CI57" s="183" t="s">
        <v>2795</v>
      </c>
      <c r="CJ57" s="183" t="s">
        <v>2906</v>
      </c>
      <c r="CK57" s="183" t="s">
        <v>2795</v>
      </c>
      <c r="CL57" s="183" t="s">
        <v>2795</v>
      </c>
      <c r="CM57" s="183" t="s">
        <v>2906</v>
      </c>
      <c r="CN57" s="183" t="s">
        <v>2795</v>
      </c>
      <c r="CO57" s="183" t="s">
        <v>2795</v>
      </c>
      <c r="CP57" s="183" t="s">
        <v>2906</v>
      </c>
      <c r="CQ57" s="183" t="s">
        <v>2795</v>
      </c>
      <c r="CR57" s="183" t="s">
        <v>2795</v>
      </c>
      <c r="CS57" s="183" t="s">
        <v>2906</v>
      </c>
      <c r="CT57" s="183" t="s">
        <v>2795</v>
      </c>
      <c r="CU57" s="183" t="s">
        <v>2795</v>
      </c>
      <c r="CV57" s="183" t="s">
        <v>2906</v>
      </c>
      <c r="CW57" s="183" t="s">
        <v>2795</v>
      </c>
      <c r="CX57" s="183" t="s">
        <v>2795</v>
      </c>
      <c r="CY57" s="183" t="s">
        <v>2906</v>
      </c>
      <c r="CZ57" s="183" t="s">
        <v>2795</v>
      </c>
      <c r="DA57" s="183" t="s">
        <v>2795</v>
      </c>
      <c r="DB57" s="183" t="s">
        <v>2906</v>
      </c>
      <c r="DC57" s="183" t="s">
        <v>2795</v>
      </c>
      <c r="DD57" s="183" t="s">
        <v>2795</v>
      </c>
      <c r="DE57" s="183" t="s">
        <v>2906</v>
      </c>
      <c r="DF57" s="183" t="s">
        <v>2795</v>
      </c>
      <c r="DG57" s="183" t="s">
        <v>2795</v>
      </c>
      <c r="DH57" s="183" t="s">
        <v>2906</v>
      </c>
      <c r="DI57" s="183" t="s">
        <v>2795</v>
      </c>
      <c r="DJ57" s="183" t="s">
        <v>2795</v>
      </c>
      <c r="DK57" s="183" t="s">
        <v>2906</v>
      </c>
      <c r="DL57" s="183" t="s">
        <v>2795</v>
      </c>
      <c r="DM57" s="183" t="s">
        <v>2795</v>
      </c>
      <c r="DN57" s="183" t="s">
        <v>2906</v>
      </c>
      <c r="DO57" s="183" t="s">
        <v>2795</v>
      </c>
      <c r="DP57" s="183" t="s">
        <v>2795</v>
      </c>
      <c r="DQ57" s="183" t="s">
        <v>2906</v>
      </c>
      <c r="DR57" s="183" t="s">
        <v>2795</v>
      </c>
      <c r="DS57" s="183" t="s">
        <v>2795</v>
      </c>
      <c r="DT57" s="183" t="s">
        <v>2906</v>
      </c>
      <c r="DU57" s="183" t="s">
        <v>2795</v>
      </c>
      <c r="DV57" s="183" t="s">
        <v>2795</v>
      </c>
      <c r="DW57" s="183" t="s">
        <v>2906</v>
      </c>
      <c r="DX57" s="183" t="s">
        <v>2795</v>
      </c>
      <c r="DY57" s="183" t="s">
        <v>2795</v>
      </c>
      <c r="DZ57" s="183" t="s">
        <v>2906</v>
      </c>
      <c r="EA57" s="183" t="s">
        <v>2795</v>
      </c>
      <c r="EB57" s="183" t="s">
        <v>2795</v>
      </c>
      <c r="EC57" s="183" t="s">
        <v>2906</v>
      </c>
      <c r="ED57" s="183" t="s">
        <v>2795</v>
      </c>
      <c r="EE57" s="183" t="s">
        <v>2795</v>
      </c>
      <c r="EF57" s="183" t="s">
        <v>2906</v>
      </c>
      <c r="EG57" s="183" t="s">
        <v>2795</v>
      </c>
      <c r="EH57" s="183" t="s">
        <v>2795</v>
      </c>
      <c r="EI57" s="183" t="s">
        <v>2906</v>
      </c>
      <c r="EJ57" s="183" t="s">
        <v>2795</v>
      </c>
      <c r="EK57" s="183" t="s">
        <v>2795</v>
      </c>
      <c r="EL57" s="183" t="s">
        <v>2906</v>
      </c>
      <c r="EM57" s="183" t="s">
        <v>2795</v>
      </c>
      <c r="EN57" s="183" t="s">
        <v>2795</v>
      </c>
      <c r="EO57" s="183" t="s">
        <v>2906</v>
      </c>
      <c r="EP57" s="183" t="s">
        <v>2795</v>
      </c>
      <c r="EQ57" s="183" t="s">
        <v>2795</v>
      </c>
      <c r="ER57" s="183" t="s">
        <v>2906</v>
      </c>
      <c r="ES57" s="183" t="s">
        <v>2795</v>
      </c>
      <c r="ET57" s="183" t="s">
        <v>2795</v>
      </c>
    </row>
    <row r="58" spans="1:150" x14ac:dyDescent="0.25">
      <c r="A58" s="1"/>
      <c r="B58" s="184" t="s">
        <v>3292</v>
      </c>
      <c r="C58" s="184" t="s">
        <v>65</v>
      </c>
      <c r="D58" s="184" t="s">
        <v>3289</v>
      </c>
      <c r="E58" s="184" t="s">
        <v>3293</v>
      </c>
      <c r="F58" s="184" t="s">
        <v>3294</v>
      </c>
      <c r="G58" s="185" t="s">
        <v>2906</v>
      </c>
      <c r="H58" s="185" t="s">
        <v>598</v>
      </c>
      <c r="I58" s="185" t="s">
        <v>598</v>
      </c>
      <c r="J58" s="185" t="s">
        <v>2906</v>
      </c>
      <c r="K58" s="185" t="s">
        <v>598</v>
      </c>
      <c r="L58" s="185" t="s">
        <v>598</v>
      </c>
      <c r="M58" s="185" t="s">
        <v>2906</v>
      </c>
      <c r="N58" s="185" t="s">
        <v>598</v>
      </c>
      <c r="O58" s="185" t="s">
        <v>598</v>
      </c>
      <c r="P58" s="185" t="s">
        <v>2906</v>
      </c>
      <c r="Q58" s="185" t="s">
        <v>598</v>
      </c>
      <c r="R58" s="185" t="s">
        <v>598</v>
      </c>
      <c r="S58" s="185" t="s">
        <v>2906</v>
      </c>
      <c r="T58" s="185" t="s">
        <v>598</v>
      </c>
      <c r="U58" s="185" t="s">
        <v>598</v>
      </c>
      <c r="V58" s="185" t="s">
        <v>2906</v>
      </c>
      <c r="W58" s="185" t="s">
        <v>598</v>
      </c>
      <c r="X58" s="185" t="s">
        <v>598</v>
      </c>
      <c r="Y58" s="185" t="s">
        <v>2906</v>
      </c>
      <c r="Z58" s="185" t="s">
        <v>598</v>
      </c>
      <c r="AA58" s="185" t="s">
        <v>598</v>
      </c>
      <c r="AB58" s="185" t="s">
        <v>2906</v>
      </c>
      <c r="AC58" s="185" t="s">
        <v>598</v>
      </c>
      <c r="AD58" s="185" t="s">
        <v>598</v>
      </c>
      <c r="AE58" s="185" t="s">
        <v>2906</v>
      </c>
      <c r="AF58" s="185" t="s">
        <v>598</v>
      </c>
      <c r="AG58" s="185" t="s">
        <v>598</v>
      </c>
      <c r="AH58" s="185" t="s">
        <v>2906</v>
      </c>
      <c r="AI58" s="185" t="s">
        <v>598</v>
      </c>
      <c r="AJ58" s="185" t="s">
        <v>598</v>
      </c>
      <c r="AK58" s="185" t="s">
        <v>2906</v>
      </c>
      <c r="AL58" s="185" t="s">
        <v>598</v>
      </c>
      <c r="AM58" s="185" t="s">
        <v>598</v>
      </c>
      <c r="AN58" s="185" t="s">
        <v>2906</v>
      </c>
      <c r="AO58" s="185" t="s">
        <v>598</v>
      </c>
      <c r="AP58" s="185" t="s">
        <v>598</v>
      </c>
      <c r="AQ58" s="185" t="s">
        <v>2906</v>
      </c>
      <c r="AR58" s="185" t="s">
        <v>598</v>
      </c>
      <c r="AS58" s="185" t="s">
        <v>598</v>
      </c>
      <c r="AT58" s="185" t="s">
        <v>2906</v>
      </c>
      <c r="AU58" s="185" t="s">
        <v>598</v>
      </c>
      <c r="AV58" s="185" t="s">
        <v>598</v>
      </c>
      <c r="AW58" s="185" t="s">
        <v>2906</v>
      </c>
      <c r="AX58" s="185" t="s">
        <v>598</v>
      </c>
      <c r="AY58" s="185" t="s">
        <v>598</v>
      </c>
      <c r="AZ58" s="185" t="s">
        <v>2906</v>
      </c>
      <c r="BA58" s="185" t="s">
        <v>598</v>
      </c>
      <c r="BB58" s="185" t="s">
        <v>598</v>
      </c>
      <c r="BC58" s="185" t="s">
        <v>2906</v>
      </c>
      <c r="BD58" s="185" t="s">
        <v>598</v>
      </c>
      <c r="BE58" s="185" t="s">
        <v>598</v>
      </c>
      <c r="BF58" s="185" t="s">
        <v>2906</v>
      </c>
      <c r="BG58" s="185" t="s">
        <v>598</v>
      </c>
      <c r="BH58" s="185" t="s">
        <v>598</v>
      </c>
      <c r="BI58" s="185" t="s">
        <v>2906</v>
      </c>
      <c r="BJ58" s="185" t="s">
        <v>598</v>
      </c>
      <c r="BK58" s="185" t="s">
        <v>598</v>
      </c>
      <c r="BL58" s="185" t="s">
        <v>2906</v>
      </c>
      <c r="BM58" s="185" t="s">
        <v>598</v>
      </c>
      <c r="BN58" s="185" t="s">
        <v>598</v>
      </c>
      <c r="BO58" s="185" t="s">
        <v>2906</v>
      </c>
      <c r="BP58" s="185" t="s">
        <v>598</v>
      </c>
      <c r="BQ58" s="185" t="s">
        <v>598</v>
      </c>
      <c r="BR58" s="185" t="s">
        <v>2906</v>
      </c>
      <c r="BS58" s="185" t="s">
        <v>598</v>
      </c>
      <c r="BT58" s="185" t="s">
        <v>598</v>
      </c>
      <c r="BU58" s="185" t="s">
        <v>2906</v>
      </c>
      <c r="BV58" s="185" t="s">
        <v>598</v>
      </c>
      <c r="BW58" s="185" t="s">
        <v>598</v>
      </c>
      <c r="BX58" s="185" t="s">
        <v>2906</v>
      </c>
      <c r="BY58" s="185" t="s">
        <v>598</v>
      </c>
      <c r="BZ58" s="185" t="s">
        <v>598</v>
      </c>
      <c r="CA58" s="185" t="s">
        <v>2906</v>
      </c>
      <c r="CB58" s="185" t="s">
        <v>598</v>
      </c>
      <c r="CC58" s="185" t="s">
        <v>598</v>
      </c>
      <c r="CD58" s="185" t="s">
        <v>2906</v>
      </c>
      <c r="CE58" s="185" t="s">
        <v>598</v>
      </c>
      <c r="CF58" s="185" t="s">
        <v>598</v>
      </c>
      <c r="CG58" s="185" t="s">
        <v>2906</v>
      </c>
      <c r="CH58" s="185" t="s">
        <v>598</v>
      </c>
      <c r="CI58" s="185" t="s">
        <v>598</v>
      </c>
      <c r="CJ58" s="185" t="s">
        <v>2906</v>
      </c>
      <c r="CK58" s="185" t="s">
        <v>598</v>
      </c>
      <c r="CL58" s="185" t="s">
        <v>598</v>
      </c>
      <c r="CM58" s="185" t="s">
        <v>2906</v>
      </c>
      <c r="CN58" s="185" t="s">
        <v>598</v>
      </c>
      <c r="CO58" s="185" t="s">
        <v>598</v>
      </c>
      <c r="CP58" s="185" t="s">
        <v>2906</v>
      </c>
      <c r="CQ58" s="185" t="s">
        <v>598</v>
      </c>
      <c r="CR58" s="185" t="s">
        <v>598</v>
      </c>
      <c r="CS58" s="185" t="s">
        <v>2906</v>
      </c>
      <c r="CT58" s="185" t="s">
        <v>598</v>
      </c>
      <c r="CU58" s="185" t="s">
        <v>598</v>
      </c>
      <c r="CV58" s="185" t="s">
        <v>2906</v>
      </c>
      <c r="CW58" s="185" t="s">
        <v>598</v>
      </c>
      <c r="CX58" s="185" t="s">
        <v>598</v>
      </c>
      <c r="CY58" s="185" t="s">
        <v>2906</v>
      </c>
      <c r="CZ58" s="185" t="s">
        <v>598</v>
      </c>
      <c r="DA58" s="185" t="s">
        <v>598</v>
      </c>
      <c r="DB58" s="185" t="s">
        <v>2906</v>
      </c>
      <c r="DC58" s="185" t="s">
        <v>598</v>
      </c>
      <c r="DD58" s="185" t="s">
        <v>598</v>
      </c>
      <c r="DE58" s="185" t="s">
        <v>2906</v>
      </c>
      <c r="DF58" s="185" t="s">
        <v>598</v>
      </c>
      <c r="DG58" s="185" t="s">
        <v>598</v>
      </c>
      <c r="DH58" s="185" t="s">
        <v>2906</v>
      </c>
      <c r="DI58" s="185" t="s">
        <v>598</v>
      </c>
      <c r="DJ58" s="185" t="s">
        <v>598</v>
      </c>
      <c r="DK58" s="185" t="s">
        <v>2906</v>
      </c>
      <c r="DL58" s="185" t="s">
        <v>598</v>
      </c>
      <c r="DM58" s="185" t="s">
        <v>598</v>
      </c>
      <c r="DN58" s="185" t="s">
        <v>2906</v>
      </c>
      <c r="DO58" s="185" t="s">
        <v>598</v>
      </c>
      <c r="DP58" s="185" t="s">
        <v>598</v>
      </c>
      <c r="DQ58" s="185" t="s">
        <v>2906</v>
      </c>
      <c r="DR58" s="185" t="s">
        <v>598</v>
      </c>
      <c r="DS58" s="185" t="s">
        <v>598</v>
      </c>
      <c r="DT58" s="185" t="s">
        <v>2906</v>
      </c>
      <c r="DU58" s="185" t="s">
        <v>598</v>
      </c>
      <c r="DV58" s="185" t="s">
        <v>598</v>
      </c>
      <c r="DW58" s="185" t="s">
        <v>2906</v>
      </c>
      <c r="DX58" s="185" t="s">
        <v>598</v>
      </c>
      <c r="DY58" s="185" t="s">
        <v>598</v>
      </c>
      <c r="DZ58" s="185" t="s">
        <v>2906</v>
      </c>
      <c r="EA58" s="185" t="s">
        <v>598</v>
      </c>
      <c r="EB58" s="185" t="s">
        <v>598</v>
      </c>
      <c r="EC58" s="185" t="s">
        <v>2906</v>
      </c>
      <c r="ED58" s="185" t="s">
        <v>598</v>
      </c>
      <c r="EE58" s="185" t="s">
        <v>598</v>
      </c>
      <c r="EF58" s="185" t="s">
        <v>2906</v>
      </c>
      <c r="EG58" s="185" t="s">
        <v>598</v>
      </c>
      <c r="EH58" s="185" t="s">
        <v>598</v>
      </c>
      <c r="EI58" s="185" t="s">
        <v>2906</v>
      </c>
      <c r="EJ58" s="185" t="s">
        <v>598</v>
      </c>
      <c r="EK58" s="185" t="s">
        <v>598</v>
      </c>
      <c r="EL58" s="185" t="s">
        <v>2906</v>
      </c>
      <c r="EM58" s="185" t="s">
        <v>598</v>
      </c>
      <c r="EN58" s="185" t="s">
        <v>598</v>
      </c>
      <c r="EO58" s="185" t="s">
        <v>2906</v>
      </c>
      <c r="EP58" s="185" t="s">
        <v>598</v>
      </c>
      <c r="EQ58" s="185" t="s">
        <v>598</v>
      </c>
      <c r="ER58" s="185" t="s">
        <v>2906</v>
      </c>
      <c r="ES58" s="185" t="s">
        <v>598</v>
      </c>
      <c r="ET58" s="185" t="s">
        <v>598</v>
      </c>
    </row>
    <row r="59" spans="1:150" x14ac:dyDescent="0.25">
      <c r="A59" s="1"/>
      <c r="B59" s="184" t="s">
        <v>3295</v>
      </c>
      <c r="C59" s="184" t="s">
        <v>65</v>
      </c>
      <c r="D59" s="184" t="s">
        <v>3289</v>
      </c>
      <c r="E59" s="184" t="s">
        <v>3296</v>
      </c>
      <c r="F59" s="184" t="s">
        <v>3297</v>
      </c>
      <c r="G59" s="185" t="s">
        <v>2906</v>
      </c>
      <c r="H59" s="185" t="s">
        <v>598</v>
      </c>
      <c r="I59" s="185" t="s">
        <v>598</v>
      </c>
      <c r="J59" s="185" t="s">
        <v>2906</v>
      </c>
      <c r="K59" s="185" t="s">
        <v>598</v>
      </c>
      <c r="L59" s="185" t="s">
        <v>598</v>
      </c>
      <c r="M59" s="185" t="s">
        <v>2906</v>
      </c>
      <c r="N59" s="185" t="s">
        <v>598</v>
      </c>
      <c r="O59" s="185" t="s">
        <v>598</v>
      </c>
      <c r="P59" s="185" t="s">
        <v>2906</v>
      </c>
      <c r="Q59" s="185" t="s">
        <v>598</v>
      </c>
      <c r="R59" s="185" t="s">
        <v>598</v>
      </c>
      <c r="S59" s="185" t="s">
        <v>2906</v>
      </c>
      <c r="T59" s="185" t="s">
        <v>598</v>
      </c>
      <c r="U59" s="185" t="s">
        <v>598</v>
      </c>
      <c r="V59" s="185" t="s">
        <v>2906</v>
      </c>
      <c r="W59" s="185" t="s">
        <v>598</v>
      </c>
      <c r="X59" s="185" t="s">
        <v>598</v>
      </c>
      <c r="Y59" s="185" t="s">
        <v>2906</v>
      </c>
      <c r="Z59" s="185" t="s">
        <v>598</v>
      </c>
      <c r="AA59" s="185" t="s">
        <v>598</v>
      </c>
      <c r="AB59" s="185" t="s">
        <v>2906</v>
      </c>
      <c r="AC59" s="185" t="s">
        <v>598</v>
      </c>
      <c r="AD59" s="185" t="s">
        <v>598</v>
      </c>
      <c r="AE59" s="185" t="s">
        <v>2906</v>
      </c>
      <c r="AF59" s="185" t="s">
        <v>598</v>
      </c>
      <c r="AG59" s="185" t="s">
        <v>598</v>
      </c>
      <c r="AH59" s="185" t="s">
        <v>2906</v>
      </c>
      <c r="AI59" s="185" t="s">
        <v>598</v>
      </c>
      <c r="AJ59" s="185" t="s">
        <v>598</v>
      </c>
      <c r="AK59" s="185" t="s">
        <v>2906</v>
      </c>
      <c r="AL59" s="185" t="s">
        <v>598</v>
      </c>
      <c r="AM59" s="185" t="s">
        <v>598</v>
      </c>
      <c r="AN59" s="185" t="s">
        <v>2906</v>
      </c>
      <c r="AO59" s="185" t="s">
        <v>598</v>
      </c>
      <c r="AP59" s="185" t="s">
        <v>598</v>
      </c>
      <c r="AQ59" s="185" t="s">
        <v>2906</v>
      </c>
      <c r="AR59" s="185" t="s">
        <v>598</v>
      </c>
      <c r="AS59" s="185" t="s">
        <v>598</v>
      </c>
      <c r="AT59" s="185" t="s">
        <v>2906</v>
      </c>
      <c r="AU59" s="185" t="s">
        <v>598</v>
      </c>
      <c r="AV59" s="185" t="s">
        <v>598</v>
      </c>
      <c r="AW59" s="185" t="s">
        <v>2906</v>
      </c>
      <c r="AX59" s="185" t="s">
        <v>598</v>
      </c>
      <c r="AY59" s="185" t="s">
        <v>598</v>
      </c>
      <c r="AZ59" s="185" t="s">
        <v>2906</v>
      </c>
      <c r="BA59" s="185" t="s">
        <v>598</v>
      </c>
      <c r="BB59" s="185" t="s">
        <v>598</v>
      </c>
      <c r="BC59" s="185" t="s">
        <v>2906</v>
      </c>
      <c r="BD59" s="185" t="s">
        <v>598</v>
      </c>
      <c r="BE59" s="185" t="s">
        <v>598</v>
      </c>
      <c r="BF59" s="185" t="s">
        <v>2906</v>
      </c>
      <c r="BG59" s="185" t="s">
        <v>598</v>
      </c>
      <c r="BH59" s="185" t="s">
        <v>598</v>
      </c>
      <c r="BI59" s="185" t="s">
        <v>2906</v>
      </c>
      <c r="BJ59" s="185" t="s">
        <v>598</v>
      </c>
      <c r="BK59" s="185" t="s">
        <v>598</v>
      </c>
      <c r="BL59" s="185" t="s">
        <v>2906</v>
      </c>
      <c r="BM59" s="185" t="s">
        <v>598</v>
      </c>
      <c r="BN59" s="185" t="s">
        <v>598</v>
      </c>
      <c r="BO59" s="185" t="s">
        <v>2906</v>
      </c>
      <c r="BP59" s="185" t="s">
        <v>598</v>
      </c>
      <c r="BQ59" s="185" t="s">
        <v>598</v>
      </c>
      <c r="BR59" s="185" t="s">
        <v>2906</v>
      </c>
      <c r="BS59" s="185" t="s">
        <v>598</v>
      </c>
      <c r="BT59" s="185" t="s">
        <v>598</v>
      </c>
      <c r="BU59" s="185" t="s">
        <v>2906</v>
      </c>
      <c r="BV59" s="185" t="s">
        <v>598</v>
      </c>
      <c r="BW59" s="185" t="s">
        <v>598</v>
      </c>
      <c r="BX59" s="185" t="s">
        <v>2906</v>
      </c>
      <c r="BY59" s="185" t="s">
        <v>598</v>
      </c>
      <c r="BZ59" s="185" t="s">
        <v>598</v>
      </c>
      <c r="CA59" s="185" t="s">
        <v>2906</v>
      </c>
      <c r="CB59" s="185" t="s">
        <v>598</v>
      </c>
      <c r="CC59" s="185" t="s">
        <v>598</v>
      </c>
      <c r="CD59" s="185" t="s">
        <v>2906</v>
      </c>
      <c r="CE59" s="185" t="s">
        <v>598</v>
      </c>
      <c r="CF59" s="185" t="s">
        <v>598</v>
      </c>
      <c r="CG59" s="185" t="s">
        <v>2906</v>
      </c>
      <c r="CH59" s="185" t="s">
        <v>598</v>
      </c>
      <c r="CI59" s="185" t="s">
        <v>598</v>
      </c>
      <c r="CJ59" s="185" t="s">
        <v>2906</v>
      </c>
      <c r="CK59" s="185" t="s">
        <v>598</v>
      </c>
      <c r="CL59" s="185" t="s">
        <v>598</v>
      </c>
      <c r="CM59" s="185" t="s">
        <v>2906</v>
      </c>
      <c r="CN59" s="185" t="s">
        <v>598</v>
      </c>
      <c r="CO59" s="185" t="s">
        <v>598</v>
      </c>
      <c r="CP59" s="185" t="s">
        <v>2906</v>
      </c>
      <c r="CQ59" s="185" t="s">
        <v>598</v>
      </c>
      <c r="CR59" s="185" t="s">
        <v>598</v>
      </c>
      <c r="CS59" s="185" t="s">
        <v>2906</v>
      </c>
      <c r="CT59" s="185" t="s">
        <v>598</v>
      </c>
      <c r="CU59" s="185" t="s">
        <v>598</v>
      </c>
      <c r="CV59" s="185" t="s">
        <v>2906</v>
      </c>
      <c r="CW59" s="185" t="s">
        <v>598</v>
      </c>
      <c r="CX59" s="185" t="s">
        <v>598</v>
      </c>
      <c r="CY59" s="185" t="s">
        <v>2906</v>
      </c>
      <c r="CZ59" s="185" t="s">
        <v>598</v>
      </c>
      <c r="DA59" s="185" t="s">
        <v>598</v>
      </c>
      <c r="DB59" s="185" t="s">
        <v>2906</v>
      </c>
      <c r="DC59" s="185" t="s">
        <v>598</v>
      </c>
      <c r="DD59" s="185" t="s">
        <v>598</v>
      </c>
      <c r="DE59" s="185" t="s">
        <v>2906</v>
      </c>
      <c r="DF59" s="185" t="s">
        <v>598</v>
      </c>
      <c r="DG59" s="185" t="s">
        <v>598</v>
      </c>
      <c r="DH59" s="185" t="s">
        <v>2906</v>
      </c>
      <c r="DI59" s="185" t="s">
        <v>598</v>
      </c>
      <c r="DJ59" s="185" t="s">
        <v>598</v>
      </c>
      <c r="DK59" s="185" t="s">
        <v>2906</v>
      </c>
      <c r="DL59" s="185" t="s">
        <v>598</v>
      </c>
      <c r="DM59" s="185" t="s">
        <v>598</v>
      </c>
      <c r="DN59" s="185" t="s">
        <v>2906</v>
      </c>
      <c r="DO59" s="185" t="s">
        <v>598</v>
      </c>
      <c r="DP59" s="185" t="s">
        <v>598</v>
      </c>
      <c r="DQ59" s="185" t="s">
        <v>2906</v>
      </c>
      <c r="DR59" s="185" t="s">
        <v>598</v>
      </c>
      <c r="DS59" s="185" t="s">
        <v>598</v>
      </c>
      <c r="DT59" s="185" t="s">
        <v>2906</v>
      </c>
      <c r="DU59" s="185" t="s">
        <v>598</v>
      </c>
      <c r="DV59" s="185" t="s">
        <v>598</v>
      </c>
      <c r="DW59" s="185" t="s">
        <v>2906</v>
      </c>
      <c r="DX59" s="185" t="s">
        <v>598</v>
      </c>
      <c r="DY59" s="185" t="s">
        <v>598</v>
      </c>
      <c r="DZ59" s="185" t="s">
        <v>2906</v>
      </c>
      <c r="EA59" s="185" t="s">
        <v>598</v>
      </c>
      <c r="EB59" s="185" t="s">
        <v>598</v>
      </c>
      <c r="EC59" s="185" t="s">
        <v>2906</v>
      </c>
      <c r="ED59" s="185" t="s">
        <v>598</v>
      </c>
      <c r="EE59" s="185" t="s">
        <v>598</v>
      </c>
      <c r="EF59" s="185" t="s">
        <v>2906</v>
      </c>
      <c r="EG59" s="185" t="s">
        <v>598</v>
      </c>
      <c r="EH59" s="185" t="s">
        <v>598</v>
      </c>
      <c r="EI59" s="185" t="s">
        <v>2906</v>
      </c>
      <c r="EJ59" s="185" t="s">
        <v>598</v>
      </c>
      <c r="EK59" s="185" t="s">
        <v>598</v>
      </c>
      <c r="EL59" s="185" t="s">
        <v>2906</v>
      </c>
      <c r="EM59" s="185" t="s">
        <v>598</v>
      </c>
      <c r="EN59" s="185" t="s">
        <v>598</v>
      </c>
      <c r="EO59" s="185" t="s">
        <v>2906</v>
      </c>
      <c r="EP59" s="185" t="s">
        <v>598</v>
      </c>
      <c r="EQ59" s="185" t="s">
        <v>598</v>
      </c>
      <c r="ER59" s="185" t="s">
        <v>2906</v>
      </c>
      <c r="ES59" s="185" t="s">
        <v>598</v>
      </c>
      <c r="ET59" s="185" t="s">
        <v>598</v>
      </c>
    </row>
    <row r="60" spans="1:150" x14ac:dyDescent="0.25">
      <c r="A60" s="1"/>
      <c r="B60" s="184" t="s">
        <v>3298</v>
      </c>
      <c r="C60" s="184" t="s">
        <v>65</v>
      </c>
      <c r="D60" s="184" t="s">
        <v>3289</v>
      </c>
      <c r="E60" s="184" t="s">
        <v>3299</v>
      </c>
      <c r="F60" s="184" t="s">
        <v>3300</v>
      </c>
      <c r="G60" s="185" t="s">
        <v>2906</v>
      </c>
      <c r="H60" s="185" t="s">
        <v>598</v>
      </c>
      <c r="I60" s="185" t="s">
        <v>598</v>
      </c>
      <c r="J60" s="185" t="s">
        <v>2906</v>
      </c>
      <c r="K60" s="185" t="s">
        <v>598</v>
      </c>
      <c r="L60" s="185" t="s">
        <v>598</v>
      </c>
      <c r="M60" s="185" t="s">
        <v>2906</v>
      </c>
      <c r="N60" s="185" t="s">
        <v>598</v>
      </c>
      <c r="O60" s="185" t="s">
        <v>598</v>
      </c>
      <c r="P60" s="185" t="s">
        <v>2906</v>
      </c>
      <c r="Q60" s="185" t="s">
        <v>598</v>
      </c>
      <c r="R60" s="185" t="s">
        <v>598</v>
      </c>
      <c r="S60" s="185" t="s">
        <v>2906</v>
      </c>
      <c r="T60" s="185" t="s">
        <v>598</v>
      </c>
      <c r="U60" s="185" t="s">
        <v>598</v>
      </c>
      <c r="V60" s="185" t="s">
        <v>2906</v>
      </c>
      <c r="W60" s="185" t="s">
        <v>598</v>
      </c>
      <c r="X60" s="185" t="s">
        <v>598</v>
      </c>
      <c r="Y60" s="185" t="s">
        <v>2906</v>
      </c>
      <c r="Z60" s="185" t="s">
        <v>598</v>
      </c>
      <c r="AA60" s="185" t="s">
        <v>598</v>
      </c>
      <c r="AB60" s="185" t="s">
        <v>2906</v>
      </c>
      <c r="AC60" s="185" t="s">
        <v>598</v>
      </c>
      <c r="AD60" s="185" t="s">
        <v>598</v>
      </c>
      <c r="AE60" s="185" t="s">
        <v>2906</v>
      </c>
      <c r="AF60" s="185" t="s">
        <v>598</v>
      </c>
      <c r="AG60" s="185" t="s">
        <v>598</v>
      </c>
      <c r="AH60" s="185" t="s">
        <v>2906</v>
      </c>
      <c r="AI60" s="185" t="s">
        <v>598</v>
      </c>
      <c r="AJ60" s="185" t="s">
        <v>598</v>
      </c>
      <c r="AK60" s="185" t="s">
        <v>2906</v>
      </c>
      <c r="AL60" s="185" t="s">
        <v>598</v>
      </c>
      <c r="AM60" s="185" t="s">
        <v>598</v>
      </c>
      <c r="AN60" s="185" t="s">
        <v>2906</v>
      </c>
      <c r="AO60" s="185" t="s">
        <v>598</v>
      </c>
      <c r="AP60" s="185" t="s">
        <v>598</v>
      </c>
      <c r="AQ60" s="185" t="s">
        <v>2906</v>
      </c>
      <c r="AR60" s="185" t="s">
        <v>598</v>
      </c>
      <c r="AS60" s="185" t="s">
        <v>598</v>
      </c>
      <c r="AT60" s="185" t="s">
        <v>2906</v>
      </c>
      <c r="AU60" s="185" t="s">
        <v>598</v>
      </c>
      <c r="AV60" s="185" t="s">
        <v>598</v>
      </c>
      <c r="AW60" s="185" t="s">
        <v>2906</v>
      </c>
      <c r="AX60" s="185" t="s">
        <v>598</v>
      </c>
      <c r="AY60" s="185" t="s">
        <v>598</v>
      </c>
      <c r="AZ60" s="185" t="s">
        <v>2906</v>
      </c>
      <c r="BA60" s="185" t="s">
        <v>598</v>
      </c>
      <c r="BB60" s="185" t="s">
        <v>598</v>
      </c>
      <c r="BC60" s="185" t="s">
        <v>2906</v>
      </c>
      <c r="BD60" s="185" t="s">
        <v>598</v>
      </c>
      <c r="BE60" s="185" t="s">
        <v>598</v>
      </c>
      <c r="BF60" s="185" t="s">
        <v>2906</v>
      </c>
      <c r="BG60" s="185" t="s">
        <v>598</v>
      </c>
      <c r="BH60" s="185" t="s">
        <v>598</v>
      </c>
      <c r="BI60" s="185" t="s">
        <v>2906</v>
      </c>
      <c r="BJ60" s="185" t="s">
        <v>598</v>
      </c>
      <c r="BK60" s="185" t="s">
        <v>598</v>
      </c>
      <c r="BL60" s="185" t="s">
        <v>2906</v>
      </c>
      <c r="BM60" s="185" t="s">
        <v>598</v>
      </c>
      <c r="BN60" s="185" t="s">
        <v>598</v>
      </c>
      <c r="BO60" s="185" t="s">
        <v>2906</v>
      </c>
      <c r="BP60" s="185" t="s">
        <v>598</v>
      </c>
      <c r="BQ60" s="185" t="s">
        <v>598</v>
      </c>
      <c r="BR60" s="185" t="s">
        <v>2906</v>
      </c>
      <c r="BS60" s="185" t="s">
        <v>598</v>
      </c>
      <c r="BT60" s="185" t="s">
        <v>598</v>
      </c>
      <c r="BU60" s="185" t="s">
        <v>2906</v>
      </c>
      <c r="BV60" s="185" t="s">
        <v>598</v>
      </c>
      <c r="BW60" s="185" t="s">
        <v>598</v>
      </c>
      <c r="BX60" s="185" t="s">
        <v>2906</v>
      </c>
      <c r="BY60" s="185" t="s">
        <v>598</v>
      </c>
      <c r="BZ60" s="185" t="s">
        <v>598</v>
      </c>
      <c r="CA60" s="185" t="s">
        <v>2906</v>
      </c>
      <c r="CB60" s="185" t="s">
        <v>598</v>
      </c>
      <c r="CC60" s="185" t="s">
        <v>598</v>
      </c>
      <c r="CD60" s="185" t="s">
        <v>2906</v>
      </c>
      <c r="CE60" s="185" t="s">
        <v>598</v>
      </c>
      <c r="CF60" s="185" t="s">
        <v>598</v>
      </c>
      <c r="CG60" s="185" t="s">
        <v>2906</v>
      </c>
      <c r="CH60" s="185" t="s">
        <v>598</v>
      </c>
      <c r="CI60" s="185" t="s">
        <v>598</v>
      </c>
      <c r="CJ60" s="185" t="s">
        <v>2906</v>
      </c>
      <c r="CK60" s="185" t="s">
        <v>598</v>
      </c>
      <c r="CL60" s="185" t="s">
        <v>598</v>
      </c>
      <c r="CM60" s="185" t="s">
        <v>2906</v>
      </c>
      <c r="CN60" s="185" t="s">
        <v>598</v>
      </c>
      <c r="CO60" s="185" t="s">
        <v>598</v>
      </c>
      <c r="CP60" s="185" t="s">
        <v>2906</v>
      </c>
      <c r="CQ60" s="185" t="s">
        <v>598</v>
      </c>
      <c r="CR60" s="185" t="s">
        <v>598</v>
      </c>
      <c r="CS60" s="185" t="s">
        <v>2906</v>
      </c>
      <c r="CT60" s="185" t="s">
        <v>598</v>
      </c>
      <c r="CU60" s="185" t="s">
        <v>598</v>
      </c>
      <c r="CV60" s="185" t="s">
        <v>2906</v>
      </c>
      <c r="CW60" s="185" t="s">
        <v>598</v>
      </c>
      <c r="CX60" s="185" t="s">
        <v>598</v>
      </c>
      <c r="CY60" s="185" t="s">
        <v>2906</v>
      </c>
      <c r="CZ60" s="185" t="s">
        <v>598</v>
      </c>
      <c r="DA60" s="185" t="s">
        <v>598</v>
      </c>
      <c r="DB60" s="185" t="s">
        <v>2906</v>
      </c>
      <c r="DC60" s="185" t="s">
        <v>598</v>
      </c>
      <c r="DD60" s="185" t="s">
        <v>598</v>
      </c>
      <c r="DE60" s="185" t="s">
        <v>2906</v>
      </c>
      <c r="DF60" s="185" t="s">
        <v>598</v>
      </c>
      <c r="DG60" s="185" t="s">
        <v>598</v>
      </c>
      <c r="DH60" s="185" t="s">
        <v>2906</v>
      </c>
      <c r="DI60" s="185" t="s">
        <v>598</v>
      </c>
      <c r="DJ60" s="185" t="s">
        <v>598</v>
      </c>
      <c r="DK60" s="185" t="s">
        <v>2906</v>
      </c>
      <c r="DL60" s="185" t="s">
        <v>598</v>
      </c>
      <c r="DM60" s="185" t="s">
        <v>598</v>
      </c>
      <c r="DN60" s="185" t="s">
        <v>2906</v>
      </c>
      <c r="DO60" s="185" t="s">
        <v>598</v>
      </c>
      <c r="DP60" s="185" t="s">
        <v>598</v>
      </c>
      <c r="DQ60" s="185" t="s">
        <v>2906</v>
      </c>
      <c r="DR60" s="185" t="s">
        <v>598</v>
      </c>
      <c r="DS60" s="185" t="s">
        <v>598</v>
      </c>
      <c r="DT60" s="185" t="s">
        <v>2906</v>
      </c>
      <c r="DU60" s="185" t="s">
        <v>598</v>
      </c>
      <c r="DV60" s="185" t="s">
        <v>598</v>
      </c>
      <c r="DW60" s="185" t="s">
        <v>2906</v>
      </c>
      <c r="DX60" s="185" t="s">
        <v>598</v>
      </c>
      <c r="DY60" s="185" t="s">
        <v>598</v>
      </c>
      <c r="DZ60" s="185" t="s">
        <v>2906</v>
      </c>
      <c r="EA60" s="185" t="s">
        <v>598</v>
      </c>
      <c r="EB60" s="185" t="s">
        <v>598</v>
      </c>
      <c r="EC60" s="185" t="s">
        <v>2906</v>
      </c>
      <c r="ED60" s="185" t="s">
        <v>598</v>
      </c>
      <c r="EE60" s="185" t="s">
        <v>598</v>
      </c>
      <c r="EF60" s="185" t="s">
        <v>2906</v>
      </c>
      <c r="EG60" s="185" t="s">
        <v>598</v>
      </c>
      <c r="EH60" s="185" t="s">
        <v>598</v>
      </c>
      <c r="EI60" s="185" t="s">
        <v>2906</v>
      </c>
      <c r="EJ60" s="185" t="s">
        <v>598</v>
      </c>
      <c r="EK60" s="185" t="s">
        <v>598</v>
      </c>
      <c r="EL60" s="185" t="s">
        <v>2906</v>
      </c>
      <c r="EM60" s="185" t="s">
        <v>598</v>
      </c>
      <c r="EN60" s="185" t="s">
        <v>598</v>
      </c>
      <c r="EO60" s="185" t="s">
        <v>2906</v>
      </c>
      <c r="EP60" s="185" t="s">
        <v>598</v>
      </c>
      <c r="EQ60" s="185" t="s">
        <v>598</v>
      </c>
      <c r="ER60" s="185" t="s">
        <v>2906</v>
      </c>
      <c r="ES60" s="185" t="s">
        <v>598</v>
      </c>
      <c r="ET60" s="185" t="s">
        <v>598</v>
      </c>
    </row>
    <row r="61" spans="1:150" x14ac:dyDescent="0.25">
      <c r="A61" s="1"/>
      <c r="B61" s="184" t="s">
        <v>3301</v>
      </c>
      <c r="C61" s="184" t="s">
        <v>65</v>
      </c>
      <c r="D61" s="184" t="s">
        <v>3289</v>
      </c>
      <c r="E61" s="184" t="s">
        <v>3302</v>
      </c>
      <c r="F61" s="184" t="s">
        <v>3303</v>
      </c>
      <c r="G61" s="185" t="s">
        <v>2906</v>
      </c>
      <c r="H61" s="185" t="s">
        <v>2795</v>
      </c>
      <c r="I61" s="185" t="s">
        <v>2795</v>
      </c>
      <c r="J61" s="185" t="s">
        <v>2906</v>
      </c>
      <c r="K61" s="185" t="s">
        <v>2795</v>
      </c>
      <c r="L61" s="185" t="s">
        <v>2795</v>
      </c>
      <c r="M61" s="185" t="s">
        <v>2906</v>
      </c>
      <c r="N61" s="185" t="s">
        <v>2795</v>
      </c>
      <c r="O61" s="185" t="s">
        <v>2795</v>
      </c>
      <c r="P61" s="185" t="s">
        <v>2906</v>
      </c>
      <c r="Q61" s="185" t="s">
        <v>2795</v>
      </c>
      <c r="R61" s="185" t="s">
        <v>2795</v>
      </c>
      <c r="S61" s="185" t="s">
        <v>2906</v>
      </c>
      <c r="T61" s="185" t="s">
        <v>2795</v>
      </c>
      <c r="U61" s="185" t="s">
        <v>2795</v>
      </c>
      <c r="V61" s="185" t="s">
        <v>2906</v>
      </c>
      <c r="W61" s="185" t="s">
        <v>2795</v>
      </c>
      <c r="X61" s="185" t="s">
        <v>2795</v>
      </c>
      <c r="Y61" s="185" t="s">
        <v>2906</v>
      </c>
      <c r="Z61" s="185" t="s">
        <v>2795</v>
      </c>
      <c r="AA61" s="185" t="s">
        <v>2795</v>
      </c>
      <c r="AB61" s="185" t="s">
        <v>2906</v>
      </c>
      <c r="AC61" s="185" t="s">
        <v>2795</v>
      </c>
      <c r="AD61" s="185" t="s">
        <v>2795</v>
      </c>
      <c r="AE61" s="185" t="s">
        <v>2906</v>
      </c>
      <c r="AF61" s="185" t="s">
        <v>2795</v>
      </c>
      <c r="AG61" s="185" t="s">
        <v>2795</v>
      </c>
      <c r="AH61" s="185" t="s">
        <v>2906</v>
      </c>
      <c r="AI61" s="185" t="s">
        <v>2795</v>
      </c>
      <c r="AJ61" s="185" t="s">
        <v>2795</v>
      </c>
      <c r="AK61" s="185" t="s">
        <v>2906</v>
      </c>
      <c r="AL61" s="185" t="s">
        <v>2795</v>
      </c>
      <c r="AM61" s="185" t="s">
        <v>2795</v>
      </c>
      <c r="AN61" s="185" t="s">
        <v>2906</v>
      </c>
      <c r="AO61" s="185" t="s">
        <v>2795</v>
      </c>
      <c r="AP61" s="185" t="s">
        <v>2795</v>
      </c>
      <c r="AQ61" s="185" t="s">
        <v>2906</v>
      </c>
      <c r="AR61" s="185" t="s">
        <v>2795</v>
      </c>
      <c r="AS61" s="185" t="s">
        <v>2795</v>
      </c>
      <c r="AT61" s="185" t="s">
        <v>2906</v>
      </c>
      <c r="AU61" s="185" t="s">
        <v>2795</v>
      </c>
      <c r="AV61" s="185" t="s">
        <v>2795</v>
      </c>
      <c r="AW61" s="185" t="s">
        <v>2906</v>
      </c>
      <c r="AX61" s="185" t="s">
        <v>2795</v>
      </c>
      <c r="AY61" s="185" t="s">
        <v>2795</v>
      </c>
      <c r="AZ61" s="185" t="s">
        <v>2906</v>
      </c>
      <c r="BA61" s="185" t="s">
        <v>2795</v>
      </c>
      <c r="BB61" s="185" t="s">
        <v>2795</v>
      </c>
      <c r="BC61" s="185" t="s">
        <v>2906</v>
      </c>
      <c r="BD61" s="185" t="s">
        <v>2795</v>
      </c>
      <c r="BE61" s="185" t="s">
        <v>2795</v>
      </c>
      <c r="BF61" s="185" t="s">
        <v>2906</v>
      </c>
      <c r="BG61" s="185" t="s">
        <v>2795</v>
      </c>
      <c r="BH61" s="185" t="s">
        <v>2795</v>
      </c>
      <c r="BI61" s="185" t="s">
        <v>2906</v>
      </c>
      <c r="BJ61" s="185" t="s">
        <v>2795</v>
      </c>
      <c r="BK61" s="185" t="s">
        <v>2795</v>
      </c>
      <c r="BL61" s="185" t="s">
        <v>2906</v>
      </c>
      <c r="BM61" s="185" t="s">
        <v>2795</v>
      </c>
      <c r="BN61" s="185" t="s">
        <v>2795</v>
      </c>
      <c r="BO61" s="185" t="s">
        <v>2906</v>
      </c>
      <c r="BP61" s="185" t="s">
        <v>2795</v>
      </c>
      <c r="BQ61" s="185" t="s">
        <v>2795</v>
      </c>
      <c r="BR61" s="185" t="s">
        <v>2906</v>
      </c>
      <c r="BS61" s="185" t="s">
        <v>2795</v>
      </c>
      <c r="BT61" s="185" t="s">
        <v>2795</v>
      </c>
      <c r="BU61" s="185" t="s">
        <v>2906</v>
      </c>
      <c r="BV61" s="185" t="s">
        <v>2795</v>
      </c>
      <c r="BW61" s="185" t="s">
        <v>2795</v>
      </c>
      <c r="BX61" s="185" t="s">
        <v>2906</v>
      </c>
      <c r="BY61" s="185" t="s">
        <v>2795</v>
      </c>
      <c r="BZ61" s="185" t="s">
        <v>2795</v>
      </c>
      <c r="CA61" s="185" t="s">
        <v>2906</v>
      </c>
      <c r="CB61" s="185" t="s">
        <v>2795</v>
      </c>
      <c r="CC61" s="185" t="s">
        <v>2795</v>
      </c>
      <c r="CD61" s="185" t="s">
        <v>2906</v>
      </c>
      <c r="CE61" s="185" t="s">
        <v>2795</v>
      </c>
      <c r="CF61" s="185" t="s">
        <v>2795</v>
      </c>
      <c r="CG61" s="185" t="s">
        <v>2906</v>
      </c>
      <c r="CH61" s="185" t="s">
        <v>2795</v>
      </c>
      <c r="CI61" s="185" t="s">
        <v>2795</v>
      </c>
      <c r="CJ61" s="185" t="s">
        <v>2906</v>
      </c>
      <c r="CK61" s="185" t="s">
        <v>2795</v>
      </c>
      <c r="CL61" s="185" t="s">
        <v>2795</v>
      </c>
      <c r="CM61" s="185" t="s">
        <v>2906</v>
      </c>
      <c r="CN61" s="185" t="s">
        <v>2795</v>
      </c>
      <c r="CO61" s="185" t="s">
        <v>2795</v>
      </c>
      <c r="CP61" s="185" t="s">
        <v>2906</v>
      </c>
      <c r="CQ61" s="185" t="s">
        <v>2795</v>
      </c>
      <c r="CR61" s="185" t="s">
        <v>2795</v>
      </c>
      <c r="CS61" s="185" t="s">
        <v>2906</v>
      </c>
      <c r="CT61" s="185" t="s">
        <v>2795</v>
      </c>
      <c r="CU61" s="185" t="s">
        <v>2795</v>
      </c>
      <c r="CV61" s="185" t="s">
        <v>2906</v>
      </c>
      <c r="CW61" s="185" t="s">
        <v>2795</v>
      </c>
      <c r="CX61" s="185" t="s">
        <v>2795</v>
      </c>
      <c r="CY61" s="185" t="s">
        <v>2906</v>
      </c>
      <c r="CZ61" s="185" t="s">
        <v>2795</v>
      </c>
      <c r="DA61" s="185" t="s">
        <v>2795</v>
      </c>
      <c r="DB61" s="185" t="s">
        <v>2906</v>
      </c>
      <c r="DC61" s="185" t="s">
        <v>2795</v>
      </c>
      <c r="DD61" s="185" t="s">
        <v>2795</v>
      </c>
      <c r="DE61" s="185" t="s">
        <v>2906</v>
      </c>
      <c r="DF61" s="185" t="s">
        <v>2795</v>
      </c>
      <c r="DG61" s="185" t="s">
        <v>2795</v>
      </c>
      <c r="DH61" s="185" t="s">
        <v>2906</v>
      </c>
      <c r="DI61" s="185" t="s">
        <v>2795</v>
      </c>
      <c r="DJ61" s="185" t="s">
        <v>2795</v>
      </c>
      <c r="DK61" s="185" t="s">
        <v>2906</v>
      </c>
      <c r="DL61" s="185" t="s">
        <v>2795</v>
      </c>
      <c r="DM61" s="185" t="s">
        <v>2795</v>
      </c>
      <c r="DN61" s="185" t="s">
        <v>2906</v>
      </c>
      <c r="DO61" s="185" t="s">
        <v>2795</v>
      </c>
      <c r="DP61" s="185" t="s">
        <v>2795</v>
      </c>
      <c r="DQ61" s="185" t="s">
        <v>2906</v>
      </c>
      <c r="DR61" s="185" t="s">
        <v>2795</v>
      </c>
      <c r="DS61" s="185" t="s">
        <v>2795</v>
      </c>
      <c r="DT61" s="185" t="s">
        <v>2906</v>
      </c>
      <c r="DU61" s="185" t="s">
        <v>2795</v>
      </c>
      <c r="DV61" s="185" t="s">
        <v>2795</v>
      </c>
      <c r="DW61" s="185" t="s">
        <v>2906</v>
      </c>
      <c r="DX61" s="185" t="s">
        <v>2795</v>
      </c>
      <c r="DY61" s="185" t="s">
        <v>2795</v>
      </c>
      <c r="DZ61" s="185" t="s">
        <v>2906</v>
      </c>
      <c r="EA61" s="185" t="s">
        <v>2795</v>
      </c>
      <c r="EB61" s="185" t="s">
        <v>2795</v>
      </c>
      <c r="EC61" s="185" t="s">
        <v>2906</v>
      </c>
      <c r="ED61" s="185" t="s">
        <v>2795</v>
      </c>
      <c r="EE61" s="185" t="s">
        <v>2795</v>
      </c>
      <c r="EF61" s="185" t="s">
        <v>2906</v>
      </c>
      <c r="EG61" s="185" t="s">
        <v>2795</v>
      </c>
      <c r="EH61" s="185" t="s">
        <v>2795</v>
      </c>
      <c r="EI61" s="185" t="s">
        <v>2906</v>
      </c>
      <c r="EJ61" s="185" t="s">
        <v>2795</v>
      </c>
      <c r="EK61" s="185" t="s">
        <v>2795</v>
      </c>
      <c r="EL61" s="185" t="s">
        <v>2906</v>
      </c>
      <c r="EM61" s="185" t="s">
        <v>2795</v>
      </c>
      <c r="EN61" s="185" t="s">
        <v>2795</v>
      </c>
      <c r="EO61" s="185" t="s">
        <v>2906</v>
      </c>
      <c r="EP61" s="185" t="s">
        <v>2795</v>
      </c>
      <c r="EQ61" s="185" t="s">
        <v>2795</v>
      </c>
      <c r="ER61" s="185" t="s">
        <v>2906</v>
      </c>
      <c r="ES61" s="185" t="s">
        <v>2795</v>
      </c>
      <c r="ET61" s="185" t="s">
        <v>2795</v>
      </c>
    </row>
    <row r="62" spans="1:150" x14ac:dyDescent="0.25">
      <c r="A62" s="1"/>
      <c r="B62" s="183" t="s">
        <v>3304</v>
      </c>
      <c r="C62" s="183" t="s">
        <v>81</v>
      </c>
      <c r="D62" s="183" t="s">
        <v>1010</v>
      </c>
      <c r="E62" s="183" t="s">
        <v>3305</v>
      </c>
      <c r="F62" s="183" t="s">
        <v>3306</v>
      </c>
      <c r="G62" s="183" t="s">
        <v>2906</v>
      </c>
      <c r="H62" s="183" t="s">
        <v>2795</v>
      </c>
      <c r="I62" s="183" t="s">
        <v>2795</v>
      </c>
      <c r="J62" s="183" t="s">
        <v>2906</v>
      </c>
      <c r="K62" s="183" t="s">
        <v>2795</v>
      </c>
      <c r="L62" s="183" t="s">
        <v>2795</v>
      </c>
      <c r="M62" s="183" t="s">
        <v>2906</v>
      </c>
      <c r="N62" s="183" t="s">
        <v>2795</v>
      </c>
      <c r="O62" s="183" t="s">
        <v>2795</v>
      </c>
      <c r="P62" s="183" t="s">
        <v>2906</v>
      </c>
      <c r="Q62" s="183" t="s">
        <v>2795</v>
      </c>
      <c r="R62" s="183" t="s">
        <v>2795</v>
      </c>
      <c r="S62" s="183" t="s">
        <v>2906</v>
      </c>
      <c r="T62" s="183" t="s">
        <v>2795</v>
      </c>
      <c r="U62" s="183" t="s">
        <v>2795</v>
      </c>
      <c r="V62" s="183" t="s">
        <v>2906</v>
      </c>
      <c r="W62" s="183" t="s">
        <v>2795</v>
      </c>
      <c r="X62" s="183" t="s">
        <v>2795</v>
      </c>
      <c r="Y62" s="183" t="s">
        <v>2906</v>
      </c>
      <c r="Z62" s="183" t="s">
        <v>2795</v>
      </c>
      <c r="AA62" s="183" t="s">
        <v>2795</v>
      </c>
      <c r="AB62" s="183" t="s">
        <v>2906</v>
      </c>
      <c r="AC62" s="183" t="s">
        <v>2795</v>
      </c>
      <c r="AD62" s="183" t="s">
        <v>2795</v>
      </c>
      <c r="AE62" s="183" t="s">
        <v>2906</v>
      </c>
      <c r="AF62" s="183" t="s">
        <v>2795</v>
      </c>
      <c r="AG62" s="183" t="s">
        <v>2795</v>
      </c>
      <c r="AH62" s="183" t="s">
        <v>2906</v>
      </c>
      <c r="AI62" s="183" t="s">
        <v>2795</v>
      </c>
      <c r="AJ62" s="183" t="s">
        <v>2795</v>
      </c>
      <c r="AK62" s="183" t="s">
        <v>2906</v>
      </c>
      <c r="AL62" s="183" t="s">
        <v>2795</v>
      </c>
      <c r="AM62" s="183" t="s">
        <v>2795</v>
      </c>
      <c r="AN62" s="183" t="s">
        <v>2906</v>
      </c>
      <c r="AO62" s="183" t="s">
        <v>2795</v>
      </c>
      <c r="AP62" s="183" t="s">
        <v>2795</v>
      </c>
      <c r="AQ62" s="183" t="s">
        <v>2906</v>
      </c>
      <c r="AR62" s="183" t="s">
        <v>2795</v>
      </c>
      <c r="AS62" s="183" t="s">
        <v>2795</v>
      </c>
      <c r="AT62" s="183" t="s">
        <v>2906</v>
      </c>
      <c r="AU62" s="183" t="s">
        <v>2795</v>
      </c>
      <c r="AV62" s="183" t="s">
        <v>2795</v>
      </c>
      <c r="AW62" s="183" t="s">
        <v>2906</v>
      </c>
      <c r="AX62" s="183" t="s">
        <v>2795</v>
      </c>
      <c r="AY62" s="183" t="s">
        <v>2795</v>
      </c>
      <c r="AZ62" s="183" t="s">
        <v>2906</v>
      </c>
      <c r="BA62" s="183" t="s">
        <v>2795</v>
      </c>
      <c r="BB62" s="183" t="s">
        <v>2795</v>
      </c>
      <c r="BC62" s="183" t="s">
        <v>2906</v>
      </c>
      <c r="BD62" s="183" t="s">
        <v>2795</v>
      </c>
      <c r="BE62" s="183" t="s">
        <v>2795</v>
      </c>
      <c r="BF62" s="183" t="s">
        <v>2906</v>
      </c>
      <c r="BG62" s="183" t="s">
        <v>2795</v>
      </c>
      <c r="BH62" s="183" t="s">
        <v>2795</v>
      </c>
      <c r="BI62" s="183" t="s">
        <v>2906</v>
      </c>
      <c r="BJ62" s="183" t="s">
        <v>2795</v>
      </c>
      <c r="BK62" s="183" t="s">
        <v>2795</v>
      </c>
      <c r="BL62" s="183" t="s">
        <v>2906</v>
      </c>
      <c r="BM62" s="183" t="s">
        <v>2795</v>
      </c>
      <c r="BN62" s="183" t="s">
        <v>2795</v>
      </c>
      <c r="BO62" s="183" t="s">
        <v>2906</v>
      </c>
      <c r="BP62" s="183" t="s">
        <v>2795</v>
      </c>
      <c r="BQ62" s="183" t="s">
        <v>2795</v>
      </c>
      <c r="BR62" s="183" t="s">
        <v>2906</v>
      </c>
      <c r="BS62" s="183" t="s">
        <v>2795</v>
      </c>
      <c r="BT62" s="183" t="s">
        <v>2795</v>
      </c>
      <c r="BU62" s="183" t="s">
        <v>2906</v>
      </c>
      <c r="BV62" s="183" t="s">
        <v>2795</v>
      </c>
      <c r="BW62" s="183" t="s">
        <v>2795</v>
      </c>
      <c r="BX62" s="183" t="s">
        <v>2906</v>
      </c>
      <c r="BY62" s="183" t="s">
        <v>2795</v>
      </c>
      <c r="BZ62" s="183" t="s">
        <v>2795</v>
      </c>
      <c r="CA62" s="183" t="s">
        <v>2906</v>
      </c>
      <c r="CB62" s="183" t="s">
        <v>2795</v>
      </c>
      <c r="CC62" s="183" t="s">
        <v>2795</v>
      </c>
      <c r="CD62" s="183" t="s">
        <v>2906</v>
      </c>
      <c r="CE62" s="183" t="s">
        <v>2795</v>
      </c>
      <c r="CF62" s="183" t="s">
        <v>2795</v>
      </c>
      <c r="CG62" s="183" t="s">
        <v>2906</v>
      </c>
      <c r="CH62" s="183" t="s">
        <v>2795</v>
      </c>
      <c r="CI62" s="183" t="s">
        <v>3307</v>
      </c>
      <c r="CJ62" s="183" t="s">
        <v>2906</v>
      </c>
      <c r="CK62" s="183" t="s">
        <v>2795</v>
      </c>
      <c r="CL62" s="183" t="s">
        <v>3308</v>
      </c>
      <c r="CM62" s="183" t="s">
        <v>2906</v>
      </c>
      <c r="CN62" s="183" t="s">
        <v>2795</v>
      </c>
      <c r="CO62" s="183" t="s">
        <v>3309</v>
      </c>
      <c r="CP62" s="183" t="s">
        <v>2906</v>
      </c>
      <c r="CQ62" s="183" t="s">
        <v>2795</v>
      </c>
      <c r="CR62" s="183" t="s">
        <v>3310</v>
      </c>
      <c r="CS62" s="183" t="s">
        <v>2906</v>
      </c>
      <c r="CT62" s="183" t="s">
        <v>2795</v>
      </c>
      <c r="CU62" s="183" t="s">
        <v>3311</v>
      </c>
      <c r="CV62" s="183" t="s">
        <v>2906</v>
      </c>
      <c r="CW62" s="183" t="s">
        <v>2795</v>
      </c>
      <c r="CX62" s="183" t="s">
        <v>2795</v>
      </c>
      <c r="CY62" s="183" t="s">
        <v>2906</v>
      </c>
      <c r="CZ62" s="183" t="s">
        <v>2795</v>
      </c>
      <c r="DA62" s="183" t="s">
        <v>2795</v>
      </c>
      <c r="DB62" s="183" t="s">
        <v>2906</v>
      </c>
      <c r="DC62" s="183" t="s">
        <v>2795</v>
      </c>
      <c r="DD62" s="183" t="s">
        <v>2795</v>
      </c>
      <c r="DE62" s="183" t="s">
        <v>2906</v>
      </c>
      <c r="DF62" s="183" t="s">
        <v>2795</v>
      </c>
      <c r="DG62" s="183" t="s">
        <v>2795</v>
      </c>
      <c r="DH62" s="183" t="s">
        <v>2906</v>
      </c>
      <c r="DI62" s="183" t="s">
        <v>2795</v>
      </c>
      <c r="DJ62" s="183" t="s">
        <v>2795</v>
      </c>
      <c r="DK62" s="183" t="s">
        <v>2906</v>
      </c>
      <c r="DL62" s="183" t="s">
        <v>2795</v>
      </c>
      <c r="DM62" s="183" t="s">
        <v>2795</v>
      </c>
      <c r="DN62" s="183" t="s">
        <v>2906</v>
      </c>
      <c r="DO62" s="183" t="s">
        <v>2795</v>
      </c>
      <c r="DP62" s="183" t="s">
        <v>2795</v>
      </c>
      <c r="DQ62" s="183" t="s">
        <v>2906</v>
      </c>
      <c r="DR62" s="183" t="s">
        <v>2795</v>
      </c>
      <c r="DS62" s="183" t="s">
        <v>2795</v>
      </c>
      <c r="DT62" s="183" t="s">
        <v>2906</v>
      </c>
      <c r="DU62" s="183" t="s">
        <v>2795</v>
      </c>
      <c r="DV62" s="183" t="s">
        <v>2795</v>
      </c>
      <c r="DW62" s="183" t="s">
        <v>2906</v>
      </c>
      <c r="DX62" s="183" t="s">
        <v>2795</v>
      </c>
      <c r="DY62" s="183" t="s">
        <v>2795</v>
      </c>
      <c r="DZ62" s="183" t="s">
        <v>2906</v>
      </c>
      <c r="EA62" s="183" t="s">
        <v>2795</v>
      </c>
      <c r="EB62" s="183" t="s">
        <v>2795</v>
      </c>
      <c r="EC62" s="183" t="s">
        <v>2906</v>
      </c>
      <c r="ED62" s="183" t="s">
        <v>2795</v>
      </c>
      <c r="EE62" s="183" t="s">
        <v>2795</v>
      </c>
      <c r="EF62" s="183" t="s">
        <v>2906</v>
      </c>
      <c r="EG62" s="183" t="s">
        <v>2795</v>
      </c>
      <c r="EH62" s="183" t="s">
        <v>2795</v>
      </c>
      <c r="EI62" s="183" t="s">
        <v>2906</v>
      </c>
      <c r="EJ62" s="183" t="s">
        <v>2795</v>
      </c>
      <c r="EK62" s="183" t="s">
        <v>2795</v>
      </c>
      <c r="EL62" s="183" t="s">
        <v>2906</v>
      </c>
      <c r="EM62" s="183" t="s">
        <v>2795</v>
      </c>
      <c r="EN62" s="183" t="s">
        <v>2795</v>
      </c>
      <c r="EO62" s="183" t="s">
        <v>2906</v>
      </c>
      <c r="EP62" s="183" t="s">
        <v>2795</v>
      </c>
      <c r="EQ62" s="183" t="s">
        <v>2795</v>
      </c>
      <c r="ER62" s="183" t="s">
        <v>2906</v>
      </c>
      <c r="ES62" s="183" t="s">
        <v>2795</v>
      </c>
      <c r="ET62" s="183" t="s">
        <v>2795</v>
      </c>
    </row>
    <row r="63" spans="1:150" x14ac:dyDescent="0.25">
      <c r="A63" s="1"/>
      <c r="B63" s="184" t="s">
        <v>3312</v>
      </c>
      <c r="C63" s="184" t="s">
        <v>81</v>
      </c>
      <c r="D63" s="184" t="s">
        <v>1010</v>
      </c>
      <c r="E63" s="184" t="s">
        <v>3313</v>
      </c>
      <c r="F63" s="184" t="s">
        <v>3314</v>
      </c>
      <c r="G63" s="185" t="s">
        <v>2906</v>
      </c>
      <c r="H63" s="185" t="s">
        <v>2795</v>
      </c>
      <c r="I63" s="185" t="s">
        <v>2795</v>
      </c>
      <c r="J63" s="185" t="s">
        <v>2906</v>
      </c>
      <c r="K63" s="185" t="s">
        <v>2795</v>
      </c>
      <c r="L63" s="185" t="s">
        <v>2795</v>
      </c>
      <c r="M63" s="185" t="s">
        <v>2906</v>
      </c>
      <c r="N63" s="185" t="s">
        <v>2795</v>
      </c>
      <c r="O63" s="185" t="s">
        <v>2795</v>
      </c>
      <c r="P63" s="185" t="s">
        <v>2906</v>
      </c>
      <c r="Q63" s="185" t="s">
        <v>2795</v>
      </c>
      <c r="R63" s="185" t="s">
        <v>2795</v>
      </c>
      <c r="S63" s="185" t="s">
        <v>2906</v>
      </c>
      <c r="T63" s="185" t="s">
        <v>2795</v>
      </c>
      <c r="U63" s="185" t="s">
        <v>2795</v>
      </c>
      <c r="V63" s="185" t="s">
        <v>2906</v>
      </c>
      <c r="W63" s="185" t="s">
        <v>2795</v>
      </c>
      <c r="X63" s="185" t="s">
        <v>2795</v>
      </c>
      <c r="Y63" s="185" t="s">
        <v>2906</v>
      </c>
      <c r="Z63" s="185" t="s">
        <v>2795</v>
      </c>
      <c r="AA63" s="185" t="s">
        <v>2795</v>
      </c>
      <c r="AB63" s="185" t="s">
        <v>2906</v>
      </c>
      <c r="AC63" s="185" t="s">
        <v>2795</v>
      </c>
      <c r="AD63" s="185" t="s">
        <v>2795</v>
      </c>
      <c r="AE63" s="185" t="s">
        <v>2906</v>
      </c>
      <c r="AF63" s="185" t="s">
        <v>2795</v>
      </c>
      <c r="AG63" s="185" t="s">
        <v>2795</v>
      </c>
      <c r="AH63" s="185" t="s">
        <v>2906</v>
      </c>
      <c r="AI63" s="185" t="s">
        <v>2795</v>
      </c>
      <c r="AJ63" s="185" t="s">
        <v>2795</v>
      </c>
      <c r="AK63" s="185" t="s">
        <v>2906</v>
      </c>
      <c r="AL63" s="185" t="s">
        <v>2795</v>
      </c>
      <c r="AM63" s="185" t="s">
        <v>2795</v>
      </c>
      <c r="AN63" s="185" t="s">
        <v>2906</v>
      </c>
      <c r="AO63" s="185" t="s">
        <v>2795</v>
      </c>
      <c r="AP63" s="185" t="s">
        <v>2795</v>
      </c>
      <c r="AQ63" s="185" t="s">
        <v>2906</v>
      </c>
      <c r="AR63" s="185" t="s">
        <v>2795</v>
      </c>
      <c r="AS63" s="185" t="s">
        <v>2795</v>
      </c>
      <c r="AT63" s="185" t="s">
        <v>2906</v>
      </c>
      <c r="AU63" s="185" t="s">
        <v>2795</v>
      </c>
      <c r="AV63" s="185" t="s">
        <v>2795</v>
      </c>
      <c r="AW63" s="185" t="s">
        <v>2906</v>
      </c>
      <c r="AX63" s="185" t="s">
        <v>2795</v>
      </c>
      <c r="AY63" s="185" t="s">
        <v>2795</v>
      </c>
      <c r="AZ63" s="185" t="s">
        <v>2906</v>
      </c>
      <c r="BA63" s="185" t="s">
        <v>2795</v>
      </c>
      <c r="BB63" s="185" t="s">
        <v>2795</v>
      </c>
      <c r="BC63" s="185" t="s">
        <v>2906</v>
      </c>
      <c r="BD63" s="185" t="s">
        <v>2795</v>
      </c>
      <c r="BE63" s="185" t="s">
        <v>2795</v>
      </c>
      <c r="BF63" s="185" t="s">
        <v>2906</v>
      </c>
      <c r="BG63" s="185" t="s">
        <v>2795</v>
      </c>
      <c r="BH63" s="185" t="s">
        <v>2795</v>
      </c>
      <c r="BI63" s="185" t="s">
        <v>2906</v>
      </c>
      <c r="BJ63" s="185" t="s">
        <v>2795</v>
      </c>
      <c r="BK63" s="185" t="s">
        <v>2795</v>
      </c>
      <c r="BL63" s="185" t="s">
        <v>2906</v>
      </c>
      <c r="BM63" s="185" t="s">
        <v>2795</v>
      </c>
      <c r="BN63" s="185" t="s">
        <v>2795</v>
      </c>
      <c r="BO63" s="185" t="s">
        <v>2906</v>
      </c>
      <c r="BP63" s="185" t="s">
        <v>2795</v>
      </c>
      <c r="BQ63" s="185" t="s">
        <v>2795</v>
      </c>
      <c r="BR63" s="185" t="s">
        <v>2906</v>
      </c>
      <c r="BS63" s="185" t="s">
        <v>2795</v>
      </c>
      <c r="BT63" s="185" t="s">
        <v>2795</v>
      </c>
      <c r="BU63" s="185" t="s">
        <v>2906</v>
      </c>
      <c r="BV63" s="185" t="s">
        <v>2795</v>
      </c>
      <c r="BW63" s="185" t="s">
        <v>2795</v>
      </c>
      <c r="BX63" s="185" t="s">
        <v>2906</v>
      </c>
      <c r="BY63" s="185" t="s">
        <v>2795</v>
      </c>
      <c r="BZ63" s="185" t="s">
        <v>2795</v>
      </c>
      <c r="CA63" s="185" t="s">
        <v>2906</v>
      </c>
      <c r="CB63" s="185" t="s">
        <v>2795</v>
      </c>
      <c r="CC63" s="185" t="s">
        <v>2795</v>
      </c>
      <c r="CD63" s="185" t="s">
        <v>2906</v>
      </c>
      <c r="CE63" s="185" t="s">
        <v>2795</v>
      </c>
      <c r="CF63" s="185" t="s">
        <v>2795</v>
      </c>
      <c r="CG63" s="185" t="s">
        <v>2906</v>
      </c>
      <c r="CH63" s="185" t="s">
        <v>2795</v>
      </c>
      <c r="CI63" s="185" t="s">
        <v>2795</v>
      </c>
      <c r="CJ63" s="185" t="s">
        <v>2906</v>
      </c>
      <c r="CK63" s="185" t="s">
        <v>2795</v>
      </c>
      <c r="CL63" s="185" t="s">
        <v>2795</v>
      </c>
      <c r="CM63" s="185" t="s">
        <v>2906</v>
      </c>
      <c r="CN63" s="185" t="s">
        <v>2795</v>
      </c>
      <c r="CO63" s="185" t="s">
        <v>2795</v>
      </c>
      <c r="CP63" s="185" t="s">
        <v>2906</v>
      </c>
      <c r="CQ63" s="185" t="s">
        <v>2795</v>
      </c>
      <c r="CR63" s="185" t="s">
        <v>2795</v>
      </c>
      <c r="CS63" s="185" t="s">
        <v>2906</v>
      </c>
      <c r="CT63" s="185" t="s">
        <v>2795</v>
      </c>
      <c r="CU63" s="185" t="s">
        <v>2795</v>
      </c>
      <c r="CV63" s="185" t="s">
        <v>2906</v>
      </c>
      <c r="CW63" s="185" t="s">
        <v>2795</v>
      </c>
      <c r="CX63" s="185" t="s">
        <v>2795</v>
      </c>
      <c r="CY63" s="185" t="s">
        <v>2906</v>
      </c>
      <c r="CZ63" s="185" t="s">
        <v>2795</v>
      </c>
      <c r="DA63" s="185" t="s">
        <v>2795</v>
      </c>
      <c r="DB63" s="185" t="s">
        <v>2906</v>
      </c>
      <c r="DC63" s="185" t="s">
        <v>2795</v>
      </c>
      <c r="DD63" s="185" t="s">
        <v>2795</v>
      </c>
      <c r="DE63" s="185" t="s">
        <v>2906</v>
      </c>
      <c r="DF63" s="185" t="s">
        <v>2795</v>
      </c>
      <c r="DG63" s="185" t="s">
        <v>2795</v>
      </c>
      <c r="DH63" s="185" t="s">
        <v>2906</v>
      </c>
      <c r="DI63" s="185" t="s">
        <v>2795</v>
      </c>
      <c r="DJ63" s="185" t="s">
        <v>2795</v>
      </c>
      <c r="DK63" s="185" t="s">
        <v>2906</v>
      </c>
      <c r="DL63" s="185" t="s">
        <v>2795</v>
      </c>
      <c r="DM63" s="185" t="s">
        <v>2795</v>
      </c>
      <c r="DN63" s="185" t="s">
        <v>2906</v>
      </c>
      <c r="DO63" s="185" t="s">
        <v>2795</v>
      </c>
      <c r="DP63" s="185" t="s">
        <v>2795</v>
      </c>
      <c r="DQ63" s="185" t="s">
        <v>2906</v>
      </c>
      <c r="DR63" s="185" t="s">
        <v>2795</v>
      </c>
      <c r="DS63" s="185" t="s">
        <v>2795</v>
      </c>
      <c r="DT63" s="185" t="s">
        <v>2906</v>
      </c>
      <c r="DU63" s="185" t="s">
        <v>2795</v>
      </c>
      <c r="DV63" s="185" t="s">
        <v>2795</v>
      </c>
      <c r="DW63" s="185" t="s">
        <v>2906</v>
      </c>
      <c r="DX63" s="185" t="s">
        <v>2795</v>
      </c>
      <c r="DY63" s="185" t="s">
        <v>2795</v>
      </c>
      <c r="DZ63" s="185" t="s">
        <v>2906</v>
      </c>
      <c r="EA63" s="185" t="s">
        <v>2795</v>
      </c>
      <c r="EB63" s="185" t="s">
        <v>2795</v>
      </c>
      <c r="EC63" s="185" t="s">
        <v>2906</v>
      </c>
      <c r="ED63" s="185" t="s">
        <v>2795</v>
      </c>
      <c r="EE63" s="185" t="s">
        <v>2795</v>
      </c>
      <c r="EF63" s="185" t="s">
        <v>2906</v>
      </c>
      <c r="EG63" s="185" t="s">
        <v>2795</v>
      </c>
      <c r="EH63" s="185" t="s">
        <v>2795</v>
      </c>
      <c r="EI63" s="185" t="s">
        <v>2906</v>
      </c>
      <c r="EJ63" s="185" t="s">
        <v>2795</v>
      </c>
      <c r="EK63" s="185" t="s">
        <v>2795</v>
      </c>
      <c r="EL63" s="185" t="s">
        <v>2906</v>
      </c>
      <c r="EM63" s="185" t="s">
        <v>2795</v>
      </c>
      <c r="EN63" s="185" t="s">
        <v>2795</v>
      </c>
      <c r="EO63" s="185" t="s">
        <v>2906</v>
      </c>
      <c r="EP63" s="185" t="s">
        <v>2795</v>
      </c>
      <c r="EQ63" s="185" t="s">
        <v>2795</v>
      </c>
      <c r="ER63" s="185" t="s">
        <v>2906</v>
      </c>
      <c r="ES63" s="185" t="s">
        <v>2795</v>
      </c>
      <c r="ET63" s="185" t="s">
        <v>2795</v>
      </c>
    </row>
    <row r="64" spans="1:150" x14ac:dyDescent="0.25">
      <c r="A64" s="1"/>
      <c r="B64" s="184" t="s">
        <v>3315</v>
      </c>
      <c r="C64" s="184" t="s">
        <v>81</v>
      </c>
      <c r="D64" s="184" t="s">
        <v>1010</v>
      </c>
      <c r="E64" s="184" t="s">
        <v>3316</v>
      </c>
      <c r="F64" s="184" t="s">
        <v>3317</v>
      </c>
      <c r="G64" s="185" t="s">
        <v>2906</v>
      </c>
      <c r="H64" s="185" t="s">
        <v>2795</v>
      </c>
      <c r="I64" s="185" t="s">
        <v>2795</v>
      </c>
      <c r="J64" s="185" t="s">
        <v>2906</v>
      </c>
      <c r="K64" s="185" t="s">
        <v>2795</v>
      </c>
      <c r="L64" s="185" t="s">
        <v>2795</v>
      </c>
      <c r="M64" s="185" t="s">
        <v>2906</v>
      </c>
      <c r="N64" s="185" t="s">
        <v>2795</v>
      </c>
      <c r="O64" s="185" t="s">
        <v>2795</v>
      </c>
      <c r="P64" s="185" t="s">
        <v>2906</v>
      </c>
      <c r="Q64" s="185" t="s">
        <v>2795</v>
      </c>
      <c r="R64" s="185" t="s">
        <v>2795</v>
      </c>
      <c r="S64" s="185" t="s">
        <v>2906</v>
      </c>
      <c r="T64" s="185" t="s">
        <v>2795</v>
      </c>
      <c r="U64" s="185" t="s">
        <v>2795</v>
      </c>
      <c r="V64" s="185" t="s">
        <v>2906</v>
      </c>
      <c r="W64" s="185" t="s">
        <v>2795</v>
      </c>
      <c r="X64" s="185" t="s">
        <v>2795</v>
      </c>
      <c r="Y64" s="185" t="s">
        <v>2906</v>
      </c>
      <c r="Z64" s="185" t="s">
        <v>2795</v>
      </c>
      <c r="AA64" s="185" t="s">
        <v>2795</v>
      </c>
      <c r="AB64" s="185" t="s">
        <v>2906</v>
      </c>
      <c r="AC64" s="185" t="s">
        <v>2795</v>
      </c>
      <c r="AD64" s="185" t="s">
        <v>2795</v>
      </c>
      <c r="AE64" s="185" t="s">
        <v>2906</v>
      </c>
      <c r="AF64" s="185" t="s">
        <v>2795</v>
      </c>
      <c r="AG64" s="185" t="s">
        <v>2795</v>
      </c>
      <c r="AH64" s="185" t="s">
        <v>2906</v>
      </c>
      <c r="AI64" s="185" t="s">
        <v>2795</v>
      </c>
      <c r="AJ64" s="185" t="s">
        <v>2795</v>
      </c>
      <c r="AK64" s="185" t="s">
        <v>2906</v>
      </c>
      <c r="AL64" s="185" t="s">
        <v>2795</v>
      </c>
      <c r="AM64" s="185" t="s">
        <v>2795</v>
      </c>
      <c r="AN64" s="185" t="s">
        <v>2906</v>
      </c>
      <c r="AO64" s="185" t="s">
        <v>2795</v>
      </c>
      <c r="AP64" s="185" t="s">
        <v>2795</v>
      </c>
      <c r="AQ64" s="185" t="s">
        <v>2906</v>
      </c>
      <c r="AR64" s="185" t="s">
        <v>2795</v>
      </c>
      <c r="AS64" s="185" t="s">
        <v>2795</v>
      </c>
      <c r="AT64" s="185" t="s">
        <v>2906</v>
      </c>
      <c r="AU64" s="185" t="s">
        <v>2795</v>
      </c>
      <c r="AV64" s="185" t="s">
        <v>2795</v>
      </c>
      <c r="AW64" s="185" t="s">
        <v>2906</v>
      </c>
      <c r="AX64" s="185" t="s">
        <v>2795</v>
      </c>
      <c r="AY64" s="185" t="s">
        <v>2795</v>
      </c>
      <c r="AZ64" s="185" t="s">
        <v>2906</v>
      </c>
      <c r="BA64" s="185" t="s">
        <v>2795</v>
      </c>
      <c r="BB64" s="185" t="s">
        <v>2795</v>
      </c>
      <c r="BC64" s="185" t="s">
        <v>2906</v>
      </c>
      <c r="BD64" s="185" t="s">
        <v>2795</v>
      </c>
      <c r="BE64" s="185" t="s">
        <v>2795</v>
      </c>
      <c r="BF64" s="185" t="s">
        <v>2906</v>
      </c>
      <c r="BG64" s="185" t="s">
        <v>2795</v>
      </c>
      <c r="BH64" s="185" t="s">
        <v>2795</v>
      </c>
      <c r="BI64" s="185" t="s">
        <v>2906</v>
      </c>
      <c r="BJ64" s="185" t="s">
        <v>2795</v>
      </c>
      <c r="BK64" s="185" t="s">
        <v>2795</v>
      </c>
      <c r="BL64" s="185" t="s">
        <v>2906</v>
      </c>
      <c r="BM64" s="185" t="s">
        <v>2795</v>
      </c>
      <c r="BN64" s="185" t="s">
        <v>2795</v>
      </c>
      <c r="BO64" s="185" t="s">
        <v>2906</v>
      </c>
      <c r="BP64" s="185" t="s">
        <v>2795</v>
      </c>
      <c r="BQ64" s="185" t="s">
        <v>2795</v>
      </c>
      <c r="BR64" s="185" t="s">
        <v>2906</v>
      </c>
      <c r="BS64" s="185" t="s">
        <v>2795</v>
      </c>
      <c r="BT64" s="185" t="s">
        <v>2795</v>
      </c>
      <c r="BU64" s="185" t="s">
        <v>2906</v>
      </c>
      <c r="BV64" s="185" t="s">
        <v>2795</v>
      </c>
      <c r="BW64" s="185" t="s">
        <v>2795</v>
      </c>
      <c r="BX64" s="185" t="s">
        <v>2906</v>
      </c>
      <c r="BY64" s="185" t="s">
        <v>2795</v>
      </c>
      <c r="BZ64" s="185" t="s">
        <v>2795</v>
      </c>
      <c r="CA64" s="185" t="s">
        <v>2906</v>
      </c>
      <c r="CB64" s="185" t="s">
        <v>2795</v>
      </c>
      <c r="CC64" s="185" t="s">
        <v>2795</v>
      </c>
      <c r="CD64" s="185" t="s">
        <v>2906</v>
      </c>
      <c r="CE64" s="185" t="s">
        <v>2795</v>
      </c>
      <c r="CF64" s="185" t="s">
        <v>2795</v>
      </c>
      <c r="CG64" s="185" t="s">
        <v>2906</v>
      </c>
      <c r="CH64" s="185" t="s">
        <v>2795</v>
      </c>
      <c r="CI64" s="185" t="s">
        <v>3307</v>
      </c>
      <c r="CJ64" s="185" t="s">
        <v>2906</v>
      </c>
      <c r="CK64" s="185" t="s">
        <v>2795</v>
      </c>
      <c r="CL64" s="185" t="s">
        <v>3308</v>
      </c>
      <c r="CM64" s="185" t="s">
        <v>2906</v>
      </c>
      <c r="CN64" s="185" t="s">
        <v>2795</v>
      </c>
      <c r="CO64" s="185" t="s">
        <v>3309</v>
      </c>
      <c r="CP64" s="185" t="s">
        <v>2906</v>
      </c>
      <c r="CQ64" s="185" t="s">
        <v>2795</v>
      </c>
      <c r="CR64" s="185" t="s">
        <v>3310</v>
      </c>
      <c r="CS64" s="185" t="s">
        <v>2906</v>
      </c>
      <c r="CT64" s="185" t="s">
        <v>2795</v>
      </c>
      <c r="CU64" s="185" t="s">
        <v>3311</v>
      </c>
      <c r="CV64" s="185" t="s">
        <v>2906</v>
      </c>
      <c r="CW64" s="185" t="s">
        <v>2795</v>
      </c>
      <c r="CX64" s="185" t="s">
        <v>2795</v>
      </c>
      <c r="CY64" s="185" t="s">
        <v>2906</v>
      </c>
      <c r="CZ64" s="185" t="s">
        <v>2795</v>
      </c>
      <c r="DA64" s="185" t="s">
        <v>2795</v>
      </c>
      <c r="DB64" s="185" t="s">
        <v>2906</v>
      </c>
      <c r="DC64" s="185" t="s">
        <v>2795</v>
      </c>
      <c r="DD64" s="185" t="s">
        <v>2795</v>
      </c>
      <c r="DE64" s="185" t="s">
        <v>2906</v>
      </c>
      <c r="DF64" s="185" t="s">
        <v>2795</v>
      </c>
      <c r="DG64" s="185" t="s">
        <v>2795</v>
      </c>
      <c r="DH64" s="185" t="s">
        <v>2906</v>
      </c>
      <c r="DI64" s="185" t="s">
        <v>2795</v>
      </c>
      <c r="DJ64" s="185" t="s">
        <v>2795</v>
      </c>
      <c r="DK64" s="185" t="s">
        <v>2906</v>
      </c>
      <c r="DL64" s="185" t="s">
        <v>2795</v>
      </c>
      <c r="DM64" s="185" t="s">
        <v>2795</v>
      </c>
      <c r="DN64" s="185" t="s">
        <v>2906</v>
      </c>
      <c r="DO64" s="185" t="s">
        <v>2795</v>
      </c>
      <c r="DP64" s="185" t="s">
        <v>2795</v>
      </c>
      <c r="DQ64" s="185" t="s">
        <v>2906</v>
      </c>
      <c r="DR64" s="185" t="s">
        <v>2795</v>
      </c>
      <c r="DS64" s="185" t="s">
        <v>2795</v>
      </c>
      <c r="DT64" s="185" t="s">
        <v>2906</v>
      </c>
      <c r="DU64" s="185" t="s">
        <v>2795</v>
      </c>
      <c r="DV64" s="185" t="s">
        <v>2795</v>
      </c>
      <c r="DW64" s="185" t="s">
        <v>2906</v>
      </c>
      <c r="DX64" s="185" t="s">
        <v>2795</v>
      </c>
      <c r="DY64" s="185" t="s">
        <v>2795</v>
      </c>
      <c r="DZ64" s="185" t="s">
        <v>2906</v>
      </c>
      <c r="EA64" s="185" t="s">
        <v>2795</v>
      </c>
      <c r="EB64" s="185" t="s">
        <v>2795</v>
      </c>
      <c r="EC64" s="185" t="s">
        <v>2906</v>
      </c>
      <c r="ED64" s="185" t="s">
        <v>2795</v>
      </c>
      <c r="EE64" s="185" t="s">
        <v>2795</v>
      </c>
      <c r="EF64" s="185" t="s">
        <v>2906</v>
      </c>
      <c r="EG64" s="185" t="s">
        <v>2795</v>
      </c>
      <c r="EH64" s="185" t="s">
        <v>2795</v>
      </c>
      <c r="EI64" s="185" t="s">
        <v>2906</v>
      </c>
      <c r="EJ64" s="185" t="s">
        <v>2795</v>
      </c>
      <c r="EK64" s="185" t="s">
        <v>2795</v>
      </c>
      <c r="EL64" s="185" t="s">
        <v>2906</v>
      </c>
      <c r="EM64" s="185" t="s">
        <v>2795</v>
      </c>
      <c r="EN64" s="185" t="s">
        <v>2795</v>
      </c>
      <c r="EO64" s="185" t="s">
        <v>2906</v>
      </c>
      <c r="EP64" s="185" t="s">
        <v>2795</v>
      </c>
      <c r="EQ64" s="185" t="s">
        <v>2795</v>
      </c>
      <c r="ER64" s="185" t="s">
        <v>2906</v>
      </c>
      <c r="ES64" s="185" t="s">
        <v>2795</v>
      </c>
      <c r="ET64" s="185" t="s">
        <v>2795</v>
      </c>
    </row>
    <row r="65" spans="1:150" x14ac:dyDescent="0.25">
      <c r="A65" s="1"/>
      <c r="B65" s="184" t="s">
        <v>3318</v>
      </c>
      <c r="C65" s="184" t="s">
        <v>81</v>
      </c>
      <c r="D65" s="184" t="s">
        <v>1010</v>
      </c>
      <c r="E65" s="184" t="s">
        <v>3319</v>
      </c>
      <c r="F65" s="184" t="s">
        <v>3320</v>
      </c>
      <c r="G65" s="185" t="s">
        <v>2906</v>
      </c>
      <c r="H65" s="185" t="s">
        <v>2795</v>
      </c>
      <c r="I65" s="185" t="s">
        <v>2795</v>
      </c>
      <c r="J65" s="185" t="s">
        <v>2906</v>
      </c>
      <c r="K65" s="185" t="s">
        <v>2795</v>
      </c>
      <c r="L65" s="185" t="s">
        <v>2795</v>
      </c>
      <c r="M65" s="185" t="s">
        <v>2906</v>
      </c>
      <c r="N65" s="185" t="s">
        <v>2795</v>
      </c>
      <c r="O65" s="185" t="s">
        <v>2795</v>
      </c>
      <c r="P65" s="185" t="s">
        <v>2906</v>
      </c>
      <c r="Q65" s="185" t="s">
        <v>2795</v>
      </c>
      <c r="R65" s="185" t="s">
        <v>2795</v>
      </c>
      <c r="S65" s="185" t="s">
        <v>2906</v>
      </c>
      <c r="T65" s="185" t="s">
        <v>2795</v>
      </c>
      <c r="U65" s="185" t="s">
        <v>2795</v>
      </c>
      <c r="V65" s="185" t="s">
        <v>2906</v>
      </c>
      <c r="W65" s="185" t="s">
        <v>2795</v>
      </c>
      <c r="X65" s="185" t="s">
        <v>2795</v>
      </c>
      <c r="Y65" s="185" t="s">
        <v>2906</v>
      </c>
      <c r="Z65" s="185" t="s">
        <v>2795</v>
      </c>
      <c r="AA65" s="185" t="s">
        <v>2795</v>
      </c>
      <c r="AB65" s="185" t="s">
        <v>2906</v>
      </c>
      <c r="AC65" s="185" t="s">
        <v>2795</v>
      </c>
      <c r="AD65" s="185" t="s">
        <v>2795</v>
      </c>
      <c r="AE65" s="185" t="s">
        <v>2906</v>
      </c>
      <c r="AF65" s="185" t="s">
        <v>2795</v>
      </c>
      <c r="AG65" s="185" t="s">
        <v>2795</v>
      </c>
      <c r="AH65" s="185" t="s">
        <v>2906</v>
      </c>
      <c r="AI65" s="185" t="s">
        <v>2795</v>
      </c>
      <c r="AJ65" s="185" t="s">
        <v>2795</v>
      </c>
      <c r="AK65" s="185" t="s">
        <v>2906</v>
      </c>
      <c r="AL65" s="185" t="s">
        <v>2795</v>
      </c>
      <c r="AM65" s="185" t="s">
        <v>2795</v>
      </c>
      <c r="AN65" s="185" t="s">
        <v>2906</v>
      </c>
      <c r="AO65" s="185" t="s">
        <v>2795</v>
      </c>
      <c r="AP65" s="185" t="s">
        <v>2795</v>
      </c>
      <c r="AQ65" s="185" t="s">
        <v>2906</v>
      </c>
      <c r="AR65" s="185" t="s">
        <v>2795</v>
      </c>
      <c r="AS65" s="185" t="s">
        <v>2795</v>
      </c>
      <c r="AT65" s="185" t="s">
        <v>2906</v>
      </c>
      <c r="AU65" s="185" t="s">
        <v>2795</v>
      </c>
      <c r="AV65" s="185" t="s">
        <v>2795</v>
      </c>
      <c r="AW65" s="185" t="s">
        <v>2906</v>
      </c>
      <c r="AX65" s="185" t="s">
        <v>2795</v>
      </c>
      <c r="AY65" s="185" t="s">
        <v>2795</v>
      </c>
      <c r="AZ65" s="185" t="s">
        <v>2906</v>
      </c>
      <c r="BA65" s="185" t="s">
        <v>2795</v>
      </c>
      <c r="BB65" s="185" t="s">
        <v>2795</v>
      </c>
      <c r="BC65" s="185" t="s">
        <v>2906</v>
      </c>
      <c r="BD65" s="185" t="s">
        <v>2795</v>
      </c>
      <c r="BE65" s="185" t="s">
        <v>2795</v>
      </c>
      <c r="BF65" s="185" t="s">
        <v>2906</v>
      </c>
      <c r="BG65" s="185" t="s">
        <v>2795</v>
      </c>
      <c r="BH65" s="185" t="s">
        <v>2795</v>
      </c>
      <c r="BI65" s="185" t="s">
        <v>2906</v>
      </c>
      <c r="BJ65" s="185" t="s">
        <v>2795</v>
      </c>
      <c r="BK65" s="185" t="s">
        <v>2795</v>
      </c>
      <c r="BL65" s="185" t="s">
        <v>2906</v>
      </c>
      <c r="BM65" s="185" t="s">
        <v>2795</v>
      </c>
      <c r="BN65" s="185" t="s">
        <v>2795</v>
      </c>
      <c r="BO65" s="185" t="s">
        <v>2906</v>
      </c>
      <c r="BP65" s="185" t="s">
        <v>2795</v>
      </c>
      <c r="BQ65" s="185" t="s">
        <v>2795</v>
      </c>
      <c r="BR65" s="185" t="s">
        <v>2906</v>
      </c>
      <c r="BS65" s="185" t="s">
        <v>2795</v>
      </c>
      <c r="BT65" s="185" t="s">
        <v>2795</v>
      </c>
      <c r="BU65" s="185" t="s">
        <v>2906</v>
      </c>
      <c r="BV65" s="185" t="s">
        <v>2795</v>
      </c>
      <c r="BW65" s="185" t="s">
        <v>2795</v>
      </c>
      <c r="BX65" s="185" t="s">
        <v>2906</v>
      </c>
      <c r="BY65" s="185" t="s">
        <v>2795</v>
      </c>
      <c r="BZ65" s="185" t="s">
        <v>2795</v>
      </c>
      <c r="CA65" s="185" t="s">
        <v>2906</v>
      </c>
      <c r="CB65" s="185" t="s">
        <v>2795</v>
      </c>
      <c r="CC65" s="185" t="s">
        <v>2795</v>
      </c>
      <c r="CD65" s="185" t="s">
        <v>2906</v>
      </c>
      <c r="CE65" s="185" t="s">
        <v>2795</v>
      </c>
      <c r="CF65" s="185" t="s">
        <v>2795</v>
      </c>
      <c r="CG65" s="185" t="s">
        <v>2906</v>
      </c>
      <c r="CH65" s="185" t="s">
        <v>2795</v>
      </c>
      <c r="CI65" s="185" t="s">
        <v>2795</v>
      </c>
      <c r="CJ65" s="185" t="s">
        <v>2906</v>
      </c>
      <c r="CK65" s="185" t="s">
        <v>2795</v>
      </c>
      <c r="CL65" s="185" t="s">
        <v>2795</v>
      </c>
      <c r="CM65" s="185" t="s">
        <v>2906</v>
      </c>
      <c r="CN65" s="185" t="s">
        <v>2795</v>
      </c>
      <c r="CO65" s="185" t="s">
        <v>2795</v>
      </c>
      <c r="CP65" s="185" t="s">
        <v>2906</v>
      </c>
      <c r="CQ65" s="185" t="s">
        <v>2795</v>
      </c>
      <c r="CR65" s="185" t="s">
        <v>2795</v>
      </c>
      <c r="CS65" s="185" t="s">
        <v>2906</v>
      </c>
      <c r="CT65" s="185" t="s">
        <v>2795</v>
      </c>
      <c r="CU65" s="185" t="s">
        <v>2795</v>
      </c>
      <c r="CV65" s="185" t="s">
        <v>2906</v>
      </c>
      <c r="CW65" s="185" t="s">
        <v>2795</v>
      </c>
      <c r="CX65" s="185" t="s">
        <v>2795</v>
      </c>
      <c r="CY65" s="185" t="s">
        <v>2906</v>
      </c>
      <c r="CZ65" s="185" t="s">
        <v>2795</v>
      </c>
      <c r="DA65" s="185" t="s">
        <v>2795</v>
      </c>
      <c r="DB65" s="185" t="s">
        <v>2906</v>
      </c>
      <c r="DC65" s="185" t="s">
        <v>2795</v>
      </c>
      <c r="DD65" s="185" t="s">
        <v>2795</v>
      </c>
      <c r="DE65" s="185" t="s">
        <v>2906</v>
      </c>
      <c r="DF65" s="185" t="s">
        <v>2795</v>
      </c>
      <c r="DG65" s="185" t="s">
        <v>2795</v>
      </c>
      <c r="DH65" s="185" t="s">
        <v>2906</v>
      </c>
      <c r="DI65" s="185" t="s">
        <v>2795</v>
      </c>
      <c r="DJ65" s="185" t="s">
        <v>2795</v>
      </c>
      <c r="DK65" s="185" t="s">
        <v>2906</v>
      </c>
      <c r="DL65" s="185" t="s">
        <v>2795</v>
      </c>
      <c r="DM65" s="185" t="s">
        <v>2795</v>
      </c>
      <c r="DN65" s="185" t="s">
        <v>2906</v>
      </c>
      <c r="DO65" s="185" t="s">
        <v>2795</v>
      </c>
      <c r="DP65" s="185" t="s">
        <v>2795</v>
      </c>
      <c r="DQ65" s="185" t="s">
        <v>2906</v>
      </c>
      <c r="DR65" s="185" t="s">
        <v>2795</v>
      </c>
      <c r="DS65" s="185" t="s">
        <v>2795</v>
      </c>
      <c r="DT65" s="185" t="s">
        <v>2906</v>
      </c>
      <c r="DU65" s="185" t="s">
        <v>2795</v>
      </c>
      <c r="DV65" s="185" t="s">
        <v>2795</v>
      </c>
      <c r="DW65" s="185" t="s">
        <v>2906</v>
      </c>
      <c r="DX65" s="185" t="s">
        <v>2795</v>
      </c>
      <c r="DY65" s="185" t="s">
        <v>2795</v>
      </c>
      <c r="DZ65" s="185" t="s">
        <v>2906</v>
      </c>
      <c r="EA65" s="185" t="s">
        <v>2795</v>
      </c>
      <c r="EB65" s="185" t="s">
        <v>2795</v>
      </c>
      <c r="EC65" s="185" t="s">
        <v>2906</v>
      </c>
      <c r="ED65" s="185" t="s">
        <v>2795</v>
      </c>
      <c r="EE65" s="185" t="s">
        <v>2795</v>
      </c>
      <c r="EF65" s="185" t="s">
        <v>2906</v>
      </c>
      <c r="EG65" s="185" t="s">
        <v>2795</v>
      </c>
      <c r="EH65" s="185" t="s">
        <v>2795</v>
      </c>
      <c r="EI65" s="185" t="s">
        <v>2906</v>
      </c>
      <c r="EJ65" s="185" t="s">
        <v>2795</v>
      </c>
      <c r="EK65" s="185" t="s">
        <v>2795</v>
      </c>
      <c r="EL65" s="185" t="s">
        <v>2906</v>
      </c>
      <c r="EM65" s="185" t="s">
        <v>2795</v>
      </c>
      <c r="EN65" s="185" t="s">
        <v>2795</v>
      </c>
      <c r="EO65" s="185" t="s">
        <v>2906</v>
      </c>
      <c r="EP65" s="185" t="s">
        <v>2795</v>
      </c>
      <c r="EQ65" s="185" t="s">
        <v>2795</v>
      </c>
      <c r="ER65" s="185" t="s">
        <v>2906</v>
      </c>
      <c r="ES65" s="185" t="s">
        <v>2795</v>
      </c>
      <c r="ET65" s="185" t="s">
        <v>2795</v>
      </c>
    </row>
    <row r="66" spans="1:150" x14ac:dyDescent="0.25">
      <c r="A66" s="1"/>
      <c r="B66" s="183" t="s">
        <v>3321</v>
      </c>
      <c r="C66" s="183" t="s">
        <v>44</v>
      </c>
      <c r="D66" s="183" t="s">
        <v>3322</v>
      </c>
      <c r="E66" s="183" t="s">
        <v>3323</v>
      </c>
      <c r="F66" s="183" t="s">
        <v>3324</v>
      </c>
      <c r="G66" s="183" t="s">
        <v>2906</v>
      </c>
      <c r="H66" s="183" t="s">
        <v>2795</v>
      </c>
      <c r="I66" s="183" t="s">
        <v>2795</v>
      </c>
      <c r="J66" s="183" t="s">
        <v>2906</v>
      </c>
      <c r="K66" s="183" t="s">
        <v>2795</v>
      </c>
      <c r="L66" s="183" t="s">
        <v>2795</v>
      </c>
      <c r="M66" s="183" t="s">
        <v>2906</v>
      </c>
      <c r="N66" s="183" t="s">
        <v>2795</v>
      </c>
      <c r="O66" s="183" t="s">
        <v>2795</v>
      </c>
      <c r="P66" s="183" t="s">
        <v>2906</v>
      </c>
      <c r="Q66" s="183" t="s">
        <v>2795</v>
      </c>
      <c r="R66" s="183" t="s">
        <v>2795</v>
      </c>
      <c r="S66" s="183" t="s">
        <v>2906</v>
      </c>
      <c r="T66" s="183" t="s">
        <v>2795</v>
      </c>
      <c r="U66" s="183" t="s">
        <v>2795</v>
      </c>
      <c r="V66" s="183" t="s">
        <v>2906</v>
      </c>
      <c r="W66" s="183" t="s">
        <v>2795</v>
      </c>
      <c r="X66" s="183" t="s">
        <v>2795</v>
      </c>
      <c r="Y66" s="183" t="s">
        <v>2906</v>
      </c>
      <c r="Z66" s="183" t="s">
        <v>2795</v>
      </c>
      <c r="AA66" s="183" t="s">
        <v>2795</v>
      </c>
      <c r="AB66" s="183" t="s">
        <v>2906</v>
      </c>
      <c r="AC66" s="183" t="s">
        <v>2795</v>
      </c>
      <c r="AD66" s="183" t="s">
        <v>2795</v>
      </c>
      <c r="AE66" s="183" t="s">
        <v>2906</v>
      </c>
      <c r="AF66" s="183" t="s">
        <v>2795</v>
      </c>
      <c r="AG66" s="183" t="s">
        <v>2795</v>
      </c>
      <c r="AH66" s="183" t="s">
        <v>2906</v>
      </c>
      <c r="AI66" s="183" t="s">
        <v>2795</v>
      </c>
      <c r="AJ66" s="183" t="s">
        <v>2795</v>
      </c>
      <c r="AK66" s="183" t="s">
        <v>2906</v>
      </c>
      <c r="AL66" s="183" t="s">
        <v>2795</v>
      </c>
      <c r="AM66" s="183" t="s">
        <v>2795</v>
      </c>
      <c r="AN66" s="183" t="s">
        <v>2906</v>
      </c>
      <c r="AO66" s="183" t="s">
        <v>2795</v>
      </c>
      <c r="AP66" s="183" t="s">
        <v>2795</v>
      </c>
      <c r="AQ66" s="183" t="s">
        <v>2906</v>
      </c>
      <c r="AR66" s="183" t="s">
        <v>2795</v>
      </c>
      <c r="AS66" s="183" t="s">
        <v>2795</v>
      </c>
      <c r="AT66" s="183" t="s">
        <v>2906</v>
      </c>
      <c r="AU66" s="183" t="s">
        <v>2795</v>
      </c>
      <c r="AV66" s="183" t="s">
        <v>2795</v>
      </c>
      <c r="AW66" s="183" t="s">
        <v>2906</v>
      </c>
      <c r="AX66" s="183" t="s">
        <v>2795</v>
      </c>
      <c r="AY66" s="183" t="s">
        <v>2795</v>
      </c>
      <c r="AZ66" s="183" t="s">
        <v>2906</v>
      </c>
      <c r="BA66" s="183" t="s">
        <v>2795</v>
      </c>
      <c r="BB66" s="183" t="s">
        <v>2795</v>
      </c>
      <c r="BC66" s="183" t="s">
        <v>2906</v>
      </c>
      <c r="BD66" s="183" t="s">
        <v>2795</v>
      </c>
      <c r="BE66" s="183" t="s">
        <v>2795</v>
      </c>
      <c r="BF66" s="183" t="s">
        <v>2906</v>
      </c>
      <c r="BG66" s="183" t="s">
        <v>2795</v>
      </c>
      <c r="BH66" s="183" t="s">
        <v>2795</v>
      </c>
      <c r="BI66" s="183" t="s">
        <v>2906</v>
      </c>
      <c r="BJ66" s="183" t="s">
        <v>2795</v>
      </c>
      <c r="BK66" s="183" t="s">
        <v>2795</v>
      </c>
      <c r="BL66" s="183" t="s">
        <v>2906</v>
      </c>
      <c r="BM66" s="183" t="s">
        <v>2795</v>
      </c>
      <c r="BN66" s="183" t="s">
        <v>2795</v>
      </c>
      <c r="BO66" s="183" t="s">
        <v>2906</v>
      </c>
      <c r="BP66" s="183" t="s">
        <v>2795</v>
      </c>
      <c r="BQ66" s="183" t="s">
        <v>2795</v>
      </c>
      <c r="BR66" s="183" t="s">
        <v>2906</v>
      </c>
      <c r="BS66" s="183" t="s">
        <v>2795</v>
      </c>
      <c r="BT66" s="183" t="s">
        <v>2795</v>
      </c>
      <c r="BU66" s="183" t="s">
        <v>2906</v>
      </c>
      <c r="BV66" s="183" t="s">
        <v>2795</v>
      </c>
      <c r="BW66" s="183" t="s">
        <v>2795</v>
      </c>
      <c r="BX66" s="183" t="s">
        <v>2906</v>
      </c>
      <c r="BY66" s="183" t="s">
        <v>2795</v>
      </c>
      <c r="BZ66" s="183" t="s">
        <v>2795</v>
      </c>
      <c r="CA66" s="183" t="s">
        <v>2906</v>
      </c>
      <c r="CB66" s="183" t="s">
        <v>2795</v>
      </c>
      <c r="CC66" s="183" t="s">
        <v>2795</v>
      </c>
      <c r="CD66" s="183" t="s">
        <v>2906</v>
      </c>
      <c r="CE66" s="183" t="s">
        <v>2795</v>
      </c>
      <c r="CF66" s="183" t="s">
        <v>2795</v>
      </c>
      <c r="CG66" s="183" t="s">
        <v>2906</v>
      </c>
      <c r="CH66" s="183" t="s">
        <v>2795</v>
      </c>
      <c r="CI66" s="183" t="s">
        <v>2795</v>
      </c>
      <c r="CJ66" s="183" t="s">
        <v>2906</v>
      </c>
      <c r="CK66" s="183" t="s">
        <v>2795</v>
      </c>
      <c r="CL66" s="183" t="s">
        <v>2795</v>
      </c>
      <c r="CM66" s="183" t="s">
        <v>2906</v>
      </c>
      <c r="CN66" s="183" t="s">
        <v>2795</v>
      </c>
      <c r="CO66" s="183" t="s">
        <v>2795</v>
      </c>
      <c r="CP66" s="183" t="s">
        <v>2906</v>
      </c>
      <c r="CQ66" s="183" t="s">
        <v>2795</v>
      </c>
      <c r="CR66" s="183" t="s">
        <v>2795</v>
      </c>
      <c r="CS66" s="183" t="s">
        <v>2906</v>
      </c>
      <c r="CT66" s="183" t="s">
        <v>2795</v>
      </c>
      <c r="CU66" s="183" t="s">
        <v>2795</v>
      </c>
      <c r="CV66" s="183" t="s">
        <v>2906</v>
      </c>
      <c r="CW66" s="183" t="s">
        <v>2795</v>
      </c>
      <c r="CX66" s="183" t="s">
        <v>2795</v>
      </c>
      <c r="CY66" s="183" t="s">
        <v>2906</v>
      </c>
      <c r="CZ66" s="183" t="s">
        <v>2795</v>
      </c>
      <c r="DA66" s="183" t="s">
        <v>2795</v>
      </c>
      <c r="DB66" s="183" t="s">
        <v>2906</v>
      </c>
      <c r="DC66" s="183" t="s">
        <v>2795</v>
      </c>
      <c r="DD66" s="183" t="s">
        <v>2795</v>
      </c>
      <c r="DE66" s="183" t="s">
        <v>2906</v>
      </c>
      <c r="DF66" s="183" t="s">
        <v>2795</v>
      </c>
      <c r="DG66" s="183" t="s">
        <v>2795</v>
      </c>
      <c r="DH66" s="183" t="s">
        <v>2906</v>
      </c>
      <c r="DI66" s="183" t="s">
        <v>2795</v>
      </c>
      <c r="DJ66" s="183" t="s">
        <v>2795</v>
      </c>
      <c r="DK66" s="183" t="s">
        <v>2906</v>
      </c>
      <c r="DL66" s="183" t="s">
        <v>2795</v>
      </c>
      <c r="DM66" s="183" t="s">
        <v>2795</v>
      </c>
      <c r="DN66" s="183" t="s">
        <v>2906</v>
      </c>
      <c r="DO66" s="183" t="s">
        <v>2795</v>
      </c>
      <c r="DP66" s="183" t="s">
        <v>2795</v>
      </c>
      <c r="DQ66" s="183" t="s">
        <v>2906</v>
      </c>
      <c r="DR66" s="183" t="s">
        <v>2795</v>
      </c>
      <c r="DS66" s="183" t="s">
        <v>2795</v>
      </c>
      <c r="DT66" s="183" t="s">
        <v>2906</v>
      </c>
      <c r="DU66" s="183" t="s">
        <v>2795</v>
      </c>
      <c r="DV66" s="183" t="s">
        <v>2795</v>
      </c>
      <c r="DW66" s="183" t="s">
        <v>2906</v>
      </c>
      <c r="DX66" s="183" t="s">
        <v>2795</v>
      </c>
      <c r="DY66" s="183" t="s">
        <v>2795</v>
      </c>
      <c r="DZ66" s="183" t="s">
        <v>2906</v>
      </c>
      <c r="EA66" s="183" t="s">
        <v>2795</v>
      </c>
      <c r="EB66" s="183" t="s">
        <v>2795</v>
      </c>
      <c r="EC66" s="183" t="s">
        <v>2906</v>
      </c>
      <c r="ED66" s="183" t="s">
        <v>2795</v>
      </c>
      <c r="EE66" s="183" t="s">
        <v>2795</v>
      </c>
      <c r="EF66" s="183" t="s">
        <v>2906</v>
      </c>
      <c r="EG66" s="183" t="s">
        <v>2795</v>
      </c>
      <c r="EH66" s="183" t="s">
        <v>2795</v>
      </c>
      <c r="EI66" s="183" t="s">
        <v>2906</v>
      </c>
      <c r="EJ66" s="183" t="s">
        <v>2795</v>
      </c>
      <c r="EK66" s="183" t="s">
        <v>2795</v>
      </c>
      <c r="EL66" s="183" t="s">
        <v>2906</v>
      </c>
      <c r="EM66" s="183" t="s">
        <v>2795</v>
      </c>
      <c r="EN66" s="183" t="s">
        <v>2795</v>
      </c>
      <c r="EO66" s="183" t="s">
        <v>2906</v>
      </c>
      <c r="EP66" s="183" t="s">
        <v>2795</v>
      </c>
      <c r="EQ66" s="183" t="s">
        <v>2795</v>
      </c>
      <c r="ER66" s="183" t="s">
        <v>2906</v>
      </c>
      <c r="ES66" s="183" t="s">
        <v>2795</v>
      </c>
      <c r="ET66" s="183" t="s">
        <v>2795</v>
      </c>
    </row>
    <row r="67" spans="1:150" x14ac:dyDescent="0.25">
      <c r="A67" s="1"/>
      <c r="B67" s="184" t="s">
        <v>3325</v>
      </c>
      <c r="C67" s="184" t="s">
        <v>44</v>
      </c>
      <c r="D67" s="184" t="s">
        <v>3322</v>
      </c>
      <c r="E67" s="184" t="s">
        <v>3326</v>
      </c>
      <c r="F67" s="184" t="s">
        <v>3327</v>
      </c>
      <c r="G67" s="185" t="s">
        <v>2906</v>
      </c>
      <c r="H67" s="185" t="s">
        <v>2795</v>
      </c>
      <c r="I67" s="185" t="s">
        <v>2795</v>
      </c>
      <c r="J67" s="185" t="s">
        <v>2906</v>
      </c>
      <c r="K67" s="185" t="s">
        <v>2795</v>
      </c>
      <c r="L67" s="185" t="s">
        <v>2795</v>
      </c>
      <c r="M67" s="185" t="s">
        <v>2906</v>
      </c>
      <c r="N67" s="185" t="s">
        <v>2795</v>
      </c>
      <c r="O67" s="185" t="s">
        <v>2795</v>
      </c>
      <c r="P67" s="185" t="s">
        <v>2906</v>
      </c>
      <c r="Q67" s="185" t="s">
        <v>2795</v>
      </c>
      <c r="R67" s="185" t="s">
        <v>2795</v>
      </c>
      <c r="S67" s="185" t="s">
        <v>2906</v>
      </c>
      <c r="T67" s="185" t="s">
        <v>2795</v>
      </c>
      <c r="U67" s="185" t="s">
        <v>2795</v>
      </c>
      <c r="V67" s="185" t="s">
        <v>2906</v>
      </c>
      <c r="W67" s="185" t="s">
        <v>2795</v>
      </c>
      <c r="X67" s="185" t="s">
        <v>2795</v>
      </c>
      <c r="Y67" s="185" t="s">
        <v>2906</v>
      </c>
      <c r="Z67" s="185" t="s">
        <v>2795</v>
      </c>
      <c r="AA67" s="185" t="s">
        <v>2795</v>
      </c>
      <c r="AB67" s="185" t="s">
        <v>2906</v>
      </c>
      <c r="AC67" s="185" t="s">
        <v>2795</v>
      </c>
      <c r="AD67" s="185" t="s">
        <v>2795</v>
      </c>
      <c r="AE67" s="185" t="s">
        <v>2906</v>
      </c>
      <c r="AF67" s="185" t="s">
        <v>2795</v>
      </c>
      <c r="AG67" s="185" t="s">
        <v>2795</v>
      </c>
      <c r="AH67" s="185" t="s">
        <v>2906</v>
      </c>
      <c r="AI67" s="185" t="s">
        <v>2795</v>
      </c>
      <c r="AJ67" s="185" t="s">
        <v>2795</v>
      </c>
      <c r="AK67" s="185" t="s">
        <v>2906</v>
      </c>
      <c r="AL67" s="185" t="s">
        <v>2795</v>
      </c>
      <c r="AM67" s="185" t="s">
        <v>2795</v>
      </c>
      <c r="AN67" s="185" t="s">
        <v>2906</v>
      </c>
      <c r="AO67" s="185" t="s">
        <v>2795</v>
      </c>
      <c r="AP67" s="185" t="s">
        <v>2795</v>
      </c>
      <c r="AQ67" s="185" t="s">
        <v>2906</v>
      </c>
      <c r="AR67" s="185" t="s">
        <v>2795</v>
      </c>
      <c r="AS67" s="185" t="s">
        <v>2795</v>
      </c>
      <c r="AT67" s="185" t="s">
        <v>2906</v>
      </c>
      <c r="AU67" s="185" t="s">
        <v>2795</v>
      </c>
      <c r="AV67" s="185" t="s">
        <v>2795</v>
      </c>
      <c r="AW67" s="185" t="s">
        <v>2906</v>
      </c>
      <c r="AX67" s="185" t="s">
        <v>2795</v>
      </c>
      <c r="AY67" s="185" t="s">
        <v>2795</v>
      </c>
      <c r="AZ67" s="185" t="s">
        <v>2906</v>
      </c>
      <c r="BA67" s="185" t="s">
        <v>2795</v>
      </c>
      <c r="BB67" s="185" t="s">
        <v>2795</v>
      </c>
      <c r="BC67" s="185" t="s">
        <v>2906</v>
      </c>
      <c r="BD67" s="185" t="s">
        <v>2795</v>
      </c>
      <c r="BE67" s="185" t="s">
        <v>2795</v>
      </c>
      <c r="BF67" s="185" t="s">
        <v>2906</v>
      </c>
      <c r="BG67" s="185" t="s">
        <v>2795</v>
      </c>
      <c r="BH67" s="185" t="s">
        <v>2795</v>
      </c>
      <c r="BI67" s="185" t="s">
        <v>2906</v>
      </c>
      <c r="BJ67" s="185" t="s">
        <v>2795</v>
      </c>
      <c r="BK67" s="185" t="s">
        <v>2795</v>
      </c>
      <c r="BL67" s="185" t="s">
        <v>2906</v>
      </c>
      <c r="BM67" s="185" t="s">
        <v>2795</v>
      </c>
      <c r="BN67" s="185" t="s">
        <v>2795</v>
      </c>
      <c r="BO67" s="185" t="s">
        <v>2906</v>
      </c>
      <c r="BP67" s="185" t="s">
        <v>2795</v>
      </c>
      <c r="BQ67" s="185" t="s">
        <v>2795</v>
      </c>
      <c r="BR67" s="185" t="s">
        <v>2906</v>
      </c>
      <c r="BS67" s="185" t="s">
        <v>2795</v>
      </c>
      <c r="BT67" s="185" t="s">
        <v>2795</v>
      </c>
      <c r="BU67" s="185" t="s">
        <v>2906</v>
      </c>
      <c r="BV67" s="185" t="s">
        <v>2795</v>
      </c>
      <c r="BW67" s="185" t="s">
        <v>2795</v>
      </c>
      <c r="BX67" s="185" t="s">
        <v>2906</v>
      </c>
      <c r="BY67" s="185" t="s">
        <v>2795</v>
      </c>
      <c r="BZ67" s="185" t="s">
        <v>2795</v>
      </c>
      <c r="CA67" s="185" t="s">
        <v>2906</v>
      </c>
      <c r="CB67" s="185" t="s">
        <v>2795</v>
      </c>
      <c r="CC67" s="185" t="s">
        <v>2795</v>
      </c>
      <c r="CD67" s="185" t="s">
        <v>2906</v>
      </c>
      <c r="CE67" s="185" t="s">
        <v>2795</v>
      </c>
      <c r="CF67" s="185" t="s">
        <v>2795</v>
      </c>
      <c r="CG67" s="185" t="s">
        <v>2906</v>
      </c>
      <c r="CH67" s="185" t="s">
        <v>2795</v>
      </c>
      <c r="CI67" s="185" t="s">
        <v>2795</v>
      </c>
      <c r="CJ67" s="185" t="s">
        <v>2906</v>
      </c>
      <c r="CK67" s="185" t="s">
        <v>2795</v>
      </c>
      <c r="CL67" s="185" t="s">
        <v>2795</v>
      </c>
      <c r="CM67" s="185" t="s">
        <v>2906</v>
      </c>
      <c r="CN67" s="185" t="s">
        <v>2795</v>
      </c>
      <c r="CO67" s="185" t="s">
        <v>2795</v>
      </c>
      <c r="CP67" s="185" t="s">
        <v>2906</v>
      </c>
      <c r="CQ67" s="185" t="s">
        <v>2795</v>
      </c>
      <c r="CR67" s="185" t="s">
        <v>2795</v>
      </c>
      <c r="CS67" s="185" t="s">
        <v>2906</v>
      </c>
      <c r="CT67" s="185" t="s">
        <v>2795</v>
      </c>
      <c r="CU67" s="185" t="s">
        <v>2795</v>
      </c>
      <c r="CV67" s="185" t="s">
        <v>2906</v>
      </c>
      <c r="CW67" s="185" t="s">
        <v>2795</v>
      </c>
      <c r="CX67" s="185" t="s">
        <v>2795</v>
      </c>
      <c r="CY67" s="185" t="s">
        <v>2906</v>
      </c>
      <c r="CZ67" s="185" t="s">
        <v>2795</v>
      </c>
      <c r="DA67" s="185" t="s">
        <v>2795</v>
      </c>
      <c r="DB67" s="185" t="s">
        <v>2906</v>
      </c>
      <c r="DC67" s="185" t="s">
        <v>2795</v>
      </c>
      <c r="DD67" s="185" t="s">
        <v>2795</v>
      </c>
      <c r="DE67" s="185" t="s">
        <v>2906</v>
      </c>
      <c r="DF67" s="185" t="s">
        <v>2795</v>
      </c>
      <c r="DG67" s="185" t="s">
        <v>2795</v>
      </c>
      <c r="DH67" s="185" t="s">
        <v>2906</v>
      </c>
      <c r="DI67" s="185" t="s">
        <v>2795</v>
      </c>
      <c r="DJ67" s="185" t="s">
        <v>2795</v>
      </c>
      <c r="DK67" s="185" t="s">
        <v>2906</v>
      </c>
      <c r="DL67" s="185" t="s">
        <v>2795</v>
      </c>
      <c r="DM67" s="185" t="s">
        <v>2795</v>
      </c>
      <c r="DN67" s="185" t="s">
        <v>2906</v>
      </c>
      <c r="DO67" s="185" t="s">
        <v>2795</v>
      </c>
      <c r="DP67" s="185" t="s">
        <v>2795</v>
      </c>
      <c r="DQ67" s="185" t="s">
        <v>2906</v>
      </c>
      <c r="DR67" s="185" t="s">
        <v>2795</v>
      </c>
      <c r="DS67" s="185" t="s">
        <v>2795</v>
      </c>
      <c r="DT67" s="185" t="s">
        <v>2906</v>
      </c>
      <c r="DU67" s="185" t="s">
        <v>2795</v>
      </c>
      <c r="DV67" s="185" t="s">
        <v>2795</v>
      </c>
      <c r="DW67" s="185" t="s">
        <v>2906</v>
      </c>
      <c r="DX67" s="185" t="s">
        <v>2795</v>
      </c>
      <c r="DY67" s="185" t="s">
        <v>2795</v>
      </c>
      <c r="DZ67" s="185" t="s">
        <v>2906</v>
      </c>
      <c r="EA67" s="185" t="s">
        <v>2795</v>
      </c>
      <c r="EB67" s="185" t="s">
        <v>2795</v>
      </c>
      <c r="EC67" s="185" t="s">
        <v>2906</v>
      </c>
      <c r="ED67" s="185" t="s">
        <v>2795</v>
      </c>
      <c r="EE67" s="185" t="s">
        <v>2795</v>
      </c>
      <c r="EF67" s="185" t="s">
        <v>2906</v>
      </c>
      <c r="EG67" s="185" t="s">
        <v>2795</v>
      </c>
      <c r="EH67" s="185" t="s">
        <v>2795</v>
      </c>
      <c r="EI67" s="185" t="s">
        <v>2906</v>
      </c>
      <c r="EJ67" s="185" t="s">
        <v>2795</v>
      </c>
      <c r="EK67" s="185" t="s">
        <v>2795</v>
      </c>
      <c r="EL67" s="185" t="s">
        <v>2906</v>
      </c>
      <c r="EM67" s="185" t="s">
        <v>2795</v>
      </c>
      <c r="EN67" s="185" t="s">
        <v>2795</v>
      </c>
      <c r="EO67" s="185" t="s">
        <v>2906</v>
      </c>
      <c r="EP67" s="185" t="s">
        <v>2795</v>
      </c>
      <c r="EQ67" s="185" t="s">
        <v>2795</v>
      </c>
      <c r="ER67" s="185" t="s">
        <v>2906</v>
      </c>
      <c r="ES67" s="185" t="s">
        <v>2795</v>
      </c>
      <c r="ET67" s="185" t="s">
        <v>2795</v>
      </c>
    </row>
    <row r="68" spans="1:150" x14ac:dyDescent="0.25">
      <c r="A68" s="1"/>
      <c r="B68" s="184" t="s">
        <v>3328</v>
      </c>
      <c r="C68" s="184" t="s">
        <v>44</v>
      </c>
      <c r="D68" s="184" t="s">
        <v>3322</v>
      </c>
      <c r="E68" s="184" t="s">
        <v>3329</v>
      </c>
      <c r="F68" s="184" t="s">
        <v>3330</v>
      </c>
      <c r="G68" s="185" t="s">
        <v>2906</v>
      </c>
      <c r="H68" s="185" t="s">
        <v>2795</v>
      </c>
      <c r="I68" s="185" t="s">
        <v>2795</v>
      </c>
      <c r="J68" s="185" t="s">
        <v>2906</v>
      </c>
      <c r="K68" s="185" t="s">
        <v>2795</v>
      </c>
      <c r="L68" s="185" t="s">
        <v>2795</v>
      </c>
      <c r="M68" s="185" t="s">
        <v>2906</v>
      </c>
      <c r="N68" s="185" t="s">
        <v>2795</v>
      </c>
      <c r="O68" s="185" t="s">
        <v>2795</v>
      </c>
      <c r="P68" s="185" t="s">
        <v>2906</v>
      </c>
      <c r="Q68" s="185" t="s">
        <v>2795</v>
      </c>
      <c r="R68" s="185" t="s">
        <v>2795</v>
      </c>
      <c r="S68" s="185" t="s">
        <v>2906</v>
      </c>
      <c r="T68" s="185" t="s">
        <v>2795</v>
      </c>
      <c r="U68" s="185" t="s">
        <v>2795</v>
      </c>
      <c r="V68" s="185" t="s">
        <v>2906</v>
      </c>
      <c r="W68" s="185" t="s">
        <v>2795</v>
      </c>
      <c r="X68" s="185" t="s">
        <v>2795</v>
      </c>
      <c r="Y68" s="185" t="s">
        <v>2906</v>
      </c>
      <c r="Z68" s="185" t="s">
        <v>2795</v>
      </c>
      <c r="AA68" s="185" t="s">
        <v>2795</v>
      </c>
      <c r="AB68" s="185" t="s">
        <v>2906</v>
      </c>
      <c r="AC68" s="185" t="s">
        <v>2795</v>
      </c>
      <c r="AD68" s="185" t="s">
        <v>2795</v>
      </c>
      <c r="AE68" s="185" t="s">
        <v>2906</v>
      </c>
      <c r="AF68" s="185" t="s">
        <v>2795</v>
      </c>
      <c r="AG68" s="185" t="s">
        <v>2795</v>
      </c>
      <c r="AH68" s="185" t="s">
        <v>2906</v>
      </c>
      <c r="AI68" s="185" t="s">
        <v>2795</v>
      </c>
      <c r="AJ68" s="185" t="s">
        <v>2795</v>
      </c>
      <c r="AK68" s="185" t="s">
        <v>2906</v>
      </c>
      <c r="AL68" s="185" t="s">
        <v>2795</v>
      </c>
      <c r="AM68" s="185" t="s">
        <v>2795</v>
      </c>
      <c r="AN68" s="185" t="s">
        <v>2906</v>
      </c>
      <c r="AO68" s="185" t="s">
        <v>2795</v>
      </c>
      <c r="AP68" s="185" t="s">
        <v>2795</v>
      </c>
      <c r="AQ68" s="185" t="s">
        <v>2906</v>
      </c>
      <c r="AR68" s="185" t="s">
        <v>2795</v>
      </c>
      <c r="AS68" s="185" t="s">
        <v>2795</v>
      </c>
      <c r="AT68" s="185" t="s">
        <v>2906</v>
      </c>
      <c r="AU68" s="185" t="s">
        <v>2795</v>
      </c>
      <c r="AV68" s="185" t="s">
        <v>2795</v>
      </c>
      <c r="AW68" s="185" t="s">
        <v>2906</v>
      </c>
      <c r="AX68" s="185" t="s">
        <v>2795</v>
      </c>
      <c r="AY68" s="185" t="s">
        <v>2795</v>
      </c>
      <c r="AZ68" s="185" t="s">
        <v>2906</v>
      </c>
      <c r="BA68" s="185" t="s">
        <v>2795</v>
      </c>
      <c r="BB68" s="185" t="s">
        <v>2795</v>
      </c>
      <c r="BC68" s="185" t="s">
        <v>2906</v>
      </c>
      <c r="BD68" s="185" t="s">
        <v>2795</v>
      </c>
      <c r="BE68" s="185" t="s">
        <v>2795</v>
      </c>
      <c r="BF68" s="185" t="s">
        <v>2906</v>
      </c>
      <c r="BG68" s="185" t="s">
        <v>2795</v>
      </c>
      <c r="BH68" s="185" t="s">
        <v>2795</v>
      </c>
      <c r="BI68" s="185" t="s">
        <v>2906</v>
      </c>
      <c r="BJ68" s="185" t="s">
        <v>2795</v>
      </c>
      <c r="BK68" s="185" t="s">
        <v>2795</v>
      </c>
      <c r="BL68" s="185" t="s">
        <v>2906</v>
      </c>
      <c r="BM68" s="185" t="s">
        <v>2795</v>
      </c>
      <c r="BN68" s="185" t="s">
        <v>2795</v>
      </c>
      <c r="BO68" s="185" t="s">
        <v>2906</v>
      </c>
      <c r="BP68" s="185" t="s">
        <v>2795</v>
      </c>
      <c r="BQ68" s="185" t="s">
        <v>2795</v>
      </c>
      <c r="BR68" s="185" t="s">
        <v>2906</v>
      </c>
      <c r="BS68" s="185" t="s">
        <v>2795</v>
      </c>
      <c r="BT68" s="185" t="s">
        <v>2795</v>
      </c>
      <c r="BU68" s="185" t="s">
        <v>2906</v>
      </c>
      <c r="BV68" s="185" t="s">
        <v>2795</v>
      </c>
      <c r="BW68" s="185" t="s">
        <v>2795</v>
      </c>
      <c r="BX68" s="185" t="s">
        <v>2906</v>
      </c>
      <c r="BY68" s="185" t="s">
        <v>2795</v>
      </c>
      <c r="BZ68" s="185" t="s">
        <v>2795</v>
      </c>
      <c r="CA68" s="185" t="s">
        <v>2906</v>
      </c>
      <c r="CB68" s="185" t="s">
        <v>2795</v>
      </c>
      <c r="CC68" s="185" t="s">
        <v>2795</v>
      </c>
      <c r="CD68" s="185" t="s">
        <v>2906</v>
      </c>
      <c r="CE68" s="185" t="s">
        <v>2795</v>
      </c>
      <c r="CF68" s="185" t="s">
        <v>2795</v>
      </c>
      <c r="CG68" s="185" t="s">
        <v>2906</v>
      </c>
      <c r="CH68" s="185" t="s">
        <v>2795</v>
      </c>
      <c r="CI68" s="185" t="s">
        <v>2795</v>
      </c>
      <c r="CJ68" s="185" t="s">
        <v>2906</v>
      </c>
      <c r="CK68" s="185" t="s">
        <v>2795</v>
      </c>
      <c r="CL68" s="185" t="s">
        <v>2795</v>
      </c>
      <c r="CM68" s="185" t="s">
        <v>2906</v>
      </c>
      <c r="CN68" s="185" t="s">
        <v>2795</v>
      </c>
      <c r="CO68" s="185" t="s">
        <v>2795</v>
      </c>
      <c r="CP68" s="185" t="s">
        <v>2906</v>
      </c>
      <c r="CQ68" s="185" t="s">
        <v>2795</v>
      </c>
      <c r="CR68" s="185" t="s">
        <v>2795</v>
      </c>
      <c r="CS68" s="185" t="s">
        <v>2906</v>
      </c>
      <c r="CT68" s="185" t="s">
        <v>2795</v>
      </c>
      <c r="CU68" s="185" t="s">
        <v>2795</v>
      </c>
      <c r="CV68" s="185" t="s">
        <v>2906</v>
      </c>
      <c r="CW68" s="185" t="s">
        <v>2795</v>
      </c>
      <c r="CX68" s="185" t="s">
        <v>2795</v>
      </c>
      <c r="CY68" s="185" t="s">
        <v>2906</v>
      </c>
      <c r="CZ68" s="185" t="s">
        <v>2795</v>
      </c>
      <c r="DA68" s="185" t="s">
        <v>2795</v>
      </c>
      <c r="DB68" s="185" t="s">
        <v>2906</v>
      </c>
      <c r="DC68" s="185" t="s">
        <v>2795</v>
      </c>
      <c r="DD68" s="185" t="s">
        <v>2795</v>
      </c>
      <c r="DE68" s="185" t="s">
        <v>2906</v>
      </c>
      <c r="DF68" s="185" t="s">
        <v>2795</v>
      </c>
      <c r="DG68" s="185" t="s">
        <v>2795</v>
      </c>
      <c r="DH68" s="185" t="s">
        <v>2906</v>
      </c>
      <c r="DI68" s="185" t="s">
        <v>2795</v>
      </c>
      <c r="DJ68" s="185" t="s">
        <v>2795</v>
      </c>
      <c r="DK68" s="185" t="s">
        <v>2906</v>
      </c>
      <c r="DL68" s="185" t="s">
        <v>2795</v>
      </c>
      <c r="DM68" s="185" t="s">
        <v>2795</v>
      </c>
      <c r="DN68" s="185" t="s">
        <v>2906</v>
      </c>
      <c r="DO68" s="185" t="s">
        <v>2795</v>
      </c>
      <c r="DP68" s="185" t="s">
        <v>2795</v>
      </c>
      <c r="DQ68" s="185" t="s">
        <v>2906</v>
      </c>
      <c r="DR68" s="185" t="s">
        <v>2795</v>
      </c>
      <c r="DS68" s="185" t="s">
        <v>2795</v>
      </c>
      <c r="DT68" s="185" t="s">
        <v>2906</v>
      </c>
      <c r="DU68" s="185" t="s">
        <v>2795</v>
      </c>
      <c r="DV68" s="185" t="s">
        <v>2795</v>
      </c>
      <c r="DW68" s="185" t="s">
        <v>2906</v>
      </c>
      <c r="DX68" s="185" t="s">
        <v>2795</v>
      </c>
      <c r="DY68" s="185" t="s">
        <v>2795</v>
      </c>
      <c r="DZ68" s="185" t="s">
        <v>2906</v>
      </c>
      <c r="EA68" s="185" t="s">
        <v>2795</v>
      </c>
      <c r="EB68" s="185" t="s">
        <v>2795</v>
      </c>
      <c r="EC68" s="185" t="s">
        <v>2906</v>
      </c>
      <c r="ED68" s="185" t="s">
        <v>2795</v>
      </c>
      <c r="EE68" s="185" t="s">
        <v>2795</v>
      </c>
      <c r="EF68" s="185" t="s">
        <v>2906</v>
      </c>
      <c r="EG68" s="185" t="s">
        <v>2795</v>
      </c>
      <c r="EH68" s="185" t="s">
        <v>2795</v>
      </c>
      <c r="EI68" s="185" t="s">
        <v>2906</v>
      </c>
      <c r="EJ68" s="185" t="s">
        <v>2795</v>
      </c>
      <c r="EK68" s="185" t="s">
        <v>2795</v>
      </c>
      <c r="EL68" s="185" t="s">
        <v>2906</v>
      </c>
      <c r="EM68" s="185" t="s">
        <v>2795</v>
      </c>
      <c r="EN68" s="185" t="s">
        <v>2795</v>
      </c>
      <c r="EO68" s="185" t="s">
        <v>2906</v>
      </c>
      <c r="EP68" s="185" t="s">
        <v>2795</v>
      </c>
      <c r="EQ68" s="185" t="s">
        <v>2795</v>
      </c>
      <c r="ER68" s="185" t="s">
        <v>2906</v>
      </c>
      <c r="ES68" s="185" t="s">
        <v>2795</v>
      </c>
      <c r="ET68" s="185" t="s">
        <v>2795</v>
      </c>
    </row>
    <row r="69" spans="1:150" x14ac:dyDescent="0.25">
      <c r="A69" s="1"/>
      <c r="B69" s="183" t="s">
        <v>3331</v>
      </c>
      <c r="C69" s="183" t="s">
        <v>607</v>
      </c>
      <c r="D69" s="183" t="s">
        <v>974</v>
      </c>
      <c r="E69" s="183" t="s">
        <v>3332</v>
      </c>
      <c r="F69" s="183" t="s">
        <v>3333</v>
      </c>
      <c r="G69" s="183" t="s">
        <v>2906</v>
      </c>
      <c r="H69" s="183" t="s">
        <v>3334</v>
      </c>
      <c r="I69" s="183" t="s">
        <v>2795</v>
      </c>
      <c r="J69" s="183" t="s">
        <v>2906</v>
      </c>
      <c r="K69" s="183" t="s">
        <v>3334</v>
      </c>
      <c r="L69" s="183" t="s">
        <v>2795</v>
      </c>
      <c r="M69" s="183" t="s">
        <v>2906</v>
      </c>
      <c r="N69" s="183" t="s">
        <v>3334</v>
      </c>
      <c r="O69" s="183" t="s">
        <v>2795</v>
      </c>
      <c r="P69" s="183" t="s">
        <v>2906</v>
      </c>
      <c r="Q69" s="183" t="s">
        <v>3334</v>
      </c>
      <c r="R69" s="183" t="s">
        <v>2795</v>
      </c>
      <c r="S69" s="183" t="s">
        <v>2906</v>
      </c>
      <c r="T69" s="183" t="s">
        <v>3334</v>
      </c>
      <c r="U69" s="183" t="s">
        <v>2795</v>
      </c>
      <c r="V69" s="183" t="s">
        <v>2906</v>
      </c>
      <c r="W69" s="183" t="s">
        <v>3334</v>
      </c>
      <c r="X69" s="183" t="s">
        <v>2795</v>
      </c>
      <c r="Y69" s="183" t="s">
        <v>2906</v>
      </c>
      <c r="Z69" s="183" t="s">
        <v>3334</v>
      </c>
      <c r="AA69" s="183" t="s">
        <v>2795</v>
      </c>
      <c r="AB69" s="183" t="s">
        <v>2906</v>
      </c>
      <c r="AC69" s="183" t="s">
        <v>3334</v>
      </c>
      <c r="AD69" s="183" t="s">
        <v>2795</v>
      </c>
      <c r="AE69" s="183" t="s">
        <v>2906</v>
      </c>
      <c r="AF69" s="183" t="s">
        <v>3334</v>
      </c>
      <c r="AG69" s="183" t="s">
        <v>2795</v>
      </c>
      <c r="AH69" s="183" t="s">
        <v>2906</v>
      </c>
      <c r="AI69" s="183" t="s">
        <v>3334</v>
      </c>
      <c r="AJ69" s="183" t="s">
        <v>2795</v>
      </c>
      <c r="AK69" s="183" t="s">
        <v>2906</v>
      </c>
      <c r="AL69" s="183" t="s">
        <v>3334</v>
      </c>
      <c r="AM69" s="183" t="s">
        <v>2795</v>
      </c>
      <c r="AN69" s="183" t="s">
        <v>2906</v>
      </c>
      <c r="AO69" s="183" t="s">
        <v>3334</v>
      </c>
      <c r="AP69" s="183" t="s">
        <v>2795</v>
      </c>
      <c r="AQ69" s="183" t="s">
        <v>2906</v>
      </c>
      <c r="AR69" s="183" t="s">
        <v>3334</v>
      </c>
      <c r="AS69" s="183" t="s">
        <v>2795</v>
      </c>
      <c r="AT69" s="183" t="s">
        <v>2906</v>
      </c>
      <c r="AU69" s="183" t="s">
        <v>3334</v>
      </c>
      <c r="AV69" s="183" t="s">
        <v>2795</v>
      </c>
      <c r="AW69" s="183" t="s">
        <v>2906</v>
      </c>
      <c r="AX69" s="183" t="s">
        <v>3334</v>
      </c>
      <c r="AY69" s="183" t="s">
        <v>2795</v>
      </c>
      <c r="AZ69" s="183" t="s">
        <v>2906</v>
      </c>
      <c r="BA69" s="183" t="s">
        <v>3334</v>
      </c>
      <c r="BB69" s="183" t="s">
        <v>2795</v>
      </c>
      <c r="BC69" s="183" t="s">
        <v>2906</v>
      </c>
      <c r="BD69" s="183" t="s">
        <v>3334</v>
      </c>
      <c r="BE69" s="183" t="s">
        <v>2795</v>
      </c>
      <c r="BF69" s="183" t="s">
        <v>2906</v>
      </c>
      <c r="BG69" s="183" t="s">
        <v>3334</v>
      </c>
      <c r="BH69" s="183" t="s">
        <v>2795</v>
      </c>
      <c r="BI69" s="183" t="s">
        <v>2906</v>
      </c>
      <c r="BJ69" s="183" t="s">
        <v>3334</v>
      </c>
      <c r="BK69" s="183" t="s">
        <v>2795</v>
      </c>
      <c r="BL69" s="183" t="s">
        <v>2906</v>
      </c>
      <c r="BM69" s="183" t="s">
        <v>3334</v>
      </c>
      <c r="BN69" s="183" t="s">
        <v>2795</v>
      </c>
      <c r="BO69" s="183" t="s">
        <v>2906</v>
      </c>
      <c r="BP69" s="183" t="s">
        <v>3334</v>
      </c>
      <c r="BQ69" s="183" t="s">
        <v>2795</v>
      </c>
      <c r="BR69" s="183" t="s">
        <v>2906</v>
      </c>
      <c r="BS69" s="183" t="s">
        <v>3334</v>
      </c>
      <c r="BT69" s="183" t="s">
        <v>2795</v>
      </c>
      <c r="BU69" s="183" t="s">
        <v>2906</v>
      </c>
      <c r="BV69" s="183" t="s">
        <v>3334</v>
      </c>
      <c r="BW69" s="183" t="s">
        <v>2795</v>
      </c>
      <c r="BX69" s="183" t="s">
        <v>2906</v>
      </c>
      <c r="BY69" s="183" t="s">
        <v>3334</v>
      </c>
      <c r="BZ69" s="183" t="s">
        <v>2795</v>
      </c>
      <c r="CA69" s="183" t="s">
        <v>2906</v>
      </c>
      <c r="CB69" s="183" t="s">
        <v>3334</v>
      </c>
      <c r="CC69" s="183" t="s">
        <v>2795</v>
      </c>
      <c r="CD69" s="183" t="s">
        <v>2906</v>
      </c>
      <c r="CE69" s="183" t="s">
        <v>3334</v>
      </c>
      <c r="CF69" s="183" t="s">
        <v>2795</v>
      </c>
      <c r="CG69" s="183" t="s">
        <v>2906</v>
      </c>
      <c r="CH69" s="183" t="s">
        <v>3334</v>
      </c>
      <c r="CI69" s="183" t="s">
        <v>2795</v>
      </c>
      <c r="CJ69" s="183" t="s">
        <v>2906</v>
      </c>
      <c r="CK69" s="183" t="s">
        <v>3334</v>
      </c>
      <c r="CL69" s="183" t="s">
        <v>2795</v>
      </c>
      <c r="CM69" s="183" t="s">
        <v>2906</v>
      </c>
      <c r="CN69" s="183" t="s">
        <v>3335</v>
      </c>
      <c r="CO69" s="183" t="s">
        <v>2795</v>
      </c>
      <c r="CP69" s="183" t="s">
        <v>2906</v>
      </c>
      <c r="CQ69" s="183" t="s">
        <v>3336</v>
      </c>
      <c r="CR69" s="183" t="s">
        <v>2795</v>
      </c>
      <c r="CS69" s="183" t="s">
        <v>2906</v>
      </c>
      <c r="CT69" s="183" t="s">
        <v>3334</v>
      </c>
      <c r="CU69" s="183" t="s">
        <v>2795</v>
      </c>
      <c r="CV69" s="183" t="s">
        <v>2906</v>
      </c>
      <c r="CW69" s="183" t="s">
        <v>3334</v>
      </c>
      <c r="CX69" s="183" t="s">
        <v>2795</v>
      </c>
      <c r="CY69" s="183" t="s">
        <v>2906</v>
      </c>
      <c r="CZ69" s="183" t="s">
        <v>3334</v>
      </c>
      <c r="DA69" s="183" t="s">
        <v>2795</v>
      </c>
      <c r="DB69" s="183" t="s">
        <v>2906</v>
      </c>
      <c r="DC69" s="183" t="s">
        <v>3334</v>
      </c>
      <c r="DD69" s="183" t="s">
        <v>2795</v>
      </c>
      <c r="DE69" s="183" t="s">
        <v>2906</v>
      </c>
      <c r="DF69" s="183" t="s">
        <v>3334</v>
      </c>
      <c r="DG69" s="183" t="s">
        <v>2795</v>
      </c>
      <c r="DH69" s="183" t="s">
        <v>2906</v>
      </c>
      <c r="DI69" s="183" t="s">
        <v>3334</v>
      </c>
      <c r="DJ69" s="183" t="s">
        <v>2795</v>
      </c>
      <c r="DK69" s="183" t="s">
        <v>2906</v>
      </c>
      <c r="DL69" s="183" t="s">
        <v>3334</v>
      </c>
      <c r="DM69" s="183" t="s">
        <v>2795</v>
      </c>
      <c r="DN69" s="183" t="s">
        <v>2906</v>
      </c>
      <c r="DO69" s="183" t="s">
        <v>3334</v>
      </c>
      <c r="DP69" s="183" t="s">
        <v>2795</v>
      </c>
      <c r="DQ69" s="183" t="s">
        <v>2906</v>
      </c>
      <c r="DR69" s="183" t="s">
        <v>3334</v>
      </c>
      <c r="DS69" s="183" t="s">
        <v>2795</v>
      </c>
      <c r="DT69" s="183" t="s">
        <v>2906</v>
      </c>
      <c r="DU69" s="183" t="s">
        <v>3334</v>
      </c>
      <c r="DV69" s="183" t="s">
        <v>2795</v>
      </c>
      <c r="DW69" s="183" t="s">
        <v>2906</v>
      </c>
      <c r="DX69" s="183" t="s">
        <v>3334</v>
      </c>
      <c r="DY69" s="183" t="s">
        <v>2795</v>
      </c>
      <c r="DZ69" s="183" t="s">
        <v>2906</v>
      </c>
      <c r="EA69" s="183" t="s">
        <v>3334</v>
      </c>
      <c r="EB69" s="183" t="s">
        <v>2795</v>
      </c>
      <c r="EC69" s="183" t="s">
        <v>2906</v>
      </c>
      <c r="ED69" s="183" t="s">
        <v>2795</v>
      </c>
      <c r="EE69" s="183" t="s">
        <v>2795</v>
      </c>
      <c r="EF69" s="183" t="s">
        <v>2906</v>
      </c>
      <c r="EG69" s="183" t="s">
        <v>3334</v>
      </c>
      <c r="EH69" s="183" t="s">
        <v>2795</v>
      </c>
      <c r="EI69" s="183" t="s">
        <v>2906</v>
      </c>
      <c r="EJ69" s="183" t="s">
        <v>3334</v>
      </c>
      <c r="EK69" s="183" t="s">
        <v>2795</v>
      </c>
      <c r="EL69" s="183" t="s">
        <v>2906</v>
      </c>
      <c r="EM69" s="183" t="s">
        <v>3334</v>
      </c>
      <c r="EN69" s="183" t="s">
        <v>2795</v>
      </c>
      <c r="EO69" s="183" t="s">
        <v>2906</v>
      </c>
      <c r="EP69" s="183" t="s">
        <v>3334</v>
      </c>
      <c r="EQ69" s="183" t="s">
        <v>2795</v>
      </c>
      <c r="ER69" s="183" t="s">
        <v>2906</v>
      </c>
      <c r="ES69" s="183" t="s">
        <v>3334</v>
      </c>
      <c r="ET69" s="183" t="s">
        <v>2795</v>
      </c>
    </row>
    <row r="70" spans="1:150" x14ac:dyDescent="0.25">
      <c r="A70" s="1"/>
      <c r="B70" s="184" t="s">
        <v>3337</v>
      </c>
      <c r="C70" s="184" t="s">
        <v>607</v>
      </c>
      <c r="D70" s="184" t="s">
        <v>974</v>
      </c>
      <c r="E70" s="184" t="s">
        <v>3338</v>
      </c>
      <c r="F70" s="184" t="s">
        <v>3339</v>
      </c>
      <c r="G70" s="185" t="s">
        <v>2906</v>
      </c>
      <c r="H70" s="185" t="s">
        <v>2795</v>
      </c>
      <c r="I70" s="185" t="s">
        <v>2795</v>
      </c>
      <c r="J70" s="185" t="s">
        <v>2906</v>
      </c>
      <c r="K70" s="185" t="s">
        <v>2795</v>
      </c>
      <c r="L70" s="185" t="s">
        <v>2795</v>
      </c>
      <c r="M70" s="185" t="s">
        <v>2906</v>
      </c>
      <c r="N70" s="185" t="s">
        <v>2795</v>
      </c>
      <c r="O70" s="185" t="s">
        <v>2795</v>
      </c>
      <c r="P70" s="185" t="s">
        <v>2906</v>
      </c>
      <c r="Q70" s="185" t="s">
        <v>2795</v>
      </c>
      <c r="R70" s="185" t="s">
        <v>2795</v>
      </c>
      <c r="S70" s="185" t="s">
        <v>2906</v>
      </c>
      <c r="T70" s="185" t="s">
        <v>2795</v>
      </c>
      <c r="U70" s="185" t="s">
        <v>2795</v>
      </c>
      <c r="V70" s="185" t="s">
        <v>2906</v>
      </c>
      <c r="W70" s="185" t="s">
        <v>2795</v>
      </c>
      <c r="X70" s="185" t="s">
        <v>2795</v>
      </c>
      <c r="Y70" s="185" t="s">
        <v>2906</v>
      </c>
      <c r="Z70" s="185" t="s">
        <v>2795</v>
      </c>
      <c r="AA70" s="185" t="s">
        <v>2795</v>
      </c>
      <c r="AB70" s="185" t="s">
        <v>2906</v>
      </c>
      <c r="AC70" s="185" t="s">
        <v>2795</v>
      </c>
      <c r="AD70" s="185" t="s">
        <v>2795</v>
      </c>
      <c r="AE70" s="185" t="s">
        <v>2906</v>
      </c>
      <c r="AF70" s="185" t="s">
        <v>2795</v>
      </c>
      <c r="AG70" s="185" t="s">
        <v>2795</v>
      </c>
      <c r="AH70" s="185" t="s">
        <v>2906</v>
      </c>
      <c r="AI70" s="185" t="s">
        <v>2795</v>
      </c>
      <c r="AJ70" s="185" t="s">
        <v>2795</v>
      </c>
      <c r="AK70" s="185" t="s">
        <v>2906</v>
      </c>
      <c r="AL70" s="185" t="s">
        <v>2795</v>
      </c>
      <c r="AM70" s="185" t="s">
        <v>2795</v>
      </c>
      <c r="AN70" s="185" t="s">
        <v>2906</v>
      </c>
      <c r="AO70" s="185" t="s">
        <v>2795</v>
      </c>
      <c r="AP70" s="185" t="s">
        <v>2795</v>
      </c>
      <c r="AQ70" s="185" t="s">
        <v>2906</v>
      </c>
      <c r="AR70" s="185" t="s">
        <v>2795</v>
      </c>
      <c r="AS70" s="185" t="s">
        <v>2795</v>
      </c>
      <c r="AT70" s="185" t="s">
        <v>2906</v>
      </c>
      <c r="AU70" s="185" t="s">
        <v>2795</v>
      </c>
      <c r="AV70" s="185" t="s">
        <v>2795</v>
      </c>
      <c r="AW70" s="185" t="s">
        <v>2906</v>
      </c>
      <c r="AX70" s="185" t="s">
        <v>2795</v>
      </c>
      <c r="AY70" s="185" t="s">
        <v>2795</v>
      </c>
      <c r="AZ70" s="185" t="s">
        <v>2906</v>
      </c>
      <c r="BA70" s="185" t="s">
        <v>2795</v>
      </c>
      <c r="BB70" s="185" t="s">
        <v>2795</v>
      </c>
      <c r="BC70" s="185" t="s">
        <v>2906</v>
      </c>
      <c r="BD70" s="185" t="s">
        <v>2795</v>
      </c>
      <c r="BE70" s="185" t="s">
        <v>2795</v>
      </c>
      <c r="BF70" s="185" t="s">
        <v>2906</v>
      </c>
      <c r="BG70" s="185" t="s">
        <v>2795</v>
      </c>
      <c r="BH70" s="185" t="s">
        <v>2795</v>
      </c>
      <c r="BI70" s="185" t="s">
        <v>2906</v>
      </c>
      <c r="BJ70" s="185" t="s">
        <v>2795</v>
      </c>
      <c r="BK70" s="185" t="s">
        <v>2795</v>
      </c>
      <c r="BL70" s="185" t="s">
        <v>2906</v>
      </c>
      <c r="BM70" s="185" t="s">
        <v>2795</v>
      </c>
      <c r="BN70" s="185" t="s">
        <v>2795</v>
      </c>
      <c r="BO70" s="185" t="s">
        <v>2906</v>
      </c>
      <c r="BP70" s="185" t="s">
        <v>2795</v>
      </c>
      <c r="BQ70" s="185" t="s">
        <v>2795</v>
      </c>
      <c r="BR70" s="185" t="s">
        <v>2906</v>
      </c>
      <c r="BS70" s="185" t="s">
        <v>2795</v>
      </c>
      <c r="BT70" s="185" t="s">
        <v>2795</v>
      </c>
      <c r="BU70" s="185" t="s">
        <v>2906</v>
      </c>
      <c r="BV70" s="185" t="s">
        <v>2795</v>
      </c>
      <c r="BW70" s="185" t="s">
        <v>2795</v>
      </c>
      <c r="BX70" s="185" t="s">
        <v>2906</v>
      </c>
      <c r="BY70" s="185" t="s">
        <v>2795</v>
      </c>
      <c r="BZ70" s="185" t="s">
        <v>2795</v>
      </c>
      <c r="CA70" s="185" t="s">
        <v>2906</v>
      </c>
      <c r="CB70" s="185" t="s">
        <v>2795</v>
      </c>
      <c r="CC70" s="185" t="s">
        <v>2795</v>
      </c>
      <c r="CD70" s="185" t="s">
        <v>2906</v>
      </c>
      <c r="CE70" s="185" t="s">
        <v>2795</v>
      </c>
      <c r="CF70" s="185" t="s">
        <v>2795</v>
      </c>
      <c r="CG70" s="185" t="s">
        <v>2906</v>
      </c>
      <c r="CH70" s="185" t="s">
        <v>2795</v>
      </c>
      <c r="CI70" s="185" t="s">
        <v>2795</v>
      </c>
      <c r="CJ70" s="185" t="s">
        <v>2906</v>
      </c>
      <c r="CK70" s="185" t="s">
        <v>2795</v>
      </c>
      <c r="CL70" s="185" t="s">
        <v>2795</v>
      </c>
      <c r="CM70" s="185" t="s">
        <v>2906</v>
      </c>
      <c r="CN70" s="185" t="s">
        <v>2795</v>
      </c>
      <c r="CO70" s="185" t="s">
        <v>2795</v>
      </c>
      <c r="CP70" s="185" t="s">
        <v>2906</v>
      </c>
      <c r="CQ70" s="185" t="s">
        <v>2795</v>
      </c>
      <c r="CR70" s="185" t="s">
        <v>2795</v>
      </c>
      <c r="CS70" s="185" t="s">
        <v>2906</v>
      </c>
      <c r="CT70" s="185" t="s">
        <v>2795</v>
      </c>
      <c r="CU70" s="185" t="s">
        <v>2795</v>
      </c>
      <c r="CV70" s="185" t="s">
        <v>2906</v>
      </c>
      <c r="CW70" s="185" t="s">
        <v>2795</v>
      </c>
      <c r="CX70" s="185" t="s">
        <v>2795</v>
      </c>
      <c r="CY70" s="185" t="s">
        <v>2906</v>
      </c>
      <c r="CZ70" s="185" t="s">
        <v>2795</v>
      </c>
      <c r="DA70" s="185" t="s">
        <v>2795</v>
      </c>
      <c r="DB70" s="185" t="s">
        <v>2906</v>
      </c>
      <c r="DC70" s="185" t="s">
        <v>2795</v>
      </c>
      <c r="DD70" s="185" t="s">
        <v>2795</v>
      </c>
      <c r="DE70" s="185" t="s">
        <v>2906</v>
      </c>
      <c r="DF70" s="185" t="s">
        <v>2795</v>
      </c>
      <c r="DG70" s="185" t="s">
        <v>2795</v>
      </c>
      <c r="DH70" s="185" t="s">
        <v>2906</v>
      </c>
      <c r="DI70" s="185" t="s">
        <v>2795</v>
      </c>
      <c r="DJ70" s="185" t="s">
        <v>2795</v>
      </c>
      <c r="DK70" s="185" t="s">
        <v>2906</v>
      </c>
      <c r="DL70" s="185" t="s">
        <v>2795</v>
      </c>
      <c r="DM70" s="185" t="s">
        <v>2795</v>
      </c>
      <c r="DN70" s="185" t="s">
        <v>2906</v>
      </c>
      <c r="DO70" s="185" t="s">
        <v>2795</v>
      </c>
      <c r="DP70" s="185" t="s">
        <v>2795</v>
      </c>
      <c r="DQ70" s="185" t="s">
        <v>2906</v>
      </c>
      <c r="DR70" s="185" t="s">
        <v>2795</v>
      </c>
      <c r="DS70" s="185" t="s">
        <v>2795</v>
      </c>
      <c r="DT70" s="185" t="s">
        <v>2906</v>
      </c>
      <c r="DU70" s="185" t="s">
        <v>2795</v>
      </c>
      <c r="DV70" s="185" t="s">
        <v>2795</v>
      </c>
      <c r="DW70" s="185" t="s">
        <v>2906</v>
      </c>
      <c r="DX70" s="185" t="s">
        <v>2795</v>
      </c>
      <c r="DY70" s="185" t="s">
        <v>2795</v>
      </c>
      <c r="DZ70" s="185" t="s">
        <v>2906</v>
      </c>
      <c r="EA70" s="185" t="s">
        <v>2795</v>
      </c>
      <c r="EB70" s="185" t="s">
        <v>2795</v>
      </c>
      <c r="EC70" s="185" t="s">
        <v>2906</v>
      </c>
      <c r="ED70" s="185" t="s">
        <v>2795</v>
      </c>
      <c r="EE70" s="185" t="s">
        <v>2795</v>
      </c>
      <c r="EF70" s="185" t="s">
        <v>2906</v>
      </c>
      <c r="EG70" s="185" t="s">
        <v>2795</v>
      </c>
      <c r="EH70" s="185" t="s">
        <v>2795</v>
      </c>
      <c r="EI70" s="185" t="s">
        <v>2906</v>
      </c>
      <c r="EJ70" s="185" t="s">
        <v>2795</v>
      </c>
      <c r="EK70" s="185" t="s">
        <v>2795</v>
      </c>
      <c r="EL70" s="185" t="s">
        <v>2906</v>
      </c>
      <c r="EM70" s="185" t="s">
        <v>2795</v>
      </c>
      <c r="EN70" s="185" t="s">
        <v>2795</v>
      </c>
      <c r="EO70" s="185" t="s">
        <v>2906</v>
      </c>
      <c r="EP70" s="185" t="s">
        <v>2795</v>
      </c>
      <c r="EQ70" s="185" t="s">
        <v>2795</v>
      </c>
      <c r="ER70" s="185" t="s">
        <v>2906</v>
      </c>
      <c r="ES70" s="185" t="s">
        <v>2795</v>
      </c>
      <c r="ET70" s="185" t="s">
        <v>2795</v>
      </c>
    </row>
    <row r="71" spans="1:150" x14ac:dyDescent="0.25">
      <c r="A71" s="1"/>
      <c r="B71" s="184" t="s">
        <v>3340</v>
      </c>
      <c r="C71" s="184" t="s">
        <v>607</v>
      </c>
      <c r="D71" s="184" t="s">
        <v>974</v>
      </c>
      <c r="E71" s="184" t="s">
        <v>3341</v>
      </c>
      <c r="F71" s="184" t="s">
        <v>3342</v>
      </c>
      <c r="G71" s="185" t="s">
        <v>2906</v>
      </c>
      <c r="H71" s="185" t="s">
        <v>3334</v>
      </c>
      <c r="I71" s="185" t="s">
        <v>2795</v>
      </c>
      <c r="J71" s="185" t="s">
        <v>2906</v>
      </c>
      <c r="K71" s="185" t="s">
        <v>3334</v>
      </c>
      <c r="L71" s="185" t="s">
        <v>2795</v>
      </c>
      <c r="M71" s="185" t="s">
        <v>2906</v>
      </c>
      <c r="N71" s="185" t="s">
        <v>3334</v>
      </c>
      <c r="O71" s="185" t="s">
        <v>2795</v>
      </c>
      <c r="P71" s="185" t="s">
        <v>2906</v>
      </c>
      <c r="Q71" s="185" t="s">
        <v>3334</v>
      </c>
      <c r="R71" s="185" t="s">
        <v>2795</v>
      </c>
      <c r="S71" s="185" t="s">
        <v>2906</v>
      </c>
      <c r="T71" s="185" t="s">
        <v>2795</v>
      </c>
      <c r="U71" s="185" t="s">
        <v>2795</v>
      </c>
      <c r="V71" s="185" t="s">
        <v>2906</v>
      </c>
      <c r="W71" s="185" t="s">
        <v>2795</v>
      </c>
      <c r="X71" s="185" t="s">
        <v>2795</v>
      </c>
      <c r="Y71" s="185" t="s">
        <v>2906</v>
      </c>
      <c r="Z71" s="185" t="s">
        <v>3334</v>
      </c>
      <c r="AA71" s="185" t="s">
        <v>2795</v>
      </c>
      <c r="AB71" s="185" t="s">
        <v>2906</v>
      </c>
      <c r="AC71" s="185" t="s">
        <v>3334</v>
      </c>
      <c r="AD71" s="185" t="s">
        <v>2795</v>
      </c>
      <c r="AE71" s="185" t="s">
        <v>2906</v>
      </c>
      <c r="AF71" s="185" t="s">
        <v>3334</v>
      </c>
      <c r="AG71" s="185" t="s">
        <v>2795</v>
      </c>
      <c r="AH71" s="185" t="s">
        <v>2906</v>
      </c>
      <c r="AI71" s="185" t="s">
        <v>3334</v>
      </c>
      <c r="AJ71" s="185" t="s">
        <v>2795</v>
      </c>
      <c r="AK71" s="185" t="s">
        <v>2906</v>
      </c>
      <c r="AL71" s="185" t="s">
        <v>3334</v>
      </c>
      <c r="AM71" s="185" t="s">
        <v>2795</v>
      </c>
      <c r="AN71" s="185" t="s">
        <v>2906</v>
      </c>
      <c r="AO71" s="185" t="s">
        <v>3334</v>
      </c>
      <c r="AP71" s="185" t="s">
        <v>2795</v>
      </c>
      <c r="AQ71" s="185" t="s">
        <v>2906</v>
      </c>
      <c r="AR71" s="185" t="s">
        <v>3334</v>
      </c>
      <c r="AS71" s="185" t="s">
        <v>2795</v>
      </c>
      <c r="AT71" s="185" t="s">
        <v>2906</v>
      </c>
      <c r="AU71" s="185" t="s">
        <v>3334</v>
      </c>
      <c r="AV71" s="185" t="s">
        <v>2795</v>
      </c>
      <c r="AW71" s="185" t="s">
        <v>2906</v>
      </c>
      <c r="AX71" s="185" t="s">
        <v>3334</v>
      </c>
      <c r="AY71" s="185" t="s">
        <v>2795</v>
      </c>
      <c r="AZ71" s="185" t="s">
        <v>2906</v>
      </c>
      <c r="BA71" s="185" t="s">
        <v>3334</v>
      </c>
      <c r="BB71" s="185" t="s">
        <v>2795</v>
      </c>
      <c r="BC71" s="185" t="s">
        <v>2906</v>
      </c>
      <c r="BD71" s="185" t="s">
        <v>3334</v>
      </c>
      <c r="BE71" s="185" t="s">
        <v>2795</v>
      </c>
      <c r="BF71" s="185" t="s">
        <v>2906</v>
      </c>
      <c r="BG71" s="185" t="s">
        <v>3334</v>
      </c>
      <c r="BH71" s="185" t="s">
        <v>2795</v>
      </c>
      <c r="BI71" s="185" t="s">
        <v>2906</v>
      </c>
      <c r="BJ71" s="185" t="s">
        <v>3334</v>
      </c>
      <c r="BK71" s="185" t="s">
        <v>2795</v>
      </c>
      <c r="BL71" s="185" t="s">
        <v>2906</v>
      </c>
      <c r="BM71" s="185" t="s">
        <v>3334</v>
      </c>
      <c r="BN71" s="185" t="s">
        <v>2795</v>
      </c>
      <c r="BO71" s="185" t="s">
        <v>2906</v>
      </c>
      <c r="BP71" s="185" t="s">
        <v>3334</v>
      </c>
      <c r="BQ71" s="185" t="s">
        <v>2795</v>
      </c>
      <c r="BR71" s="185" t="s">
        <v>2906</v>
      </c>
      <c r="BS71" s="185" t="s">
        <v>3334</v>
      </c>
      <c r="BT71" s="185" t="s">
        <v>2795</v>
      </c>
      <c r="BU71" s="185" t="s">
        <v>2906</v>
      </c>
      <c r="BV71" s="185" t="s">
        <v>3334</v>
      </c>
      <c r="BW71" s="185" t="s">
        <v>2795</v>
      </c>
      <c r="BX71" s="185" t="s">
        <v>2906</v>
      </c>
      <c r="BY71" s="185" t="s">
        <v>3334</v>
      </c>
      <c r="BZ71" s="185" t="s">
        <v>2795</v>
      </c>
      <c r="CA71" s="185" t="s">
        <v>2906</v>
      </c>
      <c r="CB71" s="185" t="s">
        <v>3334</v>
      </c>
      <c r="CC71" s="185" t="s">
        <v>2795</v>
      </c>
      <c r="CD71" s="185" t="s">
        <v>2906</v>
      </c>
      <c r="CE71" s="185" t="s">
        <v>3334</v>
      </c>
      <c r="CF71" s="185" t="s">
        <v>2795</v>
      </c>
      <c r="CG71" s="185" t="s">
        <v>2906</v>
      </c>
      <c r="CH71" s="185" t="s">
        <v>3334</v>
      </c>
      <c r="CI71" s="185" t="s">
        <v>2795</v>
      </c>
      <c r="CJ71" s="185" t="s">
        <v>2906</v>
      </c>
      <c r="CK71" s="185" t="s">
        <v>3334</v>
      </c>
      <c r="CL71" s="185" t="s">
        <v>2795</v>
      </c>
      <c r="CM71" s="185" t="s">
        <v>2906</v>
      </c>
      <c r="CN71" s="185" t="s">
        <v>3335</v>
      </c>
      <c r="CO71" s="185" t="s">
        <v>2795</v>
      </c>
      <c r="CP71" s="185" t="s">
        <v>2906</v>
      </c>
      <c r="CQ71" s="185" t="s">
        <v>3336</v>
      </c>
      <c r="CR71" s="185" t="s">
        <v>2795</v>
      </c>
      <c r="CS71" s="185" t="s">
        <v>2906</v>
      </c>
      <c r="CT71" s="185" t="s">
        <v>3334</v>
      </c>
      <c r="CU71" s="185" t="s">
        <v>2795</v>
      </c>
      <c r="CV71" s="185" t="s">
        <v>2906</v>
      </c>
      <c r="CW71" s="185" t="s">
        <v>3334</v>
      </c>
      <c r="CX71" s="185" t="s">
        <v>2795</v>
      </c>
      <c r="CY71" s="185" t="s">
        <v>2906</v>
      </c>
      <c r="CZ71" s="185" t="s">
        <v>3334</v>
      </c>
      <c r="DA71" s="185" t="s">
        <v>2795</v>
      </c>
      <c r="DB71" s="185" t="s">
        <v>2906</v>
      </c>
      <c r="DC71" s="185" t="s">
        <v>3334</v>
      </c>
      <c r="DD71" s="185" t="s">
        <v>2795</v>
      </c>
      <c r="DE71" s="185" t="s">
        <v>2906</v>
      </c>
      <c r="DF71" s="185" t="s">
        <v>3334</v>
      </c>
      <c r="DG71" s="185" t="s">
        <v>2795</v>
      </c>
      <c r="DH71" s="185" t="s">
        <v>2906</v>
      </c>
      <c r="DI71" s="185" t="s">
        <v>3334</v>
      </c>
      <c r="DJ71" s="185" t="s">
        <v>2795</v>
      </c>
      <c r="DK71" s="185" t="s">
        <v>2906</v>
      </c>
      <c r="DL71" s="185" t="s">
        <v>3334</v>
      </c>
      <c r="DM71" s="185" t="s">
        <v>2795</v>
      </c>
      <c r="DN71" s="185" t="s">
        <v>2906</v>
      </c>
      <c r="DO71" s="185" t="s">
        <v>3334</v>
      </c>
      <c r="DP71" s="185" t="s">
        <v>2795</v>
      </c>
      <c r="DQ71" s="185" t="s">
        <v>2906</v>
      </c>
      <c r="DR71" s="185" t="s">
        <v>3334</v>
      </c>
      <c r="DS71" s="185" t="s">
        <v>2795</v>
      </c>
      <c r="DT71" s="185" t="s">
        <v>2906</v>
      </c>
      <c r="DU71" s="185" t="s">
        <v>3334</v>
      </c>
      <c r="DV71" s="185" t="s">
        <v>2795</v>
      </c>
      <c r="DW71" s="185" t="s">
        <v>2906</v>
      </c>
      <c r="DX71" s="185" t="s">
        <v>3334</v>
      </c>
      <c r="DY71" s="185" t="s">
        <v>2795</v>
      </c>
      <c r="DZ71" s="185" t="s">
        <v>2906</v>
      </c>
      <c r="EA71" s="185" t="s">
        <v>3334</v>
      </c>
      <c r="EB71" s="185" t="s">
        <v>2795</v>
      </c>
      <c r="EC71" s="185" t="s">
        <v>2906</v>
      </c>
      <c r="ED71" s="185" t="s">
        <v>2795</v>
      </c>
      <c r="EE71" s="185" t="s">
        <v>2795</v>
      </c>
      <c r="EF71" s="185" t="s">
        <v>2906</v>
      </c>
      <c r="EG71" s="185" t="s">
        <v>3334</v>
      </c>
      <c r="EH71" s="185" t="s">
        <v>2795</v>
      </c>
      <c r="EI71" s="185" t="s">
        <v>2906</v>
      </c>
      <c r="EJ71" s="185" t="s">
        <v>3334</v>
      </c>
      <c r="EK71" s="185" t="s">
        <v>2795</v>
      </c>
      <c r="EL71" s="185" t="s">
        <v>2906</v>
      </c>
      <c r="EM71" s="185" t="s">
        <v>3334</v>
      </c>
      <c r="EN71" s="185" t="s">
        <v>2795</v>
      </c>
      <c r="EO71" s="185" t="s">
        <v>2906</v>
      </c>
      <c r="EP71" s="185" t="s">
        <v>3334</v>
      </c>
      <c r="EQ71" s="185" t="s">
        <v>2795</v>
      </c>
      <c r="ER71" s="185" t="s">
        <v>2906</v>
      </c>
      <c r="ES71" s="185" t="s">
        <v>3334</v>
      </c>
      <c r="ET71" s="185" t="s">
        <v>2795</v>
      </c>
    </row>
    <row r="72" spans="1:150" x14ac:dyDescent="0.25">
      <c r="A72" s="1"/>
      <c r="B72" s="183" t="s">
        <v>3343</v>
      </c>
      <c r="C72" s="183" t="s">
        <v>97</v>
      </c>
      <c r="D72" s="183" t="s">
        <v>3344</v>
      </c>
      <c r="E72" s="183" t="s">
        <v>3345</v>
      </c>
      <c r="F72" s="183" t="s">
        <v>3346</v>
      </c>
      <c r="G72" s="183" t="s">
        <v>2906</v>
      </c>
      <c r="H72" s="183" t="s">
        <v>2795</v>
      </c>
      <c r="I72" s="183" t="s">
        <v>2795</v>
      </c>
      <c r="J72" s="183" t="s">
        <v>2906</v>
      </c>
      <c r="K72" s="183" t="s">
        <v>2795</v>
      </c>
      <c r="L72" s="183" t="s">
        <v>2795</v>
      </c>
      <c r="M72" s="183" t="s">
        <v>2906</v>
      </c>
      <c r="N72" s="183" t="s">
        <v>2795</v>
      </c>
      <c r="O72" s="183" t="s">
        <v>2795</v>
      </c>
      <c r="P72" s="183" t="s">
        <v>2906</v>
      </c>
      <c r="Q72" s="183" t="s">
        <v>2795</v>
      </c>
      <c r="R72" s="183" t="s">
        <v>2795</v>
      </c>
      <c r="S72" s="183" t="s">
        <v>2906</v>
      </c>
      <c r="T72" s="183" t="s">
        <v>2795</v>
      </c>
      <c r="U72" s="183" t="s">
        <v>2795</v>
      </c>
      <c r="V72" s="183" t="s">
        <v>2906</v>
      </c>
      <c r="W72" s="183" t="s">
        <v>2795</v>
      </c>
      <c r="X72" s="183" t="s">
        <v>2795</v>
      </c>
      <c r="Y72" s="183" t="s">
        <v>2906</v>
      </c>
      <c r="Z72" s="183" t="s">
        <v>2795</v>
      </c>
      <c r="AA72" s="183" t="s">
        <v>2795</v>
      </c>
      <c r="AB72" s="183" t="s">
        <v>2906</v>
      </c>
      <c r="AC72" s="183" t="s">
        <v>2795</v>
      </c>
      <c r="AD72" s="183" t="s">
        <v>2795</v>
      </c>
      <c r="AE72" s="183" t="s">
        <v>2906</v>
      </c>
      <c r="AF72" s="183" t="s">
        <v>2795</v>
      </c>
      <c r="AG72" s="183" t="s">
        <v>2795</v>
      </c>
      <c r="AH72" s="183" t="s">
        <v>2906</v>
      </c>
      <c r="AI72" s="183" t="s">
        <v>2795</v>
      </c>
      <c r="AJ72" s="183" t="s">
        <v>2795</v>
      </c>
      <c r="AK72" s="183" t="s">
        <v>2906</v>
      </c>
      <c r="AL72" s="183" t="s">
        <v>2795</v>
      </c>
      <c r="AM72" s="183" t="s">
        <v>2795</v>
      </c>
      <c r="AN72" s="183" t="s">
        <v>2906</v>
      </c>
      <c r="AO72" s="183" t="s">
        <v>2795</v>
      </c>
      <c r="AP72" s="183" t="s">
        <v>2795</v>
      </c>
      <c r="AQ72" s="183" t="s">
        <v>2906</v>
      </c>
      <c r="AR72" s="183" t="s">
        <v>2795</v>
      </c>
      <c r="AS72" s="183" t="s">
        <v>2795</v>
      </c>
      <c r="AT72" s="183" t="s">
        <v>2906</v>
      </c>
      <c r="AU72" s="183" t="s">
        <v>2795</v>
      </c>
      <c r="AV72" s="183" t="s">
        <v>2795</v>
      </c>
      <c r="AW72" s="183" t="s">
        <v>2906</v>
      </c>
      <c r="AX72" s="183" t="s">
        <v>2795</v>
      </c>
      <c r="AY72" s="183" t="s">
        <v>2795</v>
      </c>
      <c r="AZ72" s="183" t="s">
        <v>2906</v>
      </c>
      <c r="BA72" s="183" t="s">
        <v>2795</v>
      </c>
      <c r="BB72" s="183" t="s">
        <v>2795</v>
      </c>
      <c r="BC72" s="183" t="s">
        <v>2906</v>
      </c>
      <c r="BD72" s="183" t="s">
        <v>2795</v>
      </c>
      <c r="BE72" s="183" t="s">
        <v>2795</v>
      </c>
      <c r="BF72" s="183" t="s">
        <v>2906</v>
      </c>
      <c r="BG72" s="183" t="s">
        <v>2795</v>
      </c>
      <c r="BH72" s="183" t="s">
        <v>2795</v>
      </c>
      <c r="BI72" s="183" t="s">
        <v>2906</v>
      </c>
      <c r="BJ72" s="183" t="s">
        <v>2795</v>
      </c>
      <c r="BK72" s="183" t="s">
        <v>2795</v>
      </c>
      <c r="BL72" s="183" t="s">
        <v>2906</v>
      </c>
      <c r="BM72" s="183" t="s">
        <v>2795</v>
      </c>
      <c r="BN72" s="183" t="s">
        <v>2795</v>
      </c>
      <c r="BO72" s="183" t="s">
        <v>2906</v>
      </c>
      <c r="BP72" s="183" t="s">
        <v>2795</v>
      </c>
      <c r="BQ72" s="183" t="s">
        <v>2795</v>
      </c>
      <c r="BR72" s="183" t="s">
        <v>2906</v>
      </c>
      <c r="BS72" s="183" t="s">
        <v>2795</v>
      </c>
      <c r="BT72" s="183" t="s">
        <v>2795</v>
      </c>
      <c r="BU72" s="183" t="s">
        <v>2906</v>
      </c>
      <c r="BV72" s="183" t="s">
        <v>2795</v>
      </c>
      <c r="BW72" s="183" t="s">
        <v>2795</v>
      </c>
      <c r="BX72" s="183" t="s">
        <v>2906</v>
      </c>
      <c r="BY72" s="183" t="s">
        <v>2795</v>
      </c>
      <c r="BZ72" s="183" t="s">
        <v>2795</v>
      </c>
      <c r="CA72" s="183" t="s">
        <v>2906</v>
      </c>
      <c r="CB72" s="183" t="s">
        <v>2795</v>
      </c>
      <c r="CC72" s="183" t="s">
        <v>2795</v>
      </c>
      <c r="CD72" s="183" t="s">
        <v>2906</v>
      </c>
      <c r="CE72" s="183" t="s">
        <v>2795</v>
      </c>
      <c r="CF72" s="183" t="s">
        <v>2795</v>
      </c>
      <c r="CG72" s="183" t="s">
        <v>2906</v>
      </c>
      <c r="CH72" s="183" t="s">
        <v>2795</v>
      </c>
      <c r="CI72" s="183" t="s">
        <v>2795</v>
      </c>
      <c r="CJ72" s="183" t="s">
        <v>2906</v>
      </c>
      <c r="CK72" s="183" t="s">
        <v>2795</v>
      </c>
      <c r="CL72" s="183" t="s">
        <v>2795</v>
      </c>
      <c r="CM72" s="183" t="s">
        <v>2906</v>
      </c>
      <c r="CN72" s="183" t="s">
        <v>2795</v>
      </c>
      <c r="CO72" s="183" t="s">
        <v>2795</v>
      </c>
      <c r="CP72" s="183" t="s">
        <v>2906</v>
      </c>
      <c r="CQ72" s="183" t="s">
        <v>2795</v>
      </c>
      <c r="CR72" s="183" t="s">
        <v>2795</v>
      </c>
      <c r="CS72" s="183" t="s">
        <v>2906</v>
      </c>
      <c r="CT72" s="183" t="s">
        <v>2795</v>
      </c>
      <c r="CU72" s="183" t="s">
        <v>2795</v>
      </c>
      <c r="CV72" s="183" t="s">
        <v>2906</v>
      </c>
      <c r="CW72" s="183" t="s">
        <v>2795</v>
      </c>
      <c r="CX72" s="183" t="s">
        <v>2795</v>
      </c>
      <c r="CY72" s="183" t="s">
        <v>2906</v>
      </c>
      <c r="CZ72" s="183" t="s">
        <v>2795</v>
      </c>
      <c r="DA72" s="183" t="s">
        <v>2795</v>
      </c>
      <c r="DB72" s="183" t="s">
        <v>2906</v>
      </c>
      <c r="DC72" s="183" t="s">
        <v>2795</v>
      </c>
      <c r="DD72" s="183" t="s">
        <v>2795</v>
      </c>
      <c r="DE72" s="183" t="s">
        <v>2906</v>
      </c>
      <c r="DF72" s="183" t="s">
        <v>2795</v>
      </c>
      <c r="DG72" s="183" t="s">
        <v>2795</v>
      </c>
      <c r="DH72" s="183" t="s">
        <v>2906</v>
      </c>
      <c r="DI72" s="183" t="s">
        <v>2795</v>
      </c>
      <c r="DJ72" s="183" t="s">
        <v>2795</v>
      </c>
      <c r="DK72" s="183" t="s">
        <v>2906</v>
      </c>
      <c r="DL72" s="183" t="s">
        <v>2795</v>
      </c>
      <c r="DM72" s="183" t="s">
        <v>2795</v>
      </c>
      <c r="DN72" s="183" t="s">
        <v>2906</v>
      </c>
      <c r="DO72" s="183" t="s">
        <v>2795</v>
      </c>
      <c r="DP72" s="183" t="s">
        <v>2795</v>
      </c>
      <c r="DQ72" s="183" t="s">
        <v>2906</v>
      </c>
      <c r="DR72" s="183" t="s">
        <v>2795</v>
      </c>
      <c r="DS72" s="183" t="s">
        <v>2795</v>
      </c>
      <c r="DT72" s="183" t="s">
        <v>2906</v>
      </c>
      <c r="DU72" s="183" t="s">
        <v>2795</v>
      </c>
      <c r="DV72" s="183" t="s">
        <v>2795</v>
      </c>
      <c r="DW72" s="183" t="s">
        <v>2906</v>
      </c>
      <c r="DX72" s="183" t="s">
        <v>2795</v>
      </c>
      <c r="DY72" s="183" t="s">
        <v>2795</v>
      </c>
      <c r="DZ72" s="183" t="s">
        <v>2906</v>
      </c>
      <c r="EA72" s="183" t="s">
        <v>2795</v>
      </c>
      <c r="EB72" s="183" t="s">
        <v>2795</v>
      </c>
      <c r="EC72" s="183" t="s">
        <v>2906</v>
      </c>
      <c r="ED72" s="183" t="s">
        <v>2795</v>
      </c>
      <c r="EE72" s="183" t="s">
        <v>2795</v>
      </c>
      <c r="EF72" s="183" t="s">
        <v>2906</v>
      </c>
      <c r="EG72" s="183" t="s">
        <v>2795</v>
      </c>
      <c r="EH72" s="183" t="s">
        <v>2795</v>
      </c>
      <c r="EI72" s="183" t="s">
        <v>2906</v>
      </c>
      <c r="EJ72" s="183" t="s">
        <v>2795</v>
      </c>
      <c r="EK72" s="183" t="s">
        <v>2795</v>
      </c>
      <c r="EL72" s="183" t="s">
        <v>2906</v>
      </c>
      <c r="EM72" s="183" t="s">
        <v>2795</v>
      </c>
      <c r="EN72" s="183" t="s">
        <v>2795</v>
      </c>
      <c r="EO72" s="183" t="s">
        <v>2906</v>
      </c>
      <c r="EP72" s="183" t="s">
        <v>2795</v>
      </c>
      <c r="EQ72" s="183" t="s">
        <v>2795</v>
      </c>
      <c r="ER72" s="183" t="s">
        <v>2906</v>
      </c>
      <c r="ES72" s="183" t="s">
        <v>2795</v>
      </c>
      <c r="ET72" s="183" t="s">
        <v>2795</v>
      </c>
    </row>
    <row r="73" spans="1:150" x14ac:dyDescent="0.25">
      <c r="A73" s="1"/>
      <c r="B73" s="184" t="s">
        <v>3347</v>
      </c>
      <c r="C73" s="184" t="s">
        <v>97</v>
      </c>
      <c r="D73" s="184" t="s">
        <v>3344</v>
      </c>
      <c r="E73" s="184" t="s">
        <v>3348</v>
      </c>
      <c r="F73" s="184" t="s">
        <v>3349</v>
      </c>
      <c r="G73" s="185" t="s">
        <v>2906</v>
      </c>
      <c r="H73" s="185" t="s">
        <v>2795</v>
      </c>
      <c r="I73" s="185" t="s">
        <v>2795</v>
      </c>
      <c r="J73" s="185" t="s">
        <v>2906</v>
      </c>
      <c r="K73" s="185" t="s">
        <v>2795</v>
      </c>
      <c r="L73" s="185" t="s">
        <v>2795</v>
      </c>
      <c r="M73" s="185" t="s">
        <v>2906</v>
      </c>
      <c r="N73" s="185" t="s">
        <v>2795</v>
      </c>
      <c r="O73" s="185" t="s">
        <v>2795</v>
      </c>
      <c r="P73" s="185" t="s">
        <v>2906</v>
      </c>
      <c r="Q73" s="185" t="s">
        <v>2795</v>
      </c>
      <c r="R73" s="185" t="s">
        <v>2795</v>
      </c>
      <c r="S73" s="185" t="s">
        <v>2906</v>
      </c>
      <c r="T73" s="185" t="s">
        <v>2795</v>
      </c>
      <c r="U73" s="185" t="s">
        <v>2795</v>
      </c>
      <c r="V73" s="185" t="s">
        <v>2906</v>
      </c>
      <c r="W73" s="185" t="s">
        <v>2795</v>
      </c>
      <c r="X73" s="185" t="s">
        <v>2795</v>
      </c>
      <c r="Y73" s="185" t="s">
        <v>2906</v>
      </c>
      <c r="Z73" s="185" t="s">
        <v>2795</v>
      </c>
      <c r="AA73" s="185" t="s">
        <v>2795</v>
      </c>
      <c r="AB73" s="185" t="s">
        <v>2906</v>
      </c>
      <c r="AC73" s="185" t="s">
        <v>2795</v>
      </c>
      <c r="AD73" s="185" t="s">
        <v>2795</v>
      </c>
      <c r="AE73" s="185" t="s">
        <v>2906</v>
      </c>
      <c r="AF73" s="185" t="s">
        <v>2795</v>
      </c>
      <c r="AG73" s="185" t="s">
        <v>2795</v>
      </c>
      <c r="AH73" s="185" t="s">
        <v>2906</v>
      </c>
      <c r="AI73" s="185" t="s">
        <v>2795</v>
      </c>
      <c r="AJ73" s="185" t="s">
        <v>2795</v>
      </c>
      <c r="AK73" s="185" t="s">
        <v>2906</v>
      </c>
      <c r="AL73" s="185" t="s">
        <v>2795</v>
      </c>
      <c r="AM73" s="185" t="s">
        <v>2795</v>
      </c>
      <c r="AN73" s="185" t="s">
        <v>2906</v>
      </c>
      <c r="AO73" s="185" t="s">
        <v>2795</v>
      </c>
      <c r="AP73" s="185" t="s">
        <v>2795</v>
      </c>
      <c r="AQ73" s="185" t="s">
        <v>2906</v>
      </c>
      <c r="AR73" s="185" t="s">
        <v>2795</v>
      </c>
      <c r="AS73" s="185" t="s">
        <v>2795</v>
      </c>
      <c r="AT73" s="185" t="s">
        <v>2906</v>
      </c>
      <c r="AU73" s="185" t="s">
        <v>2795</v>
      </c>
      <c r="AV73" s="185" t="s">
        <v>2795</v>
      </c>
      <c r="AW73" s="185" t="s">
        <v>2906</v>
      </c>
      <c r="AX73" s="185" t="s">
        <v>2795</v>
      </c>
      <c r="AY73" s="185" t="s">
        <v>2795</v>
      </c>
      <c r="AZ73" s="185" t="s">
        <v>2906</v>
      </c>
      <c r="BA73" s="185" t="s">
        <v>2795</v>
      </c>
      <c r="BB73" s="185" t="s">
        <v>2795</v>
      </c>
      <c r="BC73" s="185" t="s">
        <v>2906</v>
      </c>
      <c r="BD73" s="185" t="s">
        <v>2795</v>
      </c>
      <c r="BE73" s="185" t="s">
        <v>2795</v>
      </c>
      <c r="BF73" s="185" t="s">
        <v>2906</v>
      </c>
      <c r="BG73" s="185" t="s">
        <v>2795</v>
      </c>
      <c r="BH73" s="185" t="s">
        <v>2795</v>
      </c>
      <c r="BI73" s="185" t="s">
        <v>2906</v>
      </c>
      <c r="BJ73" s="185" t="s">
        <v>2795</v>
      </c>
      <c r="BK73" s="185" t="s">
        <v>2795</v>
      </c>
      <c r="BL73" s="185" t="s">
        <v>2906</v>
      </c>
      <c r="BM73" s="185" t="s">
        <v>2795</v>
      </c>
      <c r="BN73" s="185" t="s">
        <v>2795</v>
      </c>
      <c r="BO73" s="185" t="s">
        <v>2906</v>
      </c>
      <c r="BP73" s="185" t="s">
        <v>2795</v>
      </c>
      <c r="BQ73" s="185" t="s">
        <v>2795</v>
      </c>
      <c r="BR73" s="185" t="s">
        <v>2906</v>
      </c>
      <c r="BS73" s="185" t="s">
        <v>2795</v>
      </c>
      <c r="BT73" s="185" t="s">
        <v>2795</v>
      </c>
      <c r="BU73" s="185" t="s">
        <v>2906</v>
      </c>
      <c r="BV73" s="185" t="s">
        <v>2795</v>
      </c>
      <c r="BW73" s="185" t="s">
        <v>2795</v>
      </c>
      <c r="BX73" s="185" t="s">
        <v>2906</v>
      </c>
      <c r="BY73" s="185" t="s">
        <v>2795</v>
      </c>
      <c r="BZ73" s="185" t="s">
        <v>2795</v>
      </c>
      <c r="CA73" s="185" t="s">
        <v>2906</v>
      </c>
      <c r="CB73" s="185" t="s">
        <v>2795</v>
      </c>
      <c r="CC73" s="185" t="s">
        <v>2795</v>
      </c>
      <c r="CD73" s="185" t="s">
        <v>2906</v>
      </c>
      <c r="CE73" s="185" t="s">
        <v>2795</v>
      </c>
      <c r="CF73" s="185" t="s">
        <v>2795</v>
      </c>
      <c r="CG73" s="185" t="s">
        <v>2906</v>
      </c>
      <c r="CH73" s="185" t="s">
        <v>2795</v>
      </c>
      <c r="CI73" s="185" t="s">
        <v>2795</v>
      </c>
      <c r="CJ73" s="185" t="s">
        <v>2906</v>
      </c>
      <c r="CK73" s="185" t="s">
        <v>2795</v>
      </c>
      <c r="CL73" s="185" t="s">
        <v>2795</v>
      </c>
      <c r="CM73" s="185" t="s">
        <v>2906</v>
      </c>
      <c r="CN73" s="185" t="s">
        <v>2795</v>
      </c>
      <c r="CO73" s="185" t="s">
        <v>2795</v>
      </c>
      <c r="CP73" s="185" t="s">
        <v>2906</v>
      </c>
      <c r="CQ73" s="185" t="s">
        <v>2795</v>
      </c>
      <c r="CR73" s="185" t="s">
        <v>2795</v>
      </c>
      <c r="CS73" s="185" t="s">
        <v>2906</v>
      </c>
      <c r="CT73" s="185" t="s">
        <v>2795</v>
      </c>
      <c r="CU73" s="185" t="s">
        <v>2795</v>
      </c>
      <c r="CV73" s="185" t="s">
        <v>2906</v>
      </c>
      <c r="CW73" s="185" t="s">
        <v>2795</v>
      </c>
      <c r="CX73" s="185" t="s">
        <v>2795</v>
      </c>
      <c r="CY73" s="185" t="s">
        <v>2906</v>
      </c>
      <c r="CZ73" s="185" t="s">
        <v>2795</v>
      </c>
      <c r="DA73" s="185" t="s">
        <v>2795</v>
      </c>
      <c r="DB73" s="185" t="s">
        <v>2906</v>
      </c>
      <c r="DC73" s="185" t="s">
        <v>2795</v>
      </c>
      <c r="DD73" s="185" t="s">
        <v>2795</v>
      </c>
      <c r="DE73" s="185" t="s">
        <v>2906</v>
      </c>
      <c r="DF73" s="185" t="s">
        <v>2795</v>
      </c>
      <c r="DG73" s="185" t="s">
        <v>2795</v>
      </c>
      <c r="DH73" s="185" t="s">
        <v>2906</v>
      </c>
      <c r="DI73" s="185" t="s">
        <v>2795</v>
      </c>
      <c r="DJ73" s="185" t="s">
        <v>2795</v>
      </c>
      <c r="DK73" s="185" t="s">
        <v>2906</v>
      </c>
      <c r="DL73" s="185" t="s">
        <v>2795</v>
      </c>
      <c r="DM73" s="185" t="s">
        <v>2795</v>
      </c>
      <c r="DN73" s="185" t="s">
        <v>2906</v>
      </c>
      <c r="DO73" s="185" t="s">
        <v>2795</v>
      </c>
      <c r="DP73" s="185" t="s">
        <v>2795</v>
      </c>
      <c r="DQ73" s="185" t="s">
        <v>2906</v>
      </c>
      <c r="DR73" s="185" t="s">
        <v>2795</v>
      </c>
      <c r="DS73" s="185" t="s">
        <v>2795</v>
      </c>
      <c r="DT73" s="185" t="s">
        <v>2906</v>
      </c>
      <c r="DU73" s="185" t="s">
        <v>2795</v>
      </c>
      <c r="DV73" s="185" t="s">
        <v>2795</v>
      </c>
      <c r="DW73" s="185" t="s">
        <v>2906</v>
      </c>
      <c r="DX73" s="185" t="s">
        <v>2795</v>
      </c>
      <c r="DY73" s="185" t="s">
        <v>2795</v>
      </c>
      <c r="DZ73" s="185" t="s">
        <v>2906</v>
      </c>
      <c r="EA73" s="185" t="s">
        <v>2795</v>
      </c>
      <c r="EB73" s="185" t="s">
        <v>2795</v>
      </c>
      <c r="EC73" s="185" t="s">
        <v>2906</v>
      </c>
      <c r="ED73" s="185" t="s">
        <v>2795</v>
      </c>
      <c r="EE73" s="185" t="s">
        <v>2795</v>
      </c>
      <c r="EF73" s="185" t="s">
        <v>2906</v>
      </c>
      <c r="EG73" s="185" t="s">
        <v>2795</v>
      </c>
      <c r="EH73" s="185" t="s">
        <v>2795</v>
      </c>
      <c r="EI73" s="185" t="s">
        <v>2906</v>
      </c>
      <c r="EJ73" s="185" t="s">
        <v>2795</v>
      </c>
      <c r="EK73" s="185" t="s">
        <v>2795</v>
      </c>
      <c r="EL73" s="185" t="s">
        <v>2906</v>
      </c>
      <c r="EM73" s="185" t="s">
        <v>2795</v>
      </c>
      <c r="EN73" s="185" t="s">
        <v>2795</v>
      </c>
      <c r="EO73" s="185" t="s">
        <v>2906</v>
      </c>
      <c r="EP73" s="185" t="s">
        <v>2795</v>
      </c>
      <c r="EQ73" s="185" t="s">
        <v>2795</v>
      </c>
      <c r="ER73" s="185" t="s">
        <v>2906</v>
      </c>
      <c r="ES73" s="185" t="s">
        <v>2795</v>
      </c>
      <c r="ET73" s="185" t="s">
        <v>2795</v>
      </c>
    </row>
    <row r="74" spans="1:150" x14ac:dyDescent="0.25">
      <c r="A74" s="1"/>
      <c r="B74" s="183" t="s">
        <v>3350</v>
      </c>
      <c r="C74" s="183" t="s">
        <v>266</v>
      </c>
      <c r="D74" s="183" t="s">
        <v>992</v>
      </c>
      <c r="E74" s="183" t="s">
        <v>3351</v>
      </c>
      <c r="F74" s="183" t="s">
        <v>3352</v>
      </c>
      <c r="G74" s="183" t="s">
        <v>2906</v>
      </c>
      <c r="H74" s="183" t="s">
        <v>2795</v>
      </c>
      <c r="I74" s="183" t="s">
        <v>2795</v>
      </c>
      <c r="J74" s="183" t="s">
        <v>2906</v>
      </c>
      <c r="K74" s="183" t="s">
        <v>2795</v>
      </c>
      <c r="L74" s="183" t="s">
        <v>2795</v>
      </c>
      <c r="M74" s="183" t="s">
        <v>2906</v>
      </c>
      <c r="N74" s="183" t="s">
        <v>2795</v>
      </c>
      <c r="O74" s="183" t="s">
        <v>2795</v>
      </c>
      <c r="P74" s="183" t="s">
        <v>2906</v>
      </c>
      <c r="Q74" s="183" t="s">
        <v>2795</v>
      </c>
      <c r="R74" s="183" t="s">
        <v>2795</v>
      </c>
      <c r="S74" s="183" t="s">
        <v>2906</v>
      </c>
      <c r="T74" s="183" t="s">
        <v>2795</v>
      </c>
      <c r="U74" s="183" t="s">
        <v>2795</v>
      </c>
      <c r="V74" s="183" t="s">
        <v>2906</v>
      </c>
      <c r="W74" s="183" t="s">
        <v>2795</v>
      </c>
      <c r="X74" s="183" t="s">
        <v>2795</v>
      </c>
      <c r="Y74" s="183" t="s">
        <v>2906</v>
      </c>
      <c r="Z74" s="183" t="s">
        <v>2795</v>
      </c>
      <c r="AA74" s="183" t="s">
        <v>2795</v>
      </c>
      <c r="AB74" s="183" t="s">
        <v>2906</v>
      </c>
      <c r="AC74" s="183" t="s">
        <v>2795</v>
      </c>
      <c r="AD74" s="183" t="s">
        <v>2795</v>
      </c>
      <c r="AE74" s="183" t="s">
        <v>2906</v>
      </c>
      <c r="AF74" s="183" t="s">
        <v>2795</v>
      </c>
      <c r="AG74" s="183" t="s">
        <v>2795</v>
      </c>
      <c r="AH74" s="183" t="s">
        <v>2906</v>
      </c>
      <c r="AI74" s="183" t="s">
        <v>2795</v>
      </c>
      <c r="AJ74" s="183" t="s">
        <v>2795</v>
      </c>
      <c r="AK74" s="183" t="s">
        <v>2906</v>
      </c>
      <c r="AL74" s="183" t="s">
        <v>2795</v>
      </c>
      <c r="AM74" s="183" t="s">
        <v>2795</v>
      </c>
      <c r="AN74" s="183" t="s">
        <v>2906</v>
      </c>
      <c r="AO74" s="183" t="s">
        <v>2907</v>
      </c>
      <c r="AP74" s="183" t="s">
        <v>2795</v>
      </c>
      <c r="AQ74" s="183" t="s">
        <v>2906</v>
      </c>
      <c r="AR74" s="183" t="s">
        <v>2907</v>
      </c>
      <c r="AS74" s="183" t="s">
        <v>2795</v>
      </c>
      <c r="AT74" s="183" t="s">
        <v>2906</v>
      </c>
      <c r="AU74" s="183" t="s">
        <v>2907</v>
      </c>
      <c r="AV74" s="183" t="s">
        <v>2795</v>
      </c>
      <c r="AW74" s="183" t="s">
        <v>2906</v>
      </c>
      <c r="AX74" s="183" t="s">
        <v>2907</v>
      </c>
      <c r="AY74" s="183" t="s">
        <v>2795</v>
      </c>
      <c r="AZ74" s="183" t="s">
        <v>2906</v>
      </c>
      <c r="BA74" s="183" t="s">
        <v>2907</v>
      </c>
      <c r="BB74" s="183" t="s">
        <v>2795</v>
      </c>
      <c r="BC74" s="183" t="s">
        <v>2906</v>
      </c>
      <c r="BD74" s="183" t="s">
        <v>2907</v>
      </c>
      <c r="BE74" s="183" t="s">
        <v>2795</v>
      </c>
      <c r="BF74" s="183" t="s">
        <v>2906</v>
      </c>
      <c r="BG74" s="183" t="s">
        <v>2907</v>
      </c>
      <c r="BH74" s="183" t="s">
        <v>2795</v>
      </c>
      <c r="BI74" s="183" t="s">
        <v>2906</v>
      </c>
      <c r="BJ74" s="183" t="s">
        <v>2907</v>
      </c>
      <c r="BK74" s="183" t="s">
        <v>2795</v>
      </c>
      <c r="BL74" s="183" t="s">
        <v>2906</v>
      </c>
      <c r="BM74" s="183" t="s">
        <v>2907</v>
      </c>
      <c r="BN74" s="183" t="s">
        <v>2795</v>
      </c>
      <c r="BO74" s="183" t="s">
        <v>2906</v>
      </c>
      <c r="BP74" s="183" t="s">
        <v>2907</v>
      </c>
      <c r="BQ74" s="183" t="s">
        <v>2795</v>
      </c>
      <c r="BR74" s="183" t="s">
        <v>2906</v>
      </c>
      <c r="BS74" s="183" t="s">
        <v>2907</v>
      </c>
      <c r="BT74" s="183" t="s">
        <v>2795</v>
      </c>
      <c r="BU74" s="183" t="s">
        <v>2906</v>
      </c>
      <c r="BV74" s="183" t="s">
        <v>2907</v>
      </c>
      <c r="BW74" s="183" t="s">
        <v>2795</v>
      </c>
      <c r="BX74" s="183" t="s">
        <v>2906</v>
      </c>
      <c r="BY74" s="183" t="s">
        <v>2907</v>
      </c>
      <c r="BZ74" s="183" t="s">
        <v>2795</v>
      </c>
      <c r="CA74" s="183" t="s">
        <v>2906</v>
      </c>
      <c r="CB74" s="183" t="s">
        <v>2907</v>
      </c>
      <c r="CC74" s="183" t="s">
        <v>2795</v>
      </c>
      <c r="CD74" s="183" t="s">
        <v>2906</v>
      </c>
      <c r="CE74" s="183" t="s">
        <v>2907</v>
      </c>
      <c r="CF74" s="183" t="s">
        <v>2795</v>
      </c>
      <c r="CG74" s="183" t="s">
        <v>2906</v>
      </c>
      <c r="CH74" s="183" t="s">
        <v>2907</v>
      </c>
      <c r="CI74" s="183" t="s">
        <v>2795</v>
      </c>
      <c r="CJ74" s="183" t="s">
        <v>2906</v>
      </c>
      <c r="CK74" s="183" t="s">
        <v>2907</v>
      </c>
      <c r="CL74" s="183" t="s">
        <v>2795</v>
      </c>
      <c r="CM74" s="183" t="s">
        <v>2906</v>
      </c>
      <c r="CN74" s="183" t="s">
        <v>2907</v>
      </c>
      <c r="CO74" s="183" t="s">
        <v>2907</v>
      </c>
      <c r="CP74" s="183" t="s">
        <v>2906</v>
      </c>
      <c r="CQ74" s="183" t="s">
        <v>2907</v>
      </c>
      <c r="CR74" s="183" t="s">
        <v>2907</v>
      </c>
      <c r="CS74" s="183" t="s">
        <v>2906</v>
      </c>
      <c r="CT74" s="183" t="s">
        <v>2907</v>
      </c>
      <c r="CU74" s="183" t="s">
        <v>2907</v>
      </c>
      <c r="CV74" s="183" t="s">
        <v>2906</v>
      </c>
      <c r="CW74" s="183" t="s">
        <v>2907</v>
      </c>
      <c r="CX74" s="183" t="s">
        <v>2795</v>
      </c>
      <c r="CY74" s="183" t="s">
        <v>2906</v>
      </c>
      <c r="CZ74" s="183" t="s">
        <v>2907</v>
      </c>
      <c r="DA74" s="183" t="s">
        <v>2795</v>
      </c>
      <c r="DB74" s="183" t="s">
        <v>2906</v>
      </c>
      <c r="DC74" s="183" t="s">
        <v>2907</v>
      </c>
      <c r="DD74" s="183" t="s">
        <v>2795</v>
      </c>
      <c r="DE74" s="183" t="s">
        <v>2906</v>
      </c>
      <c r="DF74" s="183" t="s">
        <v>2907</v>
      </c>
      <c r="DG74" s="183" t="s">
        <v>2795</v>
      </c>
      <c r="DH74" s="183" t="s">
        <v>2906</v>
      </c>
      <c r="DI74" s="183" t="s">
        <v>2907</v>
      </c>
      <c r="DJ74" s="183" t="s">
        <v>2795</v>
      </c>
      <c r="DK74" s="183" t="s">
        <v>2906</v>
      </c>
      <c r="DL74" s="183" t="s">
        <v>2907</v>
      </c>
      <c r="DM74" s="183" t="s">
        <v>2795</v>
      </c>
      <c r="DN74" s="183" t="s">
        <v>2906</v>
      </c>
      <c r="DO74" s="183" t="s">
        <v>2907</v>
      </c>
      <c r="DP74" s="183" t="s">
        <v>2795</v>
      </c>
      <c r="DQ74" s="183" t="s">
        <v>2906</v>
      </c>
      <c r="DR74" s="183" t="s">
        <v>2907</v>
      </c>
      <c r="DS74" s="183" t="s">
        <v>2795</v>
      </c>
      <c r="DT74" s="183" t="s">
        <v>2906</v>
      </c>
      <c r="DU74" s="183" t="s">
        <v>2907</v>
      </c>
      <c r="DV74" s="183" t="s">
        <v>2795</v>
      </c>
      <c r="DW74" s="183" t="s">
        <v>2906</v>
      </c>
      <c r="DX74" s="183" t="s">
        <v>2907</v>
      </c>
      <c r="DY74" s="183" t="s">
        <v>2795</v>
      </c>
      <c r="DZ74" s="183" t="s">
        <v>2906</v>
      </c>
      <c r="EA74" s="183" t="s">
        <v>2907</v>
      </c>
      <c r="EB74" s="183" t="s">
        <v>2795</v>
      </c>
      <c r="EC74" s="183" t="s">
        <v>2906</v>
      </c>
      <c r="ED74" s="183" t="s">
        <v>2907</v>
      </c>
      <c r="EE74" s="183" t="s">
        <v>2795</v>
      </c>
      <c r="EF74" s="183" t="s">
        <v>2906</v>
      </c>
      <c r="EG74" s="183" t="s">
        <v>2907</v>
      </c>
      <c r="EH74" s="183" t="s">
        <v>2795</v>
      </c>
      <c r="EI74" s="183" t="s">
        <v>2906</v>
      </c>
      <c r="EJ74" s="183" t="s">
        <v>2907</v>
      </c>
      <c r="EK74" s="183" t="s">
        <v>2795</v>
      </c>
      <c r="EL74" s="183" t="s">
        <v>2906</v>
      </c>
      <c r="EM74" s="183" t="s">
        <v>2907</v>
      </c>
      <c r="EN74" s="183" t="s">
        <v>2795</v>
      </c>
      <c r="EO74" s="183" t="s">
        <v>2906</v>
      </c>
      <c r="EP74" s="183" t="s">
        <v>2907</v>
      </c>
      <c r="EQ74" s="183" t="s">
        <v>2795</v>
      </c>
      <c r="ER74" s="183" t="s">
        <v>2906</v>
      </c>
      <c r="ES74" s="183" t="s">
        <v>2907</v>
      </c>
      <c r="ET74" s="183" t="s">
        <v>2795</v>
      </c>
    </row>
    <row r="75" spans="1:150" x14ac:dyDescent="0.25">
      <c r="A75" s="1"/>
      <c r="B75" s="184" t="s">
        <v>3353</v>
      </c>
      <c r="C75" s="184" t="s">
        <v>266</v>
      </c>
      <c r="D75" s="184" t="s">
        <v>992</v>
      </c>
      <c r="E75" s="184" t="s">
        <v>3354</v>
      </c>
      <c r="F75" s="184" t="s">
        <v>3355</v>
      </c>
      <c r="G75" s="185" t="s">
        <v>2906</v>
      </c>
      <c r="H75" s="185" t="s">
        <v>2795</v>
      </c>
      <c r="I75" s="185" t="s">
        <v>2795</v>
      </c>
      <c r="J75" s="185" t="s">
        <v>2906</v>
      </c>
      <c r="K75" s="185" t="s">
        <v>2795</v>
      </c>
      <c r="L75" s="185" t="s">
        <v>2795</v>
      </c>
      <c r="M75" s="185" t="s">
        <v>2906</v>
      </c>
      <c r="N75" s="185" t="s">
        <v>2795</v>
      </c>
      <c r="O75" s="185" t="s">
        <v>2795</v>
      </c>
      <c r="P75" s="185" t="s">
        <v>2906</v>
      </c>
      <c r="Q75" s="185" t="s">
        <v>2795</v>
      </c>
      <c r="R75" s="185" t="s">
        <v>2795</v>
      </c>
      <c r="S75" s="185" t="s">
        <v>2906</v>
      </c>
      <c r="T75" s="185" t="s">
        <v>2795</v>
      </c>
      <c r="U75" s="185" t="s">
        <v>2795</v>
      </c>
      <c r="V75" s="185" t="s">
        <v>2906</v>
      </c>
      <c r="W75" s="185" t="s">
        <v>2795</v>
      </c>
      <c r="X75" s="185" t="s">
        <v>2795</v>
      </c>
      <c r="Y75" s="185" t="s">
        <v>2906</v>
      </c>
      <c r="Z75" s="185" t="s">
        <v>2795</v>
      </c>
      <c r="AA75" s="185" t="s">
        <v>2795</v>
      </c>
      <c r="AB75" s="185" t="s">
        <v>2906</v>
      </c>
      <c r="AC75" s="185" t="s">
        <v>2795</v>
      </c>
      <c r="AD75" s="185" t="s">
        <v>2795</v>
      </c>
      <c r="AE75" s="185" t="s">
        <v>2906</v>
      </c>
      <c r="AF75" s="185" t="s">
        <v>2795</v>
      </c>
      <c r="AG75" s="185" t="s">
        <v>2795</v>
      </c>
      <c r="AH75" s="185" t="s">
        <v>2906</v>
      </c>
      <c r="AI75" s="185" t="s">
        <v>2795</v>
      </c>
      <c r="AJ75" s="185" t="s">
        <v>2795</v>
      </c>
      <c r="AK75" s="185" t="s">
        <v>2906</v>
      </c>
      <c r="AL75" s="185" t="s">
        <v>2795</v>
      </c>
      <c r="AM75" s="185" t="s">
        <v>2795</v>
      </c>
      <c r="AN75" s="185" t="s">
        <v>2906</v>
      </c>
      <c r="AO75" s="185" t="s">
        <v>2907</v>
      </c>
      <c r="AP75" s="185" t="s">
        <v>2795</v>
      </c>
      <c r="AQ75" s="185" t="s">
        <v>2906</v>
      </c>
      <c r="AR75" s="185" t="s">
        <v>2907</v>
      </c>
      <c r="AS75" s="185" t="s">
        <v>2795</v>
      </c>
      <c r="AT75" s="185" t="s">
        <v>2906</v>
      </c>
      <c r="AU75" s="185" t="s">
        <v>2907</v>
      </c>
      <c r="AV75" s="185" t="s">
        <v>2795</v>
      </c>
      <c r="AW75" s="185" t="s">
        <v>2906</v>
      </c>
      <c r="AX75" s="185" t="s">
        <v>2907</v>
      </c>
      <c r="AY75" s="185" t="s">
        <v>2795</v>
      </c>
      <c r="AZ75" s="185" t="s">
        <v>2906</v>
      </c>
      <c r="BA75" s="185" t="s">
        <v>2907</v>
      </c>
      <c r="BB75" s="185" t="s">
        <v>2795</v>
      </c>
      <c r="BC75" s="185" t="s">
        <v>2906</v>
      </c>
      <c r="BD75" s="185" t="s">
        <v>2907</v>
      </c>
      <c r="BE75" s="185" t="s">
        <v>2795</v>
      </c>
      <c r="BF75" s="185" t="s">
        <v>2906</v>
      </c>
      <c r="BG75" s="185" t="s">
        <v>2907</v>
      </c>
      <c r="BH75" s="185" t="s">
        <v>2795</v>
      </c>
      <c r="BI75" s="185" t="s">
        <v>2906</v>
      </c>
      <c r="BJ75" s="185" t="s">
        <v>2907</v>
      </c>
      <c r="BK75" s="185" t="s">
        <v>2795</v>
      </c>
      <c r="BL75" s="185" t="s">
        <v>2906</v>
      </c>
      <c r="BM75" s="185" t="s">
        <v>2907</v>
      </c>
      <c r="BN75" s="185" t="s">
        <v>2795</v>
      </c>
      <c r="BO75" s="185" t="s">
        <v>2906</v>
      </c>
      <c r="BP75" s="185" t="s">
        <v>2907</v>
      </c>
      <c r="BQ75" s="185" t="s">
        <v>2795</v>
      </c>
      <c r="BR75" s="185" t="s">
        <v>2906</v>
      </c>
      <c r="BS75" s="185" t="s">
        <v>2907</v>
      </c>
      <c r="BT75" s="185" t="s">
        <v>2795</v>
      </c>
      <c r="BU75" s="185" t="s">
        <v>2906</v>
      </c>
      <c r="BV75" s="185" t="s">
        <v>2907</v>
      </c>
      <c r="BW75" s="185" t="s">
        <v>2795</v>
      </c>
      <c r="BX75" s="185" t="s">
        <v>2906</v>
      </c>
      <c r="BY75" s="185" t="s">
        <v>2907</v>
      </c>
      <c r="BZ75" s="185" t="s">
        <v>2795</v>
      </c>
      <c r="CA75" s="185" t="s">
        <v>2906</v>
      </c>
      <c r="CB75" s="185" t="s">
        <v>2907</v>
      </c>
      <c r="CC75" s="185" t="s">
        <v>2795</v>
      </c>
      <c r="CD75" s="185" t="s">
        <v>2906</v>
      </c>
      <c r="CE75" s="185" t="s">
        <v>2907</v>
      </c>
      <c r="CF75" s="185" t="s">
        <v>2795</v>
      </c>
      <c r="CG75" s="185" t="s">
        <v>2906</v>
      </c>
      <c r="CH75" s="185" t="s">
        <v>2907</v>
      </c>
      <c r="CI75" s="185" t="s">
        <v>2795</v>
      </c>
      <c r="CJ75" s="185" t="s">
        <v>2906</v>
      </c>
      <c r="CK75" s="185" t="s">
        <v>2907</v>
      </c>
      <c r="CL75" s="185" t="s">
        <v>2795</v>
      </c>
      <c r="CM75" s="185" t="s">
        <v>2906</v>
      </c>
      <c r="CN75" s="185" t="s">
        <v>2907</v>
      </c>
      <c r="CO75" s="185" t="s">
        <v>2907</v>
      </c>
      <c r="CP75" s="185" t="s">
        <v>2906</v>
      </c>
      <c r="CQ75" s="185" t="s">
        <v>2907</v>
      </c>
      <c r="CR75" s="185" t="s">
        <v>2907</v>
      </c>
      <c r="CS75" s="185" t="s">
        <v>2906</v>
      </c>
      <c r="CT75" s="185" t="s">
        <v>2907</v>
      </c>
      <c r="CU75" s="185" t="s">
        <v>2907</v>
      </c>
      <c r="CV75" s="185" t="s">
        <v>2906</v>
      </c>
      <c r="CW75" s="185" t="s">
        <v>2907</v>
      </c>
      <c r="CX75" s="185" t="s">
        <v>2795</v>
      </c>
      <c r="CY75" s="185" t="s">
        <v>2906</v>
      </c>
      <c r="CZ75" s="185" t="s">
        <v>2907</v>
      </c>
      <c r="DA75" s="185" t="s">
        <v>2795</v>
      </c>
      <c r="DB75" s="185" t="s">
        <v>2906</v>
      </c>
      <c r="DC75" s="185" t="s">
        <v>2907</v>
      </c>
      <c r="DD75" s="185" t="s">
        <v>2795</v>
      </c>
      <c r="DE75" s="185" t="s">
        <v>2906</v>
      </c>
      <c r="DF75" s="185" t="s">
        <v>2907</v>
      </c>
      <c r="DG75" s="185" t="s">
        <v>2795</v>
      </c>
      <c r="DH75" s="185" t="s">
        <v>2906</v>
      </c>
      <c r="DI75" s="185" t="s">
        <v>2907</v>
      </c>
      <c r="DJ75" s="185" t="s">
        <v>2795</v>
      </c>
      <c r="DK75" s="185" t="s">
        <v>2906</v>
      </c>
      <c r="DL75" s="185" t="s">
        <v>2907</v>
      </c>
      <c r="DM75" s="185" t="s">
        <v>2795</v>
      </c>
      <c r="DN75" s="185" t="s">
        <v>2906</v>
      </c>
      <c r="DO75" s="185" t="s">
        <v>2795</v>
      </c>
      <c r="DP75" s="185" t="s">
        <v>2795</v>
      </c>
      <c r="DQ75" s="185" t="s">
        <v>2906</v>
      </c>
      <c r="DR75" s="185" t="s">
        <v>2795</v>
      </c>
      <c r="DS75" s="185" t="s">
        <v>2795</v>
      </c>
      <c r="DT75" s="185" t="s">
        <v>2906</v>
      </c>
      <c r="DU75" s="185" t="s">
        <v>2795</v>
      </c>
      <c r="DV75" s="185" t="s">
        <v>2795</v>
      </c>
      <c r="DW75" s="185" t="s">
        <v>2906</v>
      </c>
      <c r="DX75" s="185" t="s">
        <v>2907</v>
      </c>
      <c r="DY75" s="185" t="s">
        <v>2795</v>
      </c>
      <c r="DZ75" s="185" t="s">
        <v>2906</v>
      </c>
      <c r="EA75" s="185" t="s">
        <v>2795</v>
      </c>
      <c r="EB75" s="185" t="s">
        <v>2795</v>
      </c>
      <c r="EC75" s="185" t="s">
        <v>2906</v>
      </c>
      <c r="ED75" s="185" t="s">
        <v>2795</v>
      </c>
      <c r="EE75" s="185" t="s">
        <v>2795</v>
      </c>
      <c r="EF75" s="185" t="s">
        <v>2906</v>
      </c>
      <c r="EG75" s="185" t="s">
        <v>2795</v>
      </c>
      <c r="EH75" s="185" t="s">
        <v>2795</v>
      </c>
      <c r="EI75" s="185" t="s">
        <v>2906</v>
      </c>
      <c r="EJ75" s="185" t="s">
        <v>2795</v>
      </c>
      <c r="EK75" s="185" t="s">
        <v>2795</v>
      </c>
      <c r="EL75" s="185" t="s">
        <v>2906</v>
      </c>
      <c r="EM75" s="185" t="s">
        <v>2795</v>
      </c>
      <c r="EN75" s="185" t="s">
        <v>2795</v>
      </c>
      <c r="EO75" s="185" t="s">
        <v>2906</v>
      </c>
      <c r="EP75" s="185" t="s">
        <v>2795</v>
      </c>
      <c r="EQ75" s="185" t="s">
        <v>2795</v>
      </c>
      <c r="ER75" s="185" t="s">
        <v>2906</v>
      </c>
      <c r="ES75" s="185" t="s">
        <v>2795</v>
      </c>
      <c r="ET75" s="185" t="s">
        <v>2795</v>
      </c>
    </row>
    <row r="76" spans="1:150" x14ac:dyDescent="0.25">
      <c r="A76" s="1"/>
      <c r="B76" s="184" t="s">
        <v>3356</v>
      </c>
      <c r="C76" s="184" t="s">
        <v>266</v>
      </c>
      <c r="D76" s="184" t="s">
        <v>992</v>
      </c>
      <c r="E76" s="184" t="s">
        <v>3357</v>
      </c>
      <c r="F76" s="184" t="s">
        <v>3358</v>
      </c>
      <c r="G76" s="185" t="s">
        <v>2906</v>
      </c>
      <c r="H76" s="185" t="s">
        <v>2795</v>
      </c>
      <c r="I76" s="185" t="s">
        <v>2795</v>
      </c>
      <c r="J76" s="185" t="s">
        <v>2906</v>
      </c>
      <c r="K76" s="185" t="s">
        <v>2795</v>
      </c>
      <c r="L76" s="185" t="s">
        <v>2795</v>
      </c>
      <c r="M76" s="185" t="s">
        <v>2906</v>
      </c>
      <c r="N76" s="185" t="s">
        <v>2795</v>
      </c>
      <c r="O76" s="185" t="s">
        <v>2795</v>
      </c>
      <c r="P76" s="185" t="s">
        <v>2906</v>
      </c>
      <c r="Q76" s="185" t="s">
        <v>2795</v>
      </c>
      <c r="R76" s="185" t="s">
        <v>2795</v>
      </c>
      <c r="S76" s="185" t="s">
        <v>2906</v>
      </c>
      <c r="T76" s="185" t="s">
        <v>2795</v>
      </c>
      <c r="U76" s="185" t="s">
        <v>2795</v>
      </c>
      <c r="V76" s="185" t="s">
        <v>2906</v>
      </c>
      <c r="W76" s="185" t="s">
        <v>2795</v>
      </c>
      <c r="X76" s="185" t="s">
        <v>2795</v>
      </c>
      <c r="Y76" s="185" t="s">
        <v>2906</v>
      </c>
      <c r="Z76" s="185" t="s">
        <v>2795</v>
      </c>
      <c r="AA76" s="185" t="s">
        <v>2795</v>
      </c>
      <c r="AB76" s="185" t="s">
        <v>2906</v>
      </c>
      <c r="AC76" s="185" t="s">
        <v>2795</v>
      </c>
      <c r="AD76" s="185" t="s">
        <v>2795</v>
      </c>
      <c r="AE76" s="185" t="s">
        <v>2906</v>
      </c>
      <c r="AF76" s="185" t="s">
        <v>2795</v>
      </c>
      <c r="AG76" s="185" t="s">
        <v>2795</v>
      </c>
      <c r="AH76" s="185" t="s">
        <v>2906</v>
      </c>
      <c r="AI76" s="185" t="s">
        <v>2795</v>
      </c>
      <c r="AJ76" s="185" t="s">
        <v>2795</v>
      </c>
      <c r="AK76" s="185" t="s">
        <v>2906</v>
      </c>
      <c r="AL76" s="185" t="s">
        <v>2795</v>
      </c>
      <c r="AM76" s="185" t="s">
        <v>2795</v>
      </c>
      <c r="AN76" s="185" t="s">
        <v>2906</v>
      </c>
      <c r="AO76" s="185" t="s">
        <v>2795</v>
      </c>
      <c r="AP76" s="185" t="s">
        <v>2795</v>
      </c>
      <c r="AQ76" s="185" t="s">
        <v>2906</v>
      </c>
      <c r="AR76" s="185" t="s">
        <v>2795</v>
      </c>
      <c r="AS76" s="185" t="s">
        <v>2795</v>
      </c>
      <c r="AT76" s="185" t="s">
        <v>2906</v>
      </c>
      <c r="AU76" s="185" t="s">
        <v>2795</v>
      </c>
      <c r="AV76" s="185" t="s">
        <v>2795</v>
      </c>
      <c r="AW76" s="185" t="s">
        <v>2906</v>
      </c>
      <c r="AX76" s="185" t="s">
        <v>2795</v>
      </c>
      <c r="AY76" s="185" t="s">
        <v>2795</v>
      </c>
      <c r="AZ76" s="185" t="s">
        <v>2906</v>
      </c>
      <c r="BA76" s="185" t="s">
        <v>2795</v>
      </c>
      <c r="BB76" s="185" t="s">
        <v>2795</v>
      </c>
      <c r="BC76" s="185" t="s">
        <v>2906</v>
      </c>
      <c r="BD76" s="185" t="s">
        <v>2795</v>
      </c>
      <c r="BE76" s="185" t="s">
        <v>2795</v>
      </c>
      <c r="BF76" s="185" t="s">
        <v>2906</v>
      </c>
      <c r="BG76" s="185" t="s">
        <v>2795</v>
      </c>
      <c r="BH76" s="185" t="s">
        <v>2795</v>
      </c>
      <c r="BI76" s="185" t="s">
        <v>2906</v>
      </c>
      <c r="BJ76" s="185" t="s">
        <v>2795</v>
      </c>
      <c r="BK76" s="185" t="s">
        <v>2795</v>
      </c>
      <c r="BL76" s="185" t="s">
        <v>2906</v>
      </c>
      <c r="BM76" s="185" t="s">
        <v>2795</v>
      </c>
      <c r="BN76" s="185" t="s">
        <v>2795</v>
      </c>
      <c r="BO76" s="185" t="s">
        <v>2906</v>
      </c>
      <c r="BP76" s="185" t="s">
        <v>2795</v>
      </c>
      <c r="BQ76" s="185" t="s">
        <v>2795</v>
      </c>
      <c r="BR76" s="185" t="s">
        <v>2906</v>
      </c>
      <c r="BS76" s="185" t="s">
        <v>2795</v>
      </c>
      <c r="BT76" s="185" t="s">
        <v>2795</v>
      </c>
      <c r="BU76" s="185" t="s">
        <v>2906</v>
      </c>
      <c r="BV76" s="185" t="s">
        <v>2795</v>
      </c>
      <c r="BW76" s="185" t="s">
        <v>2795</v>
      </c>
      <c r="BX76" s="185" t="s">
        <v>2906</v>
      </c>
      <c r="BY76" s="185" t="s">
        <v>2795</v>
      </c>
      <c r="BZ76" s="185" t="s">
        <v>2795</v>
      </c>
      <c r="CA76" s="185" t="s">
        <v>2906</v>
      </c>
      <c r="CB76" s="185" t="s">
        <v>2795</v>
      </c>
      <c r="CC76" s="185" t="s">
        <v>2795</v>
      </c>
      <c r="CD76" s="185" t="s">
        <v>2906</v>
      </c>
      <c r="CE76" s="185" t="s">
        <v>2795</v>
      </c>
      <c r="CF76" s="185" t="s">
        <v>2795</v>
      </c>
      <c r="CG76" s="185" t="s">
        <v>2906</v>
      </c>
      <c r="CH76" s="185" t="s">
        <v>2795</v>
      </c>
      <c r="CI76" s="185" t="s">
        <v>2795</v>
      </c>
      <c r="CJ76" s="185" t="s">
        <v>2906</v>
      </c>
      <c r="CK76" s="185" t="s">
        <v>2795</v>
      </c>
      <c r="CL76" s="185" t="s">
        <v>2795</v>
      </c>
      <c r="CM76" s="185" t="s">
        <v>2906</v>
      </c>
      <c r="CN76" s="185" t="s">
        <v>2795</v>
      </c>
      <c r="CO76" s="185" t="s">
        <v>2795</v>
      </c>
      <c r="CP76" s="185" t="s">
        <v>2906</v>
      </c>
      <c r="CQ76" s="185" t="s">
        <v>2795</v>
      </c>
      <c r="CR76" s="185" t="s">
        <v>2795</v>
      </c>
      <c r="CS76" s="185" t="s">
        <v>2906</v>
      </c>
      <c r="CT76" s="185" t="s">
        <v>2795</v>
      </c>
      <c r="CU76" s="185" t="s">
        <v>2795</v>
      </c>
      <c r="CV76" s="185" t="s">
        <v>2906</v>
      </c>
      <c r="CW76" s="185" t="s">
        <v>2795</v>
      </c>
      <c r="CX76" s="185" t="s">
        <v>2795</v>
      </c>
      <c r="CY76" s="185" t="s">
        <v>2906</v>
      </c>
      <c r="CZ76" s="185" t="s">
        <v>2795</v>
      </c>
      <c r="DA76" s="185" t="s">
        <v>2795</v>
      </c>
      <c r="DB76" s="185" t="s">
        <v>2906</v>
      </c>
      <c r="DC76" s="185" t="s">
        <v>2795</v>
      </c>
      <c r="DD76" s="185" t="s">
        <v>2795</v>
      </c>
      <c r="DE76" s="185" t="s">
        <v>2906</v>
      </c>
      <c r="DF76" s="185" t="s">
        <v>2795</v>
      </c>
      <c r="DG76" s="185" t="s">
        <v>2795</v>
      </c>
      <c r="DH76" s="185" t="s">
        <v>2906</v>
      </c>
      <c r="DI76" s="185" t="s">
        <v>2795</v>
      </c>
      <c r="DJ76" s="185" t="s">
        <v>2795</v>
      </c>
      <c r="DK76" s="185" t="s">
        <v>2906</v>
      </c>
      <c r="DL76" s="185" t="s">
        <v>2795</v>
      </c>
      <c r="DM76" s="185" t="s">
        <v>2795</v>
      </c>
      <c r="DN76" s="185" t="s">
        <v>2906</v>
      </c>
      <c r="DO76" s="185" t="s">
        <v>2907</v>
      </c>
      <c r="DP76" s="185" t="s">
        <v>2795</v>
      </c>
      <c r="DQ76" s="185" t="s">
        <v>2906</v>
      </c>
      <c r="DR76" s="185" t="s">
        <v>2907</v>
      </c>
      <c r="DS76" s="185" t="s">
        <v>2795</v>
      </c>
      <c r="DT76" s="185" t="s">
        <v>2906</v>
      </c>
      <c r="DU76" s="185" t="s">
        <v>2907</v>
      </c>
      <c r="DV76" s="185" t="s">
        <v>2795</v>
      </c>
      <c r="DW76" s="185" t="s">
        <v>2906</v>
      </c>
      <c r="DX76" s="185" t="s">
        <v>2795</v>
      </c>
      <c r="DY76" s="185" t="s">
        <v>2795</v>
      </c>
      <c r="DZ76" s="185" t="s">
        <v>2906</v>
      </c>
      <c r="EA76" s="185" t="s">
        <v>2907</v>
      </c>
      <c r="EB76" s="185" t="s">
        <v>2795</v>
      </c>
      <c r="EC76" s="185" t="s">
        <v>2906</v>
      </c>
      <c r="ED76" s="185" t="s">
        <v>2907</v>
      </c>
      <c r="EE76" s="185" t="s">
        <v>2795</v>
      </c>
      <c r="EF76" s="185" t="s">
        <v>2906</v>
      </c>
      <c r="EG76" s="185" t="s">
        <v>2907</v>
      </c>
      <c r="EH76" s="185" t="s">
        <v>2795</v>
      </c>
      <c r="EI76" s="185" t="s">
        <v>2906</v>
      </c>
      <c r="EJ76" s="185" t="s">
        <v>2907</v>
      </c>
      <c r="EK76" s="185" t="s">
        <v>2795</v>
      </c>
      <c r="EL76" s="185" t="s">
        <v>2906</v>
      </c>
      <c r="EM76" s="185" t="s">
        <v>2907</v>
      </c>
      <c r="EN76" s="185" t="s">
        <v>2795</v>
      </c>
      <c r="EO76" s="185" t="s">
        <v>2906</v>
      </c>
      <c r="EP76" s="185" t="s">
        <v>2907</v>
      </c>
      <c r="EQ76" s="185" t="s">
        <v>2795</v>
      </c>
      <c r="ER76" s="185" t="s">
        <v>2906</v>
      </c>
      <c r="ES76" s="185" t="s">
        <v>2907</v>
      </c>
      <c r="ET76" s="185" t="s">
        <v>2795</v>
      </c>
    </row>
    <row r="77" spans="1:150" x14ac:dyDescent="0.25">
      <c r="A77" s="1"/>
      <c r="B77" s="183" t="s">
        <v>3359</v>
      </c>
      <c r="C77" s="183" t="s">
        <v>77</v>
      </c>
      <c r="D77" s="183" t="s">
        <v>78</v>
      </c>
      <c r="E77" s="183" t="s">
        <v>3360</v>
      </c>
      <c r="F77" s="183" t="s">
        <v>3361</v>
      </c>
      <c r="G77" s="183" t="s">
        <v>2906</v>
      </c>
      <c r="H77" s="183" t="s">
        <v>2795</v>
      </c>
      <c r="I77" s="183" t="s">
        <v>2795</v>
      </c>
      <c r="J77" s="183" t="s">
        <v>2906</v>
      </c>
      <c r="K77" s="183" t="s">
        <v>2795</v>
      </c>
      <c r="L77" s="183" t="s">
        <v>2795</v>
      </c>
      <c r="M77" s="183" t="s">
        <v>2906</v>
      </c>
      <c r="N77" s="183" t="s">
        <v>2795</v>
      </c>
      <c r="O77" s="183" t="s">
        <v>2795</v>
      </c>
      <c r="P77" s="183" t="s">
        <v>2906</v>
      </c>
      <c r="Q77" s="183" t="s">
        <v>2795</v>
      </c>
      <c r="R77" s="183" t="s">
        <v>2795</v>
      </c>
      <c r="S77" s="183" t="s">
        <v>2906</v>
      </c>
      <c r="T77" s="183" t="s">
        <v>2795</v>
      </c>
      <c r="U77" s="183" t="s">
        <v>2795</v>
      </c>
      <c r="V77" s="183" t="s">
        <v>2906</v>
      </c>
      <c r="W77" s="183" t="s">
        <v>2795</v>
      </c>
      <c r="X77" s="183" t="s">
        <v>2795</v>
      </c>
      <c r="Y77" s="183" t="s">
        <v>2906</v>
      </c>
      <c r="Z77" s="183" t="s">
        <v>2795</v>
      </c>
      <c r="AA77" s="183" t="s">
        <v>2795</v>
      </c>
      <c r="AB77" s="183" t="s">
        <v>2906</v>
      </c>
      <c r="AC77" s="183" t="s">
        <v>2795</v>
      </c>
      <c r="AD77" s="183" t="s">
        <v>2795</v>
      </c>
      <c r="AE77" s="183" t="s">
        <v>2906</v>
      </c>
      <c r="AF77" s="183" t="s">
        <v>2795</v>
      </c>
      <c r="AG77" s="183" t="s">
        <v>2795</v>
      </c>
      <c r="AH77" s="183" t="s">
        <v>2906</v>
      </c>
      <c r="AI77" s="183" t="s">
        <v>2795</v>
      </c>
      <c r="AJ77" s="183" t="s">
        <v>2795</v>
      </c>
      <c r="AK77" s="183" t="s">
        <v>2906</v>
      </c>
      <c r="AL77" s="183" t="s">
        <v>2795</v>
      </c>
      <c r="AM77" s="183" t="s">
        <v>2795</v>
      </c>
      <c r="AN77" s="183" t="s">
        <v>2906</v>
      </c>
      <c r="AO77" s="183" t="s">
        <v>2795</v>
      </c>
      <c r="AP77" s="183" t="s">
        <v>2795</v>
      </c>
      <c r="AQ77" s="183" t="s">
        <v>2906</v>
      </c>
      <c r="AR77" s="183" t="s">
        <v>2795</v>
      </c>
      <c r="AS77" s="183" t="s">
        <v>2795</v>
      </c>
      <c r="AT77" s="183" t="s">
        <v>2906</v>
      </c>
      <c r="AU77" s="183" t="s">
        <v>2795</v>
      </c>
      <c r="AV77" s="183" t="s">
        <v>2795</v>
      </c>
      <c r="AW77" s="183" t="s">
        <v>2906</v>
      </c>
      <c r="AX77" s="183" t="s">
        <v>2795</v>
      </c>
      <c r="AY77" s="183" t="s">
        <v>2795</v>
      </c>
      <c r="AZ77" s="183" t="s">
        <v>2906</v>
      </c>
      <c r="BA77" s="183" t="s">
        <v>2795</v>
      </c>
      <c r="BB77" s="183" t="s">
        <v>2795</v>
      </c>
      <c r="BC77" s="183" t="s">
        <v>2906</v>
      </c>
      <c r="BD77" s="183" t="s">
        <v>2795</v>
      </c>
      <c r="BE77" s="183" t="s">
        <v>2795</v>
      </c>
      <c r="BF77" s="183" t="s">
        <v>2906</v>
      </c>
      <c r="BG77" s="183" t="s">
        <v>2795</v>
      </c>
      <c r="BH77" s="183" t="s">
        <v>2795</v>
      </c>
      <c r="BI77" s="183" t="s">
        <v>2906</v>
      </c>
      <c r="BJ77" s="183" t="s">
        <v>2795</v>
      </c>
      <c r="BK77" s="183" t="s">
        <v>2795</v>
      </c>
      <c r="BL77" s="183" t="s">
        <v>2906</v>
      </c>
      <c r="BM77" s="183" t="s">
        <v>2795</v>
      </c>
      <c r="BN77" s="183" t="s">
        <v>2795</v>
      </c>
      <c r="BO77" s="183" t="s">
        <v>2906</v>
      </c>
      <c r="BP77" s="183" t="s">
        <v>2795</v>
      </c>
      <c r="BQ77" s="183" t="s">
        <v>2795</v>
      </c>
      <c r="BR77" s="183" t="s">
        <v>2906</v>
      </c>
      <c r="BS77" s="183" t="s">
        <v>2795</v>
      </c>
      <c r="BT77" s="183" t="s">
        <v>2795</v>
      </c>
      <c r="BU77" s="183" t="s">
        <v>2906</v>
      </c>
      <c r="BV77" s="183" t="s">
        <v>2795</v>
      </c>
      <c r="BW77" s="183" t="s">
        <v>2795</v>
      </c>
      <c r="BX77" s="183" t="s">
        <v>2906</v>
      </c>
      <c r="BY77" s="183" t="s">
        <v>2795</v>
      </c>
      <c r="BZ77" s="183" t="s">
        <v>2795</v>
      </c>
      <c r="CA77" s="183" t="s">
        <v>2906</v>
      </c>
      <c r="CB77" s="183" t="s">
        <v>2795</v>
      </c>
      <c r="CC77" s="183" t="s">
        <v>2795</v>
      </c>
      <c r="CD77" s="183" t="s">
        <v>2906</v>
      </c>
      <c r="CE77" s="183" t="s">
        <v>2795</v>
      </c>
      <c r="CF77" s="183" t="s">
        <v>2795</v>
      </c>
      <c r="CG77" s="183" t="s">
        <v>2906</v>
      </c>
      <c r="CH77" s="183" t="s">
        <v>2795</v>
      </c>
      <c r="CI77" s="183" t="s">
        <v>2795</v>
      </c>
      <c r="CJ77" s="183" t="s">
        <v>2906</v>
      </c>
      <c r="CK77" s="183" t="s">
        <v>2795</v>
      </c>
      <c r="CL77" s="183" t="s">
        <v>2795</v>
      </c>
      <c r="CM77" s="183" t="s">
        <v>2906</v>
      </c>
      <c r="CN77" s="183" t="s">
        <v>2795</v>
      </c>
      <c r="CO77" s="183" t="s">
        <v>2795</v>
      </c>
      <c r="CP77" s="183" t="s">
        <v>2906</v>
      </c>
      <c r="CQ77" s="183" t="s">
        <v>2795</v>
      </c>
      <c r="CR77" s="183" t="s">
        <v>2795</v>
      </c>
      <c r="CS77" s="183" t="s">
        <v>2906</v>
      </c>
      <c r="CT77" s="183" t="s">
        <v>2795</v>
      </c>
      <c r="CU77" s="183" t="s">
        <v>2795</v>
      </c>
      <c r="CV77" s="183" t="s">
        <v>2906</v>
      </c>
      <c r="CW77" s="183" t="s">
        <v>2795</v>
      </c>
      <c r="CX77" s="183" t="s">
        <v>2795</v>
      </c>
      <c r="CY77" s="183" t="s">
        <v>2906</v>
      </c>
      <c r="CZ77" s="183" t="s">
        <v>2795</v>
      </c>
      <c r="DA77" s="183" t="s">
        <v>2795</v>
      </c>
      <c r="DB77" s="183" t="s">
        <v>2906</v>
      </c>
      <c r="DC77" s="183" t="s">
        <v>2795</v>
      </c>
      <c r="DD77" s="183" t="s">
        <v>2795</v>
      </c>
      <c r="DE77" s="183" t="s">
        <v>2906</v>
      </c>
      <c r="DF77" s="183" t="s">
        <v>2795</v>
      </c>
      <c r="DG77" s="183" t="s">
        <v>2795</v>
      </c>
      <c r="DH77" s="183" t="s">
        <v>2906</v>
      </c>
      <c r="DI77" s="183" t="s">
        <v>2795</v>
      </c>
      <c r="DJ77" s="183" t="s">
        <v>2795</v>
      </c>
      <c r="DK77" s="183" t="s">
        <v>2906</v>
      </c>
      <c r="DL77" s="183" t="s">
        <v>2795</v>
      </c>
      <c r="DM77" s="183" t="s">
        <v>2795</v>
      </c>
      <c r="DN77" s="183" t="s">
        <v>2906</v>
      </c>
      <c r="DO77" s="183" t="s">
        <v>2795</v>
      </c>
      <c r="DP77" s="183" t="s">
        <v>2795</v>
      </c>
      <c r="DQ77" s="183" t="s">
        <v>2906</v>
      </c>
      <c r="DR77" s="183" t="s">
        <v>2795</v>
      </c>
      <c r="DS77" s="183" t="s">
        <v>2795</v>
      </c>
      <c r="DT77" s="183" t="s">
        <v>2906</v>
      </c>
      <c r="DU77" s="183" t="s">
        <v>2795</v>
      </c>
      <c r="DV77" s="183" t="s">
        <v>2795</v>
      </c>
      <c r="DW77" s="183" t="s">
        <v>2906</v>
      </c>
      <c r="DX77" s="183" t="s">
        <v>2795</v>
      </c>
      <c r="DY77" s="183" t="s">
        <v>2795</v>
      </c>
      <c r="DZ77" s="183" t="s">
        <v>2906</v>
      </c>
      <c r="EA77" s="183" t="s">
        <v>2795</v>
      </c>
      <c r="EB77" s="183" t="s">
        <v>2795</v>
      </c>
      <c r="EC77" s="183" t="s">
        <v>2906</v>
      </c>
      <c r="ED77" s="183" t="s">
        <v>2795</v>
      </c>
      <c r="EE77" s="183" t="s">
        <v>2795</v>
      </c>
      <c r="EF77" s="183" t="s">
        <v>2906</v>
      </c>
      <c r="EG77" s="183" t="s">
        <v>2795</v>
      </c>
      <c r="EH77" s="183" t="s">
        <v>2795</v>
      </c>
      <c r="EI77" s="183" t="s">
        <v>2906</v>
      </c>
      <c r="EJ77" s="183" t="s">
        <v>2795</v>
      </c>
      <c r="EK77" s="183" t="s">
        <v>2795</v>
      </c>
      <c r="EL77" s="183" t="s">
        <v>2906</v>
      </c>
      <c r="EM77" s="183" t="s">
        <v>2795</v>
      </c>
      <c r="EN77" s="183" t="s">
        <v>2795</v>
      </c>
      <c r="EO77" s="183" t="s">
        <v>2906</v>
      </c>
      <c r="EP77" s="183" t="s">
        <v>2795</v>
      </c>
      <c r="EQ77" s="183" t="s">
        <v>2795</v>
      </c>
      <c r="ER77" s="183" t="s">
        <v>2906</v>
      </c>
      <c r="ES77" s="183" t="s">
        <v>2795</v>
      </c>
      <c r="ET77" s="183" t="s">
        <v>2795</v>
      </c>
    </row>
    <row r="78" spans="1:150" x14ac:dyDescent="0.25">
      <c r="A78" s="1"/>
      <c r="B78" s="184" t="s">
        <v>3362</v>
      </c>
      <c r="C78" s="184" t="s">
        <v>77</v>
      </c>
      <c r="D78" s="184" t="s">
        <v>78</v>
      </c>
      <c r="E78" s="184" t="s">
        <v>3363</v>
      </c>
      <c r="F78" s="184" t="s">
        <v>3364</v>
      </c>
      <c r="G78" s="185" t="s">
        <v>2906</v>
      </c>
      <c r="H78" s="185" t="s">
        <v>598</v>
      </c>
      <c r="I78" s="185" t="s">
        <v>598</v>
      </c>
      <c r="J78" s="185" t="s">
        <v>2906</v>
      </c>
      <c r="K78" s="185" t="s">
        <v>598</v>
      </c>
      <c r="L78" s="185" t="s">
        <v>598</v>
      </c>
      <c r="M78" s="185" t="s">
        <v>2906</v>
      </c>
      <c r="N78" s="185" t="s">
        <v>598</v>
      </c>
      <c r="O78" s="185" t="s">
        <v>598</v>
      </c>
      <c r="P78" s="185" t="s">
        <v>2906</v>
      </c>
      <c r="Q78" s="185" t="s">
        <v>598</v>
      </c>
      <c r="R78" s="185" t="s">
        <v>598</v>
      </c>
      <c r="S78" s="185" t="s">
        <v>2906</v>
      </c>
      <c r="T78" s="185" t="s">
        <v>598</v>
      </c>
      <c r="U78" s="185" t="s">
        <v>598</v>
      </c>
      <c r="V78" s="185" t="s">
        <v>2906</v>
      </c>
      <c r="W78" s="185" t="s">
        <v>598</v>
      </c>
      <c r="X78" s="185" t="s">
        <v>598</v>
      </c>
      <c r="Y78" s="185" t="s">
        <v>2906</v>
      </c>
      <c r="Z78" s="185" t="s">
        <v>598</v>
      </c>
      <c r="AA78" s="185" t="s">
        <v>598</v>
      </c>
      <c r="AB78" s="185" t="s">
        <v>2906</v>
      </c>
      <c r="AC78" s="185" t="s">
        <v>598</v>
      </c>
      <c r="AD78" s="185" t="s">
        <v>598</v>
      </c>
      <c r="AE78" s="185" t="s">
        <v>2906</v>
      </c>
      <c r="AF78" s="185" t="s">
        <v>598</v>
      </c>
      <c r="AG78" s="185" t="s">
        <v>598</v>
      </c>
      <c r="AH78" s="185" t="s">
        <v>2906</v>
      </c>
      <c r="AI78" s="185" t="s">
        <v>598</v>
      </c>
      <c r="AJ78" s="185" t="s">
        <v>598</v>
      </c>
      <c r="AK78" s="185" t="s">
        <v>2906</v>
      </c>
      <c r="AL78" s="185" t="s">
        <v>598</v>
      </c>
      <c r="AM78" s="185" t="s">
        <v>598</v>
      </c>
      <c r="AN78" s="185" t="s">
        <v>2906</v>
      </c>
      <c r="AO78" s="185" t="s">
        <v>598</v>
      </c>
      <c r="AP78" s="185" t="s">
        <v>598</v>
      </c>
      <c r="AQ78" s="185" t="s">
        <v>2906</v>
      </c>
      <c r="AR78" s="185" t="s">
        <v>598</v>
      </c>
      <c r="AS78" s="185" t="s">
        <v>598</v>
      </c>
      <c r="AT78" s="185" t="s">
        <v>2906</v>
      </c>
      <c r="AU78" s="185" t="s">
        <v>598</v>
      </c>
      <c r="AV78" s="185" t="s">
        <v>598</v>
      </c>
      <c r="AW78" s="185" t="s">
        <v>2906</v>
      </c>
      <c r="AX78" s="185" t="s">
        <v>598</v>
      </c>
      <c r="AY78" s="185" t="s">
        <v>598</v>
      </c>
      <c r="AZ78" s="185" t="s">
        <v>2906</v>
      </c>
      <c r="BA78" s="185" t="s">
        <v>598</v>
      </c>
      <c r="BB78" s="185" t="s">
        <v>598</v>
      </c>
      <c r="BC78" s="185" t="s">
        <v>2906</v>
      </c>
      <c r="BD78" s="185" t="s">
        <v>598</v>
      </c>
      <c r="BE78" s="185" t="s">
        <v>598</v>
      </c>
      <c r="BF78" s="185" t="s">
        <v>2906</v>
      </c>
      <c r="BG78" s="185" t="s">
        <v>598</v>
      </c>
      <c r="BH78" s="185" t="s">
        <v>598</v>
      </c>
      <c r="BI78" s="185" t="s">
        <v>2906</v>
      </c>
      <c r="BJ78" s="185" t="s">
        <v>598</v>
      </c>
      <c r="BK78" s="185" t="s">
        <v>598</v>
      </c>
      <c r="BL78" s="185" t="s">
        <v>2906</v>
      </c>
      <c r="BM78" s="185" t="s">
        <v>598</v>
      </c>
      <c r="BN78" s="185" t="s">
        <v>598</v>
      </c>
      <c r="BO78" s="185" t="s">
        <v>2906</v>
      </c>
      <c r="BP78" s="185" t="s">
        <v>598</v>
      </c>
      <c r="BQ78" s="185" t="s">
        <v>598</v>
      </c>
      <c r="BR78" s="185" t="s">
        <v>2906</v>
      </c>
      <c r="BS78" s="185" t="s">
        <v>598</v>
      </c>
      <c r="BT78" s="185" t="s">
        <v>598</v>
      </c>
      <c r="BU78" s="185" t="s">
        <v>2906</v>
      </c>
      <c r="BV78" s="185" t="s">
        <v>598</v>
      </c>
      <c r="BW78" s="185" t="s">
        <v>598</v>
      </c>
      <c r="BX78" s="185" t="s">
        <v>2906</v>
      </c>
      <c r="BY78" s="185" t="s">
        <v>598</v>
      </c>
      <c r="BZ78" s="185" t="s">
        <v>598</v>
      </c>
      <c r="CA78" s="185" t="s">
        <v>2906</v>
      </c>
      <c r="CB78" s="185" t="s">
        <v>598</v>
      </c>
      <c r="CC78" s="185" t="s">
        <v>598</v>
      </c>
      <c r="CD78" s="185" t="s">
        <v>2906</v>
      </c>
      <c r="CE78" s="185" t="s">
        <v>598</v>
      </c>
      <c r="CF78" s="185" t="s">
        <v>598</v>
      </c>
      <c r="CG78" s="185" t="s">
        <v>2906</v>
      </c>
      <c r="CH78" s="185" t="s">
        <v>598</v>
      </c>
      <c r="CI78" s="185" t="s">
        <v>598</v>
      </c>
      <c r="CJ78" s="185" t="s">
        <v>2906</v>
      </c>
      <c r="CK78" s="185" t="s">
        <v>598</v>
      </c>
      <c r="CL78" s="185" t="s">
        <v>598</v>
      </c>
      <c r="CM78" s="185" t="s">
        <v>2906</v>
      </c>
      <c r="CN78" s="185" t="s">
        <v>598</v>
      </c>
      <c r="CO78" s="185" t="s">
        <v>598</v>
      </c>
      <c r="CP78" s="185" t="s">
        <v>2906</v>
      </c>
      <c r="CQ78" s="185" t="s">
        <v>598</v>
      </c>
      <c r="CR78" s="185" t="s">
        <v>598</v>
      </c>
      <c r="CS78" s="185" t="s">
        <v>2906</v>
      </c>
      <c r="CT78" s="185" t="s">
        <v>598</v>
      </c>
      <c r="CU78" s="185" t="s">
        <v>598</v>
      </c>
      <c r="CV78" s="185" t="s">
        <v>2906</v>
      </c>
      <c r="CW78" s="185" t="s">
        <v>598</v>
      </c>
      <c r="CX78" s="185" t="s">
        <v>598</v>
      </c>
      <c r="CY78" s="185" t="s">
        <v>2906</v>
      </c>
      <c r="CZ78" s="185" t="s">
        <v>598</v>
      </c>
      <c r="DA78" s="185" t="s">
        <v>598</v>
      </c>
      <c r="DB78" s="185" t="s">
        <v>2906</v>
      </c>
      <c r="DC78" s="185" t="s">
        <v>598</v>
      </c>
      <c r="DD78" s="185" t="s">
        <v>598</v>
      </c>
      <c r="DE78" s="185" t="s">
        <v>2906</v>
      </c>
      <c r="DF78" s="185" t="s">
        <v>598</v>
      </c>
      <c r="DG78" s="185" t="s">
        <v>598</v>
      </c>
      <c r="DH78" s="185" t="s">
        <v>2906</v>
      </c>
      <c r="DI78" s="185" t="s">
        <v>598</v>
      </c>
      <c r="DJ78" s="185" t="s">
        <v>598</v>
      </c>
      <c r="DK78" s="185" t="s">
        <v>2906</v>
      </c>
      <c r="DL78" s="185" t="s">
        <v>598</v>
      </c>
      <c r="DM78" s="185" t="s">
        <v>598</v>
      </c>
      <c r="DN78" s="185" t="s">
        <v>2906</v>
      </c>
      <c r="DO78" s="185" t="s">
        <v>598</v>
      </c>
      <c r="DP78" s="185" t="s">
        <v>598</v>
      </c>
      <c r="DQ78" s="185" t="s">
        <v>2906</v>
      </c>
      <c r="DR78" s="185" t="s">
        <v>598</v>
      </c>
      <c r="DS78" s="185" t="s">
        <v>598</v>
      </c>
      <c r="DT78" s="185" t="s">
        <v>2906</v>
      </c>
      <c r="DU78" s="185" t="s">
        <v>598</v>
      </c>
      <c r="DV78" s="185" t="s">
        <v>598</v>
      </c>
      <c r="DW78" s="185" t="s">
        <v>2906</v>
      </c>
      <c r="DX78" s="185" t="s">
        <v>598</v>
      </c>
      <c r="DY78" s="185" t="s">
        <v>598</v>
      </c>
      <c r="DZ78" s="185" t="s">
        <v>2906</v>
      </c>
      <c r="EA78" s="185" t="s">
        <v>598</v>
      </c>
      <c r="EB78" s="185" t="s">
        <v>598</v>
      </c>
      <c r="EC78" s="185" t="s">
        <v>2906</v>
      </c>
      <c r="ED78" s="185" t="s">
        <v>598</v>
      </c>
      <c r="EE78" s="185" t="s">
        <v>598</v>
      </c>
      <c r="EF78" s="185" t="s">
        <v>2906</v>
      </c>
      <c r="EG78" s="185" t="s">
        <v>598</v>
      </c>
      <c r="EH78" s="185" t="s">
        <v>598</v>
      </c>
      <c r="EI78" s="185" t="s">
        <v>2906</v>
      </c>
      <c r="EJ78" s="185" t="s">
        <v>598</v>
      </c>
      <c r="EK78" s="185" t="s">
        <v>598</v>
      </c>
      <c r="EL78" s="185" t="s">
        <v>2906</v>
      </c>
      <c r="EM78" s="185" t="s">
        <v>598</v>
      </c>
      <c r="EN78" s="185" t="s">
        <v>598</v>
      </c>
      <c r="EO78" s="185" t="s">
        <v>2906</v>
      </c>
      <c r="EP78" s="185" t="s">
        <v>598</v>
      </c>
      <c r="EQ78" s="185" t="s">
        <v>598</v>
      </c>
      <c r="ER78" s="185" t="s">
        <v>2906</v>
      </c>
      <c r="ES78" s="185" t="s">
        <v>598</v>
      </c>
      <c r="ET78" s="185" t="s">
        <v>598</v>
      </c>
    </row>
    <row r="79" spans="1:150" x14ac:dyDescent="0.25">
      <c r="A79" s="1"/>
      <c r="B79" s="184" t="s">
        <v>3365</v>
      </c>
      <c r="C79" s="184" t="s">
        <v>77</v>
      </c>
      <c r="D79" s="184" t="s">
        <v>78</v>
      </c>
      <c r="E79" s="184" t="s">
        <v>3366</v>
      </c>
      <c r="F79" s="184" t="s">
        <v>3367</v>
      </c>
      <c r="G79" s="185" t="s">
        <v>2906</v>
      </c>
      <c r="H79" s="185" t="s">
        <v>598</v>
      </c>
      <c r="I79" s="185" t="s">
        <v>598</v>
      </c>
      <c r="J79" s="185" t="s">
        <v>2906</v>
      </c>
      <c r="K79" s="185" t="s">
        <v>598</v>
      </c>
      <c r="L79" s="185" t="s">
        <v>598</v>
      </c>
      <c r="M79" s="185" t="s">
        <v>2906</v>
      </c>
      <c r="N79" s="185" t="s">
        <v>598</v>
      </c>
      <c r="O79" s="185" t="s">
        <v>598</v>
      </c>
      <c r="P79" s="185" t="s">
        <v>2906</v>
      </c>
      <c r="Q79" s="185" t="s">
        <v>598</v>
      </c>
      <c r="R79" s="185" t="s">
        <v>598</v>
      </c>
      <c r="S79" s="185" t="s">
        <v>2906</v>
      </c>
      <c r="T79" s="185" t="s">
        <v>598</v>
      </c>
      <c r="U79" s="185" t="s">
        <v>598</v>
      </c>
      <c r="V79" s="185" t="s">
        <v>2906</v>
      </c>
      <c r="W79" s="185" t="s">
        <v>598</v>
      </c>
      <c r="X79" s="185" t="s">
        <v>598</v>
      </c>
      <c r="Y79" s="185" t="s">
        <v>2906</v>
      </c>
      <c r="Z79" s="185" t="s">
        <v>598</v>
      </c>
      <c r="AA79" s="185" t="s">
        <v>598</v>
      </c>
      <c r="AB79" s="185" t="s">
        <v>2906</v>
      </c>
      <c r="AC79" s="185" t="s">
        <v>598</v>
      </c>
      <c r="AD79" s="185" t="s">
        <v>598</v>
      </c>
      <c r="AE79" s="185" t="s">
        <v>2906</v>
      </c>
      <c r="AF79" s="185" t="s">
        <v>598</v>
      </c>
      <c r="AG79" s="185" t="s">
        <v>598</v>
      </c>
      <c r="AH79" s="185" t="s">
        <v>2906</v>
      </c>
      <c r="AI79" s="185" t="s">
        <v>598</v>
      </c>
      <c r="AJ79" s="185" t="s">
        <v>598</v>
      </c>
      <c r="AK79" s="185" t="s">
        <v>2906</v>
      </c>
      <c r="AL79" s="185" t="s">
        <v>598</v>
      </c>
      <c r="AM79" s="185" t="s">
        <v>598</v>
      </c>
      <c r="AN79" s="185" t="s">
        <v>2906</v>
      </c>
      <c r="AO79" s="185" t="s">
        <v>598</v>
      </c>
      <c r="AP79" s="185" t="s">
        <v>598</v>
      </c>
      <c r="AQ79" s="185" t="s">
        <v>2906</v>
      </c>
      <c r="AR79" s="185" t="s">
        <v>598</v>
      </c>
      <c r="AS79" s="185" t="s">
        <v>598</v>
      </c>
      <c r="AT79" s="185" t="s">
        <v>2906</v>
      </c>
      <c r="AU79" s="185" t="s">
        <v>598</v>
      </c>
      <c r="AV79" s="185" t="s">
        <v>598</v>
      </c>
      <c r="AW79" s="185" t="s">
        <v>2906</v>
      </c>
      <c r="AX79" s="185" t="s">
        <v>598</v>
      </c>
      <c r="AY79" s="185" t="s">
        <v>598</v>
      </c>
      <c r="AZ79" s="185" t="s">
        <v>2906</v>
      </c>
      <c r="BA79" s="185" t="s">
        <v>598</v>
      </c>
      <c r="BB79" s="185" t="s">
        <v>598</v>
      </c>
      <c r="BC79" s="185" t="s">
        <v>2906</v>
      </c>
      <c r="BD79" s="185" t="s">
        <v>598</v>
      </c>
      <c r="BE79" s="185" t="s">
        <v>598</v>
      </c>
      <c r="BF79" s="185" t="s">
        <v>2906</v>
      </c>
      <c r="BG79" s="185" t="s">
        <v>598</v>
      </c>
      <c r="BH79" s="185" t="s">
        <v>598</v>
      </c>
      <c r="BI79" s="185" t="s">
        <v>2906</v>
      </c>
      <c r="BJ79" s="185" t="s">
        <v>598</v>
      </c>
      <c r="BK79" s="185" t="s">
        <v>598</v>
      </c>
      <c r="BL79" s="185" t="s">
        <v>2906</v>
      </c>
      <c r="BM79" s="185" t="s">
        <v>598</v>
      </c>
      <c r="BN79" s="185" t="s">
        <v>598</v>
      </c>
      <c r="BO79" s="185" t="s">
        <v>2906</v>
      </c>
      <c r="BP79" s="185" t="s">
        <v>598</v>
      </c>
      <c r="BQ79" s="185" t="s">
        <v>598</v>
      </c>
      <c r="BR79" s="185" t="s">
        <v>2906</v>
      </c>
      <c r="BS79" s="185" t="s">
        <v>598</v>
      </c>
      <c r="BT79" s="185" t="s">
        <v>598</v>
      </c>
      <c r="BU79" s="185" t="s">
        <v>2906</v>
      </c>
      <c r="BV79" s="185" t="s">
        <v>598</v>
      </c>
      <c r="BW79" s="185" t="s">
        <v>598</v>
      </c>
      <c r="BX79" s="185" t="s">
        <v>2906</v>
      </c>
      <c r="BY79" s="185" t="s">
        <v>598</v>
      </c>
      <c r="BZ79" s="185" t="s">
        <v>598</v>
      </c>
      <c r="CA79" s="185" t="s">
        <v>2906</v>
      </c>
      <c r="CB79" s="185" t="s">
        <v>598</v>
      </c>
      <c r="CC79" s="185" t="s">
        <v>598</v>
      </c>
      <c r="CD79" s="185" t="s">
        <v>2906</v>
      </c>
      <c r="CE79" s="185" t="s">
        <v>598</v>
      </c>
      <c r="CF79" s="185" t="s">
        <v>598</v>
      </c>
      <c r="CG79" s="185" t="s">
        <v>2906</v>
      </c>
      <c r="CH79" s="185" t="s">
        <v>598</v>
      </c>
      <c r="CI79" s="185" t="s">
        <v>598</v>
      </c>
      <c r="CJ79" s="185" t="s">
        <v>2906</v>
      </c>
      <c r="CK79" s="185" t="s">
        <v>598</v>
      </c>
      <c r="CL79" s="185" t="s">
        <v>598</v>
      </c>
      <c r="CM79" s="185" t="s">
        <v>2906</v>
      </c>
      <c r="CN79" s="185" t="s">
        <v>598</v>
      </c>
      <c r="CO79" s="185" t="s">
        <v>598</v>
      </c>
      <c r="CP79" s="185" t="s">
        <v>2906</v>
      </c>
      <c r="CQ79" s="185" t="s">
        <v>598</v>
      </c>
      <c r="CR79" s="185" t="s">
        <v>598</v>
      </c>
      <c r="CS79" s="185" t="s">
        <v>2906</v>
      </c>
      <c r="CT79" s="185" t="s">
        <v>598</v>
      </c>
      <c r="CU79" s="185" t="s">
        <v>598</v>
      </c>
      <c r="CV79" s="185" t="s">
        <v>2906</v>
      </c>
      <c r="CW79" s="185" t="s">
        <v>598</v>
      </c>
      <c r="CX79" s="185" t="s">
        <v>598</v>
      </c>
      <c r="CY79" s="185" t="s">
        <v>2906</v>
      </c>
      <c r="CZ79" s="185" t="s">
        <v>598</v>
      </c>
      <c r="DA79" s="185" t="s">
        <v>598</v>
      </c>
      <c r="DB79" s="185" t="s">
        <v>2906</v>
      </c>
      <c r="DC79" s="185" t="s">
        <v>598</v>
      </c>
      <c r="DD79" s="185" t="s">
        <v>598</v>
      </c>
      <c r="DE79" s="185" t="s">
        <v>2906</v>
      </c>
      <c r="DF79" s="185" t="s">
        <v>598</v>
      </c>
      <c r="DG79" s="185" t="s">
        <v>598</v>
      </c>
      <c r="DH79" s="185" t="s">
        <v>2906</v>
      </c>
      <c r="DI79" s="185" t="s">
        <v>598</v>
      </c>
      <c r="DJ79" s="185" t="s">
        <v>598</v>
      </c>
      <c r="DK79" s="185" t="s">
        <v>2906</v>
      </c>
      <c r="DL79" s="185" t="s">
        <v>598</v>
      </c>
      <c r="DM79" s="185" t="s">
        <v>598</v>
      </c>
      <c r="DN79" s="185" t="s">
        <v>2906</v>
      </c>
      <c r="DO79" s="185" t="s">
        <v>598</v>
      </c>
      <c r="DP79" s="185" t="s">
        <v>598</v>
      </c>
      <c r="DQ79" s="185" t="s">
        <v>2906</v>
      </c>
      <c r="DR79" s="185" t="s">
        <v>598</v>
      </c>
      <c r="DS79" s="185" t="s">
        <v>598</v>
      </c>
      <c r="DT79" s="185" t="s">
        <v>2906</v>
      </c>
      <c r="DU79" s="185" t="s">
        <v>598</v>
      </c>
      <c r="DV79" s="185" t="s">
        <v>598</v>
      </c>
      <c r="DW79" s="185" t="s">
        <v>2906</v>
      </c>
      <c r="DX79" s="185" t="s">
        <v>598</v>
      </c>
      <c r="DY79" s="185" t="s">
        <v>598</v>
      </c>
      <c r="DZ79" s="185" t="s">
        <v>2906</v>
      </c>
      <c r="EA79" s="185" t="s">
        <v>598</v>
      </c>
      <c r="EB79" s="185" t="s">
        <v>598</v>
      </c>
      <c r="EC79" s="185" t="s">
        <v>2906</v>
      </c>
      <c r="ED79" s="185" t="s">
        <v>598</v>
      </c>
      <c r="EE79" s="185" t="s">
        <v>598</v>
      </c>
      <c r="EF79" s="185" t="s">
        <v>2906</v>
      </c>
      <c r="EG79" s="185" t="s">
        <v>598</v>
      </c>
      <c r="EH79" s="185" t="s">
        <v>598</v>
      </c>
      <c r="EI79" s="185" t="s">
        <v>2906</v>
      </c>
      <c r="EJ79" s="185" t="s">
        <v>598</v>
      </c>
      <c r="EK79" s="185" t="s">
        <v>598</v>
      </c>
      <c r="EL79" s="185" t="s">
        <v>2906</v>
      </c>
      <c r="EM79" s="185" t="s">
        <v>598</v>
      </c>
      <c r="EN79" s="185" t="s">
        <v>598</v>
      </c>
      <c r="EO79" s="185" t="s">
        <v>2906</v>
      </c>
      <c r="EP79" s="185" t="s">
        <v>598</v>
      </c>
      <c r="EQ79" s="185" t="s">
        <v>598</v>
      </c>
      <c r="ER79" s="185" t="s">
        <v>2906</v>
      </c>
      <c r="ES79" s="185" t="s">
        <v>598</v>
      </c>
      <c r="ET79" s="185" t="s">
        <v>598</v>
      </c>
    </row>
    <row r="80" spans="1:150" x14ac:dyDescent="0.25">
      <c r="A80" s="1"/>
      <c r="B80" s="184" t="s">
        <v>3368</v>
      </c>
      <c r="C80" s="184" t="s">
        <v>77</v>
      </c>
      <c r="D80" s="184" t="s">
        <v>78</v>
      </c>
      <c r="E80" s="184" t="s">
        <v>3369</v>
      </c>
      <c r="F80" s="184" t="s">
        <v>3370</v>
      </c>
      <c r="G80" s="185" t="s">
        <v>2906</v>
      </c>
      <c r="H80" s="185" t="s">
        <v>2795</v>
      </c>
      <c r="I80" s="185" t="s">
        <v>2795</v>
      </c>
      <c r="J80" s="185" t="s">
        <v>2906</v>
      </c>
      <c r="K80" s="185" t="s">
        <v>2795</v>
      </c>
      <c r="L80" s="185" t="s">
        <v>2795</v>
      </c>
      <c r="M80" s="185" t="s">
        <v>2906</v>
      </c>
      <c r="N80" s="185" t="s">
        <v>2795</v>
      </c>
      <c r="O80" s="185" t="s">
        <v>2795</v>
      </c>
      <c r="P80" s="185" t="s">
        <v>2906</v>
      </c>
      <c r="Q80" s="185" t="s">
        <v>2795</v>
      </c>
      <c r="R80" s="185" t="s">
        <v>2795</v>
      </c>
      <c r="S80" s="185" t="s">
        <v>2906</v>
      </c>
      <c r="T80" s="185" t="s">
        <v>2795</v>
      </c>
      <c r="U80" s="185" t="s">
        <v>2795</v>
      </c>
      <c r="V80" s="185" t="s">
        <v>2906</v>
      </c>
      <c r="W80" s="185" t="s">
        <v>2795</v>
      </c>
      <c r="X80" s="185" t="s">
        <v>2795</v>
      </c>
      <c r="Y80" s="185" t="s">
        <v>2906</v>
      </c>
      <c r="Z80" s="185" t="s">
        <v>2795</v>
      </c>
      <c r="AA80" s="185" t="s">
        <v>2795</v>
      </c>
      <c r="AB80" s="185" t="s">
        <v>2906</v>
      </c>
      <c r="AC80" s="185" t="s">
        <v>2795</v>
      </c>
      <c r="AD80" s="185" t="s">
        <v>2795</v>
      </c>
      <c r="AE80" s="185" t="s">
        <v>2906</v>
      </c>
      <c r="AF80" s="185" t="s">
        <v>2795</v>
      </c>
      <c r="AG80" s="185" t="s">
        <v>2795</v>
      </c>
      <c r="AH80" s="185" t="s">
        <v>2906</v>
      </c>
      <c r="AI80" s="185" t="s">
        <v>2795</v>
      </c>
      <c r="AJ80" s="185" t="s">
        <v>2795</v>
      </c>
      <c r="AK80" s="185" t="s">
        <v>2906</v>
      </c>
      <c r="AL80" s="185" t="s">
        <v>2795</v>
      </c>
      <c r="AM80" s="185" t="s">
        <v>2795</v>
      </c>
      <c r="AN80" s="185" t="s">
        <v>2906</v>
      </c>
      <c r="AO80" s="185" t="s">
        <v>2795</v>
      </c>
      <c r="AP80" s="185" t="s">
        <v>2795</v>
      </c>
      <c r="AQ80" s="185" t="s">
        <v>2906</v>
      </c>
      <c r="AR80" s="185" t="s">
        <v>2795</v>
      </c>
      <c r="AS80" s="185" t="s">
        <v>2795</v>
      </c>
      <c r="AT80" s="185" t="s">
        <v>2906</v>
      </c>
      <c r="AU80" s="185" t="s">
        <v>2795</v>
      </c>
      <c r="AV80" s="185" t="s">
        <v>2795</v>
      </c>
      <c r="AW80" s="185" t="s">
        <v>2906</v>
      </c>
      <c r="AX80" s="185" t="s">
        <v>2795</v>
      </c>
      <c r="AY80" s="185" t="s">
        <v>2795</v>
      </c>
      <c r="AZ80" s="185" t="s">
        <v>2906</v>
      </c>
      <c r="BA80" s="185" t="s">
        <v>2795</v>
      </c>
      <c r="BB80" s="185" t="s">
        <v>2795</v>
      </c>
      <c r="BC80" s="185" t="s">
        <v>2906</v>
      </c>
      <c r="BD80" s="185" t="s">
        <v>2795</v>
      </c>
      <c r="BE80" s="185" t="s">
        <v>2795</v>
      </c>
      <c r="BF80" s="185" t="s">
        <v>2906</v>
      </c>
      <c r="BG80" s="185" t="s">
        <v>2795</v>
      </c>
      <c r="BH80" s="185" t="s">
        <v>2795</v>
      </c>
      <c r="BI80" s="185" t="s">
        <v>2906</v>
      </c>
      <c r="BJ80" s="185" t="s">
        <v>2795</v>
      </c>
      <c r="BK80" s="185" t="s">
        <v>2795</v>
      </c>
      <c r="BL80" s="185" t="s">
        <v>2906</v>
      </c>
      <c r="BM80" s="185" t="s">
        <v>2795</v>
      </c>
      <c r="BN80" s="185" t="s">
        <v>2795</v>
      </c>
      <c r="BO80" s="185" t="s">
        <v>2906</v>
      </c>
      <c r="BP80" s="185" t="s">
        <v>2795</v>
      </c>
      <c r="BQ80" s="185" t="s">
        <v>2795</v>
      </c>
      <c r="BR80" s="185" t="s">
        <v>2906</v>
      </c>
      <c r="BS80" s="185" t="s">
        <v>2795</v>
      </c>
      <c r="BT80" s="185" t="s">
        <v>2795</v>
      </c>
      <c r="BU80" s="185" t="s">
        <v>2906</v>
      </c>
      <c r="BV80" s="185" t="s">
        <v>2795</v>
      </c>
      <c r="BW80" s="185" t="s">
        <v>2795</v>
      </c>
      <c r="BX80" s="185" t="s">
        <v>2906</v>
      </c>
      <c r="BY80" s="185" t="s">
        <v>2795</v>
      </c>
      <c r="BZ80" s="185" t="s">
        <v>2795</v>
      </c>
      <c r="CA80" s="185" t="s">
        <v>2906</v>
      </c>
      <c r="CB80" s="185" t="s">
        <v>2795</v>
      </c>
      <c r="CC80" s="185" t="s">
        <v>2795</v>
      </c>
      <c r="CD80" s="185" t="s">
        <v>2906</v>
      </c>
      <c r="CE80" s="185" t="s">
        <v>2795</v>
      </c>
      <c r="CF80" s="185" t="s">
        <v>2795</v>
      </c>
      <c r="CG80" s="185" t="s">
        <v>2906</v>
      </c>
      <c r="CH80" s="185" t="s">
        <v>2795</v>
      </c>
      <c r="CI80" s="185" t="s">
        <v>2795</v>
      </c>
      <c r="CJ80" s="185" t="s">
        <v>2906</v>
      </c>
      <c r="CK80" s="185" t="s">
        <v>2795</v>
      </c>
      <c r="CL80" s="185" t="s">
        <v>2795</v>
      </c>
      <c r="CM80" s="185" t="s">
        <v>2906</v>
      </c>
      <c r="CN80" s="185" t="s">
        <v>2795</v>
      </c>
      <c r="CO80" s="185" t="s">
        <v>2795</v>
      </c>
      <c r="CP80" s="185" t="s">
        <v>2906</v>
      </c>
      <c r="CQ80" s="185" t="s">
        <v>2795</v>
      </c>
      <c r="CR80" s="185" t="s">
        <v>2795</v>
      </c>
      <c r="CS80" s="185" t="s">
        <v>2906</v>
      </c>
      <c r="CT80" s="185" t="s">
        <v>2795</v>
      </c>
      <c r="CU80" s="185" t="s">
        <v>2795</v>
      </c>
      <c r="CV80" s="185" t="s">
        <v>2906</v>
      </c>
      <c r="CW80" s="185" t="s">
        <v>2795</v>
      </c>
      <c r="CX80" s="185" t="s">
        <v>2795</v>
      </c>
      <c r="CY80" s="185" t="s">
        <v>2906</v>
      </c>
      <c r="CZ80" s="185" t="s">
        <v>2795</v>
      </c>
      <c r="DA80" s="185" t="s">
        <v>2795</v>
      </c>
      <c r="DB80" s="185" t="s">
        <v>2906</v>
      </c>
      <c r="DC80" s="185" t="s">
        <v>2795</v>
      </c>
      <c r="DD80" s="185" t="s">
        <v>2795</v>
      </c>
      <c r="DE80" s="185" t="s">
        <v>2906</v>
      </c>
      <c r="DF80" s="185" t="s">
        <v>2795</v>
      </c>
      <c r="DG80" s="185" t="s">
        <v>2795</v>
      </c>
      <c r="DH80" s="185" t="s">
        <v>2906</v>
      </c>
      <c r="DI80" s="185" t="s">
        <v>2795</v>
      </c>
      <c r="DJ80" s="185" t="s">
        <v>2795</v>
      </c>
      <c r="DK80" s="185" t="s">
        <v>2906</v>
      </c>
      <c r="DL80" s="185" t="s">
        <v>2795</v>
      </c>
      <c r="DM80" s="185" t="s">
        <v>2795</v>
      </c>
      <c r="DN80" s="185" t="s">
        <v>2906</v>
      </c>
      <c r="DO80" s="185" t="s">
        <v>2795</v>
      </c>
      <c r="DP80" s="185" t="s">
        <v>2795</v>
      </c>
      <c r="DQ80" s="185" t="s">
        <v>2906</v>
      </c>
      <c r="DR80" s="185" t="s">
        <v>2795</v>
      </c>
      <c r="DS80" s="185" t="s">
        <v>2795</v>
      </c>
      <c r="DT80" s="185" t="s">
        <v>2906</v>
      </c>
      <c r="DU80" s="185" t="s">
        <v>2795</v>
      </c>
      <c r="DV80" s="185" t="s">
        <v>2795</v>
      </c>
      <c r="DW80" s="185" t="s">
        <v>2906</v>
      </c>
      <c r="DX80" s="185" t="s">
        <v>2795</v>
      </c>
      <c r="DY80" s="185" t="s">
        <v>2795</v>
      </c>
      <c r="DZ80" s="185" t="s">
        <v>2906</v>
      </c>
      <c r="EA80" s="185" t="s">
        <v>2795</v>
      </c>
      <c r="EB80" s="185" t="s">
        <v>2795</v>
      </c>
      <c r="EC80" s="185" t="s">
        <v>2906</v>
      </c>
      <c r="ED80" s="185" t="s">
        <v>2795</v>
      </c>
      <c r="EE80" s="185" t="s">
        <v>2795</v>
      </c>
      <c r="EF80" s="185" t="s">
        <v>2906</v>
      </c>
      <c r="EG80" s="185" t="s">
        <v>2795</v>
      </c>
      <c r="EH80" s="185" t="s">
        <v>2795</v>
      </c>
      <c r="EI80" s="185" t="s">
        <v>2906</v>
      </c>
      <c r="EJ80" s="185" t="s">
        <v>2795</v>
      </c>
      <c r="EK80" s="185" t="s">
        <v>2795</v>
      </c>
      <c r="EL80" s="185" t="s">
        <v>2906</v>
      </c>
      <c r="EM80" s="185" t="s">
        <v>2795</v>
      </c>
      <c r="EN80" s="185" t="s">
        <v>2795</v>
      </c>
      <c r="EO80" s="185" t="s">
        <v>2906</v>
      </c>
      <c r="EP80" s="185" t="s">
        <v>2795</v>
      </c>
      <c r="EQ80" s="185" t="s">
        <v>2795</v>
      </c>
      <c r="ER80" s="185" t="s">
        <v>2906</v>
      </c>
      <c r="ES80" s="185" t="s">
        <v>2795</v>
      </c>
      <c r="ET80" s="185" t="s">
        <v>2795</v>
      </c>
    </row>
    <row r="81" spans="1:150" x14ac:dyDescent="0.25">
      <c r="A81" s="1"/>
      <c r="B81" s="183" t="s">
        <v>3371</v>
      </c>
      <c r="C81" s="183" t="s">
        <v>97</v>
      </c>
      <c r="D81" s="183" t="s">
        <v>102</v>
      </c>
      <c r="E81" s="183" t="s">
        <v>3372</v>
      </c>
      <c r="F81" s="183" t="s">
        <v>3373</v>
      </c>
      <c r="G81" s="183" t="s">
        <v>2906</v>
      </c>
      <c r="H81" s="183" t="s">
        <v>2795</v>
      </c>
      <c r="I81" s="183" t="s">
        <v>2795</v>
      </c>
      <c r="J81" s="183" t="s">
        <v>2906</v>
      </c>
      <c r="K81" s="183" t="s">
        <v>2795</v>
      </c>
      <c r="L81" s="183" t="s">
        <v>2795</v>
      </c>
      <c r="M81" s="183" t="s">
        <v>2906</v>
      </c>
      <c r="N81" s="183" t="s">
        <v>2795</v>
      </c>
      <c r="O81" s="183" t="s">
        <v>2795</v>
      </c>
      <c r="P81" s="183" t="s">
        <v>2906</v>
      </c>
      <c r="Q81" s="183" t="s">
        <v>2795</v>
      </c>
      <c r="R81" s="183" t="s">
        <v>2795</v>
      </c>
      <c r="S81" s="183" t="s">
        <v>2906</v>
      </c>
      <c r="T81" s="183" t="s">
        <v>2795</v>
      </c>
      <c r="U81" s="183" t="s">
        <v>2795</v>
      </c>
      <c r="V81" s="183" t="s">
        <v>2906</v>
      </c>
      <c r="W81" s="183" t="s">
        <v>2795</v>
      </c>
      <c r="X81" s="183" t="s">
        <v>2795</v>
      </c>
      <c r="Y81" s="183" t="s">
        <v>2906</v>
      </c>
      <c r="Z81" s="183" t="s">
        <v>2795</v>
      </c>
      <c r="AA81" s="183" t="s">
        <v>2795</v>
      </c>
      <c r="AB81" s="183" t="s">
        <v>2906</v>
      </c>
      <c r="AC81" s="183" t="s">
        <v>2795</v>
      </c>
      <c r="AD81" s="183" t="s">
        <v>2795</v>
      </c>
      <c r="AE81" s="183" t="s">
        <v>2906</v>
      </c>
      <c r="AF81" s="183" t="s">
        <v>2795</v>
      </c>
      <c r="AG81" s="183" t="s">
        <v>2795</v>
      </c>
      <c r="AH81" s="183" t="s">
        <v>2906</v>
      </c>
      <c r="AI81" s="183" t="s">
        <v>2795</v>
      </c>
      <c r="AJ81" s="183" t="s">
        <v>2795</v>
      </c>
      <c r="AK81" s="183" t="s">
        <v>2906</v>
      </c>
      <c r="AL81" s="183" t="s">
        <v>2795</v>
      </c>
      <c r="AM81" s="183" t="s">
        <v>2795</v>
      </c>
      <c r="AN81" s="183" t="s">
        <v>2906</v>
      </c>
      <c r="AO81" s="183" t="s">
        <v>2795</v>
      </c>
      <c r="AP81" s="183" t="s">
        <v>2795</v>
      </c>
      <c r="AQ81" s="183" t="s">
        <v>2906</v>
      </c>
      <c r="AR81" s="183" t="s">
        <v>2795</v>
      </c>
      <c r="AS81" s="183" t="s">
        <v>2795</v>
      </c>
      <c r="AT81" s="183" t="s">
        <v>2906</v>
      </c>
      <c r="AU81" s="183" t="s">
        <v>2795</v>
      </c>
      <c r="AV81" s="183" t="s">
        <v>2795</v>
      </c>
      <c r="AW81" s="183" t="s">
        <v>2906</v>
      </c>
      <c r="AX81" s="183" t="s">
        <v>2795</v>
      </c>
      <c r="AY81" s="183" t="s">
        <v>2795</v>
      </c>
      <c r="AZ81" s="183" t="s">
        <v>2906</v>
      </c>
      <c r="BA81" s="183" t="s">
        <v>2795</v>
      </c>
      <c r="BB81" s="183" t="s">
        <v>2795</v>
      </c>
      <c r="BC81" s="183" t="s">
        <v>2906</v>
      </c>
      <c r="BD81" s="183" t="s">
        <v>2795</v>
      </c>
      <c r="BE81" s="183" t="s">
        <v>2795</v>
      </c>
      <c r="BF81" s="183" t="s">
        <v>2906</v>
      </c>
      <c r="BG81" s="183" t="s">
        <v>2795</v>
      </c>
      <c r="BH81" s="183" t="s">
        <v>2795</v>
      </c>
      <c r="BI81" s="183" t="s">
        <v>2906</v>
      </c>
      <c r="BJ81" s="183" t="s">
        <v>2795</v>
      </c>
      <c r="BK81" s="183" t="s">
        <v>2795</v>
      </c>
      <c r="BL81" s="183" t="s">
        <v>2906</v>
      </c>
      <c r="BM81" s="183" t="s">
        <v>2795</v>
      </c>
      <c r="BN81" s="183" t="s">
        <v>2795</v>
      </c>
      <c r="BO81" s="183" t="s">
        <v>2906</v>
      </c>
      <c r="BP81" s="183" t="s">
        <v>2795</v>
      </c>
      <c r="BQ81" s="183" t="s">
        <v>2795</v>
      </c>
      <c r="BR81" s="183" t="s">
        <v>2906</v>
      </c>
      <c r="BS81" s="183" t="s">
        <v>2795</v>
      </c>
      <c r="BT81" s="183" t="s">
        <v>2795</v>
      </c>
      <c r="BU81" s="183" t="s">
        <v>2906</v>
      </c>
      <c r="BV81" s="183" t="s">
        <v>2795</v>
      </c>
      <c r="BW81" s="183" t="s">
        <v>2795</v>
      </c>
      <c r="BX81" s="183" t="s">
        <v>2906</v>
      </c>
      <c r="BY81" s="183" t="s">
        <v>2795</v>
      </c>
      <c r="BZ81" s="183" t="s">
        <v>2795</v>
      </c>
      <c r="CA81" s="183" t="s">
        <v>2906</v>
      </c>
      <c r="CB81" s="183" t="s">
        <v>2795</v>
      </c>
      <c r="CC81" s="183" t="s">
        <v>2795</v>
      </c>
      <c r="CD81" s="183" t="s">
        <v>2906</v>
      </c>
      <c r="CE81" s="183" t="s">
        <v>2795</v>
      </c>
      <c r="CF81" s="183" t="s">
        <v>2795</v>
      </c>
      <c r="CG81" s="183" t="s">
        <v>2906</v>
      </c>
      <c r="CH81" s="183" t="s">
        <v>2795</v>
      </c>
      <c r="CI81" s="183" t="s">
        <v>2795</v>
      </c>
      <c r="CJ81" s="183" t="s">
        <v>2906</v>
      </c>
      <c r="CK81" s="183" t="s">
        <v>2795</v>
      </c>
      <c r="CL81" s="183" t="s">
        <v>2795</v>
      </c>
      <c r="CM81" s="183" t="s">
        <v>2906</v>
      </c>
      <c r="CN81" s="183" t="s">
        <v>2795</v>
      </c>
      <c r="CO81" s="183" t="s">
        <v>2795</v>
      </c>
      <c r="CP81" s="183" t="s">
        <v>2906</v>
      </c>
      <c r="CQ81" s="183" t="s">
        <v>2795</v>
      </c>
      <c r="CR81" s="183" t="s">
        <v>2795</v>
      </c>
      <c r="CS81" s="183" t="s">
        <v>2906</v>
      </c>
      <c r="CT81" s="183" t="s">
        <v>2795</v>
      </c>
      <c r="CU81" s="183" t="s">
        <v>2795</v>
      </c>
      <c r="CV81" s="183" t="s">
        <v>2906</v>
      </c>
      <c r="CW81" s="183" t="s">
        <v>2795</v>
      </c>
      <c r="CX81" s="183" t="s">
        <v>2795</v>
      </c>
      <c r="CY81" s="183" t="s">
        <v>2906</v>
      </c>
      <c r="CZ81" s="183" t="s">
        <v>2795</v>
      </c>
      <c r="DA81" s="183" t="s">
        <v>2795</v>
      </c>
      <c r="DB81" s="183" t="s">
        <v>2906</v>
      </c>
      <c r="DC81" s="183" t="s">
        <v>2795</v>
      </c>
      <c r="DD81" s="183" t="s">
        <v>2795</v>
      </c>
      <c r="DE81" s="183" t="s">
        <v>2906</v>
      </c>
      <c r="DF81" s="183" t="s">
        <v>2795</v>
      </c>
      <c r="DG81" s="183" t="s">
        <v>2795</v>
      </c>
      <c r="DH81" s="183" t="s">
        <v>2906</v>
      </c>
      <c r="DI81" s="183" t="s">
        <v>2795</v>
      </c>
      <c r="DJ81" s="183" t="s">
        <v>2795</v>
      </c>
      <c r="DK81" s="183" t="s">
        <v>2906</v>
      </c>
      <c r="DL81" s="183" t="s">
        <v>2795</v>
      </c>
      <c r="DM81" s="183" t="s">
        <v>2795</v>
      </c>
      <c r="DN81" s="183" t="s">
        <v>2906</v>
      </c>
      <c r="DO81" s="183" t="s">
        <v>2795</v>
      </c>
      <c r="DP81" s="183" t="s">
        <v>2795</v>
      </c>
      <c r="DQ81" s="183" t="s">
        <v>2906</v>
      </c>
      <c r="DR81" s="183" t="s">
        <v>2795</v>
      </c>
      <c r="DS81" s="183" t="s">
        <v>2795</v>
      </c>
      <c r="DT81" s="183" t="s">
        <v>2906</v>
      </c>
      <c r="DU81" s="183" t="s">
        <v>2795</v>
      </c>
      <c r="DV81" s="183" t="s">
        <v>2795</v>
      </c>
      <c r="DW81" s="183" t="s">
        <v>2906</v>
      </c>
      <c r="DX81" s="183" t="s">
        <v>2795</v>
      </c>
      <c r="DY81" s="183" t="s">
        <v>2795</v>
      </c>
      <c r="DZ81" s="183" t="s">
        <v>2906</v>
      </c>
      <c r="EA81" s="183" t="s">
        <v>2795</v>
      </c>
      <c r="EB81" s="183" t="s">
        <v>2795</v>
      </c>
      <c r="EC81" s="183" t="s">
        <v>2906</v>
      </c>
      <c r="ED81" s="183" t="s">
        <v>2795</v>
      </c>
      <c r="EE81" s="183" t="s">
        <v>2795</v>
      </c>
      <c r="EF81" s="183" t="s">
        <v>2906</v>
      </c>
      <c r="EG81" s="183" t="s">
        <v>2795</v>
      </c>
      <c r="EH81" s="183" t="s">
        <v>2795</v>
      </c>
      <c r="EI81" s="183" t="s">
        <v>2906</v>
      </c>
      <c r="EJ81" s="183" t="s">
        <v>2795</v>
      </c>
      <c r="EK81" s="183" t="s">
        <v>2795</v>
      </c>
      <c r="EL81" s="183" t="s">
        <v>2906</v>
      </c>
      <c r="EM81" s="183" t="s">
        <v>2795</v>
      </c>
      <c r="EN81" s="183" t="s">
        <v>2795</v>
      </c>
      <c r="EO81" s="183" t="s">
        <v>2906</v>
      </c>
      <c r="EP81" s="183" t="s">
        <v>2795</v>
      </c>
      <c r="EQ81" s="183" t="s">
        <v>2795</v>
      </c>
      <c r="ER81" s="183" t="s">
        <v>2906</v>
      </c>
      <c r="ES81" s="183" t="s">
        <v>2795</v>
      </c>
      <c r="ET81" s="183" t="s">
        <v>2795</v>
      </c>
    </row>
    <row r="82" spans="1:150" x14ac:dyDescent="0.25">
      <c r="A82" s="1"/>
      <c r="B82" s="184" t="s">
        <v>3374</v>
      </c>
      <c r="C82" s="184" t="s">
        <v>97</v>
      </c>
      <c r="D82" s="184" t="s">
        <v>102</v>
      </c>
      <c r="E82" s="184" t="s">
        <v>3375</v>
      </c>
      <c r="F82" s="184" t="s">
        <v>3376</v>
      </c>
      <c r="G82" s="185" t="s">
        <v>2906</v>
      </c>
      <c r="H82" s="185" t="s">
        <v>598</v>
      </c>
      <c r="I82" s="185" t="s">
        <v>598</v>
      </c>
      <c r="J82" s="185" t="s">
        <v>2906</v>
      </c>
      <c r="K82" s="185" t="s">
        <v>598</v>
      </c>
      <c r="L82" s="185" t="s">
        <v>598</v>
      </c>
      <c r="M82" s="185" t="s">
        <v>2906</v>
      </c>
      <c r="N82" s="185" t="s">
        <v>598</v>
      </c>
      <c r="O82" s="185" t="s">
        <v>598</v>
      </c>
      <c r="P82" s="185" t="s">
        <v>2906</v>
      </c>
      <c r="Q82" s="185" t="s">
        <v>598</v>
      </c>
      <c r="R82" s="185" t="s">
        <v>598</v>
      </c>
      <c r="S82" s="185" t="s">
        <v>2906</v>
      </c>
      <c r="T82" s="185" t="s">
        <v>598</v>
      </c>
      <c r="U82" s="185" t="s">
        <v>598</v>
      </c>
      <c r="V82" s="185" t="s">
        <v>2906</v>
      </c>
      <c r="W82" s="185" t="s">
        <v>598</v>
      </c>
      <c r="X82" s="185" t="s">
        <v>598</v>
      </c>
      <c r="Y82" s="185" t="s">
        <v>2906</v>
      </c>
      <c r="Z82" s="185" t="s">
        <v>598</v>
      </c>
      <c r="AA82" s="185" t="s">
        <v>598</v>
      </c>
      <c r="AB82" s="185" t="s">
        <v>2906</v>
      </c>
      <c r="AC82" s="185" t="s">
        <v>598</v>
      </c>
      <c r="AD82" s="185" t="s">
        <v>598</v>
      </c>
      <c r="AE82" s="185" t="s">
        <v>2906</v>
      </c>
      <c r="AF82" s="185" t="s">
        <v>598</v>
      </c>
      <c r="AG82" s="185" t="s">
        <v>598</v>
      </c>
      <c r="AH82" s="185" t="s">
        <v>2906</v>
      </c>
      <c r="AI82" s="185" t="s">
        <v>598</v>
      </c>
      <c r="AJ82" s="185" t="s">
        <v>598</v>
      </c>
      <c r="AK82" s="185" t="s">
        <v>2906</v>
      </c>
      <c r="AL82" s="185" t="s">
        <v>598</v>
      </c>
      <c r="AM82" s="185" t="s">
        <v>598</v>
      </c>
      <c r="AN82" s="185" t="s">
        <v>2906</v>
      </c>
      <c r="AO82" s="185" t="s">
        <v>598</v>
      </c>
      <c r="AP82" s="185" t="s">
        <v>598</v>
      </c>
      <c r="AQ82" s="185" t="s">
        <v>2906</v>
      </c>
      <c r="AR82" s="185" t="s">
        <v>598</v>
      </c>
      <c r="AS82" s="185" t="s">
        <v>598</v>
      </c>
      <c r="AT82" s="185" t="s">
        <v>2906</v>
      </c>
      <c r="AU82" s="185" t="s">
        <v>598</v>
      </c>
      <c r="AV82" s="185" t="s">
        <v>598</v>
      </c>
      <c r="AW82" s="185" t="s">
        <v>2906</v>
      </c>
      <c r="AX82" s="185" t="s">
        <v>598</v>
      </c>
      <c r="AY82" s="185" t="s">
        <v>598</v>
      </c>
      <c r="AZ82" s="185" t="s">
        <v>2906</v>
      </c>
      <c r="BA82" s="185" t="s">
        <v>598</v>
      </c>
      <c r="BB82" s="185" t="s">
        <v>598</v>
      </c>
      <c r="BC82" s="185" t="s">
        <v>2906</v>
      </c>
      <c r="BD82" s="185" t="s">
        <v>598</v>
      </c>
      <c r="BE82" s="185" t="s">
        <v>598</v>
      </c>
      <c r="BF82" s="185" t="s">
        <v>2906</v>
      </c>
      <c r="BG82" s="185" t="s">
        <v>598</v>
      </c>
      <c r="BH82" s="185" t="s">
        <v>598</v>
      </c>
      <c r="BI82" s="185" t="s">
        <v>2906</v>
      </c>
      <c r="BJ82" s="185" t="s">
        <v>598</v>
      </c>
      <c r="BK82" s="185" t="s">
        <v>598</v>
      </c>
      <c r="BL82" s="185" t="s">
        <v>2906</v>
      </c>
      <c r="BM82" s="185" t="s">
        <v>598</v>
      </c>
      <c r="BN82" s="185" t="s">
        <v>598</v>
      </c>
      <c r="BO82" s="185" t="s">
        <v>2906</v>
      </c>
      <c r="BP82" s="185" t="s">
        <v>598</v>
      </c>
      <c r="BQ82" s="185" t="s">
        <v>598</v>
      </c>
      <c r="BR82" s="185" t="s">
        <v>2906</v>
      </c>
      <c r="BS82" s="185" t="s">
        <v>598</v>
      </c>
      <c r="BT82" s="185" t="s">
        <v>598</v>
      </c>
      <c r="BU82" s="185" t="s">
        <v>2906</v>
      </c>
      <c r="BV82" s="185" t="s">
        <v>598</v>
      </c>
      <c r="BW82" s="185" t="s">
        <v>598</v>
      </c>
      <c r="BX82" s="185" t="s">
        <v>2906</v>
      </c>
      <c r="BY82" s="185" t="s">
        <v>598</v>
      </c>
      <c r="BZ82" s="185" t="s">
        <v>598</v>
      </c>
      <c r="CA82" s="185" t="s">
        <v>2906</v>
      </c>
      <c r="CB82" s="185" t="s">
        <v>598</v>
      </c>
      <c r="CC82" s="185" t="s">
        <v>598</v>
      </c>
      <c r="CD82" s="185" t="s">
        <v>2906</v>
      </c>
      <c r="CE82" s="185" t="s">
        <v>598</v>
      </c>
      <c r="CF82" s="185" t="s">
        <v>598</v>
      </c>
      <c r="CG82" s="185" t="s">
        <v>2906</v>
      </c>
      <c r="CH82" s="185" t="s">
        <v>598</v>
      </c>
      <c r="CI82" s="185" t="s">
        <v>598</v>
      </c>
      <c r="CJ82" s="185" t="s">
        <v>2906</v>
      </c>
      <c r="CK82" s="185" t="s">
        <v>598</v>
      </c>
      <c r="CL82" s="185" t="s">
        <v>598</v>
      </c>
      <c r="CM82" s="185" t="s">
        <v>2906</v>
      </c>
      <c r="CN82" s="185" t="s">
        <v>598</v>
      </c>
      <c r="CO82" s="185" t="s">
        <v>598</v>
      </c>
      <c r="CP82" s="185" t="s">
        <v>2906</v>
      </c>
      <c r="CQ82" s="185" t="s">
        <v>598</v>
      </c>
      <c r="CR82" s="185" t="s">
        <v>598</v>
      </c>
      <c r="CS82" s="185" t="s">
        <v>2906</v>
      </c>
      <c r="CT82" s="185" t="s">
        <v>598</v>
      </c>
      <c r="CU82" s="185" t="s">
        <v>598</v>
      </c>
      <c r="CV82" s="185" t="s">
        <v>2906</v>
      </c>
      <c r="CW82" s="185" t="s">
        <v>598</v>
      </c>
      <c r="CX82" s="185" t="s">
        <v>598</v>
      </c>
      <c r="CY82" s="185" t="s">
        <v>2906</v>
      </c>
      <c r="CZ82" s="185" t="s">
        <v>598</v>
      </c>
      <c r="DA82" s="185" t="s">
        <v>598</v>
      </c>
      <c r="DB82" s="185" t="s">
        <v>2906</v>
      </c>
      <c r="DC82" s="185" t="s">
        <v>598</v>
      </c>
      <c r="DD82" s="185" t="s">
        <v>598</v>
      </c>
      <c r="DE82" s="185" t="s">
        <v>2906</v>
      </c>
      <c r="DF82" s="185" t="s">
        <v>598</v>
      </c>
      <c r="DG82" s="185" t="s">
        <v>598</v>
      </c>
      <c r="DH82" s="185" t="s">
        <v>2906</v>
      </c>
      <c r="DI82" s="185" t="s">
        <v>598</v>
      </c>
      <c r="DJ82" s="185" t="s">
        <v>598</v>
      </c>
      <c r="DK82" s="185" t="s">
        <v>2906</v>
      </c>
      <c r="DL82" s="185" t="s">
        <v>598</v>
      </c>
      <c r="DM82" s="185" t="s">
        <v>598</v>
      </c>
      <c r="DN82" s="185" t="s">
        <v>2906</v>
      </c>
      <c r="DO82" s="185" t="s">
        <v>598</v>
      </c>
      <c r="DP82" s="185" t="s">
        <v>598</v>
      </c>
      <c r="DQ82" s="185" t="s">
        <v>2906</v>
      </c>
      <c r="DR82" s="185" t="s">
        <v>598</v>
      </c>
      <c r="DS82" s="185" t="s">
        <v>598</v>
      </c>
      <c r="DT82" s="185" t="s">
        <v>2906</v>
      </c>
      <c r="DU82" s="185" t="s">
        <v>598</v>
      </c>
      <c r="DV82" s="185" t="s">
        <v>598</v>
      </c>
      <c r="DW82" s="185" t="s">
        <v>2906</v>
      </c>
      <c r="DX82" s="185" t="s">
        <v>598</v>
      </c>
      <c r="DY82" s="185" t="s">
        <v>598</v>
      </c>
      <c r="DZ82" s="185" t="s">
        <v>2906</v>
      </c>
      <c r="EA82" s="185" t="s">
        <v>598</v>
      </c>
      <c r="EB82" s="185" t="s">
        <v>598</v>
      </c>
      <c r="EC82" s="185" t="s">
        <v>2906</v>
      </c>
      <c r="ED82" s="185" t="s">
        <v>598</v>
      </c>
      <c r="EE82" s="185" t="s">
        <v>598</v>
      </c>
      <c r="EF82" s="185" t="s">
        <v>2906</v>
      </c>
      <c r="EG82" s="185" t="s">
        <v>598</v>
      </c>
      <c r="EH82" s="185" t="s">
        <v>598</v>
      </c>
      <c r="EI82" s="185" t="s">
        <v>2906</v>
      </c>
      <c r="EJ82" s="185" t="s">
        <v>598</v>
      </c>
      <c r="EK82" s="185" t="s">
        <v>598</v>
      </c>
      <c r="EL82" s="185" t="s">
        <v>2906</v>
      </c>
      <c r="EM82" s="185" t="s">
        <v>598</v>
      </c>
      <c r="EN82" s="185" t="s">
        <v>598</v>
      </c>
      <c r="EO82" s="185" t="s">
        <v>2906</v>
      </c>
      <c r="EP82" s="185" t="s">
        <v>598</v>
      </c>
      <c r="EQ82" s="185" t="s">
        <v>598</v>
      </c>
      <c r="ER82" s="185" t="s">
        <v>2906</v>
      </c>
      <c r="ES82" s="185" t="s">
        <v>598</v>
      </c>
      <c r="ET82" s="185" t="s">
        <v>598</v>
      </c>
    </row>
    <row r="83" spans="1:150" x14ac:dyDescent="0.25">
      <c r="A83" s="1"/>
      <c r="B83" s="184" t="s">
        <v>3377</v>
      </c>
      <c r="C83" s="184" t="s">
        <v>97</v>
      </c>
      <c r="D83" s="184" t="s">
        <v>102</v>
      </c>
      <c r="E83" s="184" t="s">
        <v>3378</v>
      </c>
      <c r="F83" s="184" t="s">
        <v>3379</v>
      </c>
      <c r="G83" s="185" t="s">
        <v>2906</v>
      </c>
      <c r="H83" s="185" t="s">
        <v>598</v>
      </c>
      <c r="I83" s="185" t="s">
        <v>598</v>
      </c>
      <c r="J83" s="185" t="s">
        <v>2906</v>
      </c>
      <c r="K83" s="185" t="s">
        <v>598</v>
      </c>
      <c r="L83" s="185" t="s">
        <v>598</v>
      </c>
      <c r="M83" s="185" t="s">
        <v>2906</v>
      </c>
      <c r="N83" s="185" t="s">
        <v>598</v>
      </c>
      <c r="O83" s="185" t="s">
        <v>598</v>
      </c>
      <c r="P83" s="185" t="s">
        <v>2906</v>
      </c>
      <c r="Q83" s="185" t="s">
        <v>598</v>
      </c>
      <c r="R83" s="185" t="s">
        <v>598</v>
      </c>
      <c r="S83" s="185" t="s">
        <v>2906</v>
      </c>
      <c r="T83" s="185" t="s">
        <v>598</v>
      </c>
      <c r="U83" s="185" t="s">
        <v>598</v>
      </c>
      <c r="V83" s="185" t="s">
        <v>2906</v>
      </c>
      <c r="W83" s="185" t="s">
        <v>598</v>
      </c>
      <c r="X83" s="185" t="s">
        <v>598</v>
      </c>
      <c r="Y83" s="185" t="s">
        <v>2906</v>
      </c>
      <c r="Z83" s="185" t="s">
        <v>598</v>
      </c>
      <c r="AA83" s="185" t="s">
        <v>598</v>
      </c>
      <c r="AB83" s="185" t="s">
        <v>2906</v>
      </c>
      <c r="AC83" s="185" t="s">
        <v>598</v>
      </c>
      <c r="AD83" s="185" t="s">
        <v>598</v>
      </c>
      <c r="AE83" s="185" t="s">
        <v>2906</v>
      </c>
      <c r="AF83" s="185" t="s">
        <v>598</v>
      </c>
      <c r="AG83" s="185" t="s">
        <v>598</v>
      </c>
      <c r="AH83" s="185" t="s">
        <v>2906</v>
      </c>
      <c r="AI83" s="185" t="s">
        <v>598</v>
      </c>
      <c r="AJ83" s="185" t="s">
        <v>598</v>
      </c>
      <c r="AK83" s="185" t="s">
        <v>2906</v>
      </c>
      <c r="AL83" s="185" t="s">
        <v>598</v>
      </c>
      <c r="AM83" s="185" t="s">
        <v>598</v>
      </c>
      <c r="AN83" s="185" t="s">
        <v>2906</v>
      </c>
      <c r="AO83" s="185" t="s">
        <v>598</v>
      </c>
      <c r="AP83" s="185" t="s">
        <v>598</v>
      </c>
      <c r="AQ83" s="185" t="s">
        <v>2906</v>
      </c>
      <c r="AR83" s="185" t="s">
        <v>598</v>
      </c>
      <c r="AS83" s="185" t="s">
        <v>598</v>
      </c>
      <c r="AT83" s="185" t="s">
        <v>2906</v>
      </c>
      <c r="AU83" s="185" t="s">
        <v>598</v>
      </c>
      <c r="AV83" s="185" t="s">
        <v>598</v>
      </c>
      <c r="AW83" s="185" t="s">
        <v>2906</v>
      </c>
      <c r="AX83" s="185" t="s">
        <v>598</v>
      </c>
      <c r="AY83" s="185" t="s">
        <v>598</v>
      </c>
      <c r="AZ83" s="185" t="s">
        <v>2906</v>
      </c>
      <c r="BA83" s="185" t="s">
        <v>598</v>
      </c>
      <c r="BB83" s="185" t="s">
        <v>598</v>
      </c>
      <c r="BC83" s="185" t="s">
        <v>2906</v>
      </c>
      <c r="BD83" s="185" t="s">
        <v>598</v>
      </c>
      <c r="BE83" s="185" t="s">
        <v>598</v>
      </c>
      <c r="BF83" s="185" t="s">
        <v>2906</v>
      </c>
      <c r="BG83" s="185" t="s">
        <v>598</v>
      </c>
      <c r="BH83" s="185" t="s">
        <v>598</v>
      </c>
      <c r="BI83" s="185" t="s">
        <v>2906</v>
      </c>
      <c r="BJ83" s="185" t="s">
        <v>598</v>
      </c>
      <c r="BK83" s="185" t="s">
        <v>598</v>
      </c>
      <c r="BL83" s="185" t="s">
        <v>2906</v>
      </c>
      <c r="BM83" s="185" t="s">
        <v>598</v>
      </c>
      <c r="BN83" s="185" t="s">
        <v>598</v>
      </c>
      <c r="BO83" s="185" t="s">
        <v>2906</v>
      </c>
      <c r="BP83" s="185" t="s">
        <v>598</v>
      </c>
      <c r="BQ83" s="185" t="s">
        <v>598</v>
      </c>
      <c r="BR83" s="185" t="s">
        <v>2906</v>
      </c>
      <c r="BS83" s="185" t="s">
        <v>598</v>
      </c>
      <c r="BT83" s="185" t="s">
        <v>598</v>
      </c>
      <c r="BU83" s="185" t="s">
        <v>2906</v>
      </c>
      <c r="BV83" s="185" t="s">
        <v>598</v>
      </c>
      <c r="BW83" s="185" t="s">
        <v>598</v>
      </c>
      <c r="BX83" s="185" t="s">
        <v>2906</v>
      </c>
      <c r="BY83" s="185" t="s">
        <v>598</v>
      </c>
      <c r="BZ83" s="185" t="s">
        <v>598</v>
      </c>
      <c r="CA83" s="185" t="s">
        <v>2906</v>
      </c>
      <c r="CB83" s="185" t="s">
        <v>598</v>
      </c>
      <c r="CC83" s="185" t="s">
        <v>598</v>
      </c>
      <c r="CD83" s="185" t="s">
        <v>2906</v>
      </c>
      <c r="CE83" s="185" t="s">
        <v>598</v>
      </c>
      <c r="CF83" s="185" t="s">
        <v>598</v>
      </c>
      <c r="CG83" s="185" t="s">
        <v>2906</v>
      </c>
      <c r="CH83" s="185" t="s">
        <v>598</v>
      </c>
      <c r="CI83" s="185" t="s">
        <v>598</v>
      </c>
      <c r="CJ83" s="185" t="s">
        <v>2906</v>
      </c>
      <c r="CK83" s="185" t="s">
        <v>598</v>
      </c>
      <c r="CL83" s="185" t="s">
        <v>598</v>
      </c>
      <c r="CM83" s="185" t="s">
        <v>2906</v>
      </c>
      <c r="CN83" s="185" t="s">
        <v>598</v>
      </c>
      <c r="CO83" s="185" t="s">
        <v>598</v>
      </c>
      <c r="CP83" s="185" t="s">
        <v>2906</v>
      </c>
      <c r="CQ83" s="185" t="s">
        <v>598</v>
      </c>
      <c r="CR83" s="185" t="s">
        <v>598</v>
      </c>
      <c r="CS83" s="185" t="s">
        <v>2906</v>
      </c>
      <c r="CT83" s="185" t="s">
        <v>598</v>
      </c>
      <c r="CU83" s="185" t="s">
        <v>598</v>
      </c>
      <c r="CV83" s="185" t="s">
        <v>2906</v>
      </c>
      <c r="CW83" s="185" t="s">
        <v>598</v>
      </c>
      <c r="CX83" s="185" t="s">
        <v>598</v>
      </c>
      <c r="CY83" s="185" t="s">
        <v>2906</v>
      </c>
      <c r="CZ83" s="185" t="s">
        <v>598</v>
      </c>
      <c r="DA83" s="185" t="s">
        <v>598</v>
      </c>
      <c r="DB83" s="185" t="s">
        <v>2906</v>
      </c>
      <c r="DC83" s="185" t="s">
        <v>598</v>
      </c>
      <c r="DD83" s="185" t="s">
        <v>598</v>
      </c>
      <c r="DE83" s="185" t="s">
        <v>2906</v>
      </c>
      <c r="DF83" s="185" t="s">
        <v>598</v>
      </c>
      <c r="DG83" s="185" t="s">
        <v>598</v>
      </c>
      <c r="DH83" s="185" t="s">
        <v>2906</v>
      </c>
      <c r="DI83" s="185" t="s">
        <v>598</v>
      </c>
      <c r="DJ83" s="185" t="s">
        <v>598</v>
      </c>
      <c r="DK83" s="185" t="s">
        <v>2906</v>
      </c>
      <c r="DL83" s="185" t="s">
        <v>598</v>
      </c>
      <c r="DM83" s="185" t="s">
        <v>598</v>
      </c>
      <c r="DN83" s="185" t="s">
        <v>2906</v>
      </c>
      <c r="DO83" s="185" t="s">
        <v>598</v>
      </c>
      <c r="DP83" s="185" t="s">
        <v>598</v>
      </c>
      <c r="DQ83" s="185" t="s">
        <v>2906</v>
      </c>
      <c r="DR83" s="185" t="s">
        <v>598</v>
      </c>
      <c r="DS83" s="185" t="s">
        <v>598</v>
      </c>
      <c r="DT83" s="185" t="s">
        <v>2906</v>
      </c>
      <c r="DU83" s="185" t="s">
        <v>598</v>
      </c>
      <c r="DV83" s="185" t="s">
        <v>598</v>
      </c>
      <c r="DW83" s="185" t="s">
        <v>2906</v>
      </c>
      <c r="DX83" s="185" t="s">
        <v>598</v>
      </c>
      <c r="DY83" s="185" t="s">
        <v>598</v>
      </c>
      <c r="DZ83" s="185" t="s">
        <v>2906</v>
      </c>
      <c r="EA83" s="185" t="s">
        <v>598</v>
      </c>
      <c r="EB83" s="185" t="s">
        <v>598</v>
      </c>
      <c r="EC83" s="185" t="s">
        <v>2906</v>
      </c>
      <c r="ED83" s="185" t="s">
        <v>598</v>
      </c>
      <c r="EE83" s="185" t="s">
        <v>598</v>
      </c>
      <c r="EF83" s="185" t="s">
        <v>2906</v>
      </c>
      <c r="EG83" s="185" t="s">
        <v>598</v>
      </c>
      <c r="EH83" s="185" t="s">
        <v>598</v>
      </c>
      <c r="EI83" s="185" t="s">
        <v>2906</v>
      </c>
      <c r="EJ83" s="185" t="s">
        <v>598</v>
      </c>
      <c r="EK83" s="185" t="s">
        <v>598</v>
      </c>
      <c r="EL83" s="185" t="s">
        <v>2906</v>
      </c>
      <c r="EM83" s="185" t="s">
        <v>598</v>
      </c>
      <c r="EN83" s="185" t="s">
        <v>598</v>
      </c>
      <c r="EO83" s="185" t="s">
        <v>2906</v>
      </c>
      <c r="EP83" s="185" t="s">
        <v>598</v>
      </c>
      <c r="EQ83" s="185" t="s">
        <v>598</v>
      </c>
      <c r="ER83" s="185" t="s">
        <v>2906</v>
      </c>
      <c r="ES83" s="185" t="s">
        <v>598</v>
      </c>
      <c r="ET83" s="185" t="s">
        <v>598</v>
      </c>
    </row>
    <row r="84" spans="1:150" x14ac:dyDescent="0.25">
      <c r="A84" s="1"/>
      <c r="B84" s="184" t="s">
        <v>3380</v>
      </c>
      <c r="C84" s="184" t="s">
        <v>97</v>
      </c>
      <c r="D84" s="184" t="s">
        <v>102</v>
      </c>
      <c r="E84" s="184" t="s">
        <v>3381</v>
      </c>
      <c r="F84" s="184" t="s">
        <v>3382</v>
      </c>
      <c r="G84" s="185" t="s">
        <v>2906</v>
      </c>
      <c r="H84" s="185" t="s">
        <v>2795</v>
      </c>
      <c r="I84" s="185" t="s">
        <v>2795</v>
      </c>
      <c r="J84" s="185" t="s">
        <v>2906</v>
      </c>
      <c r="K84" s="185" t="s">
        <v>2795</v>
      </c>
      <c r="L84" s="185" t="s">
        <v>2795</v>
      </c>
      <c r="M84" s="185" t="s">
        <v>2906</v>
      </c>
      <c r="N84" s="185" t="s">
        <v>2795</v>
      </c>
      <c r="O84" s="185" t="s">
        <v>2795</v>
      </c>
      <c r="P84" s="185" t="s">
        <v>2906</v>
      </c>
      <c r="Q84" s="185" t="s">
        <v>2795</v>
      </c>
      <c r="R84" s="185" t="s">
        <v>2795</v>
      </c>
      <c r="S84" s="185" t="s">
        <v>2906</v>
      </c>
      <c r="T84" s="185" t="s">
        <v>2795</v>
      </c>
      <c r="U84" s="185" t="s">
        <v>2795</v>
      </c>
      <c r="V84" s="185" t="s">
        <v>2906</v>
      </c>
      <c r="W84" s="185" t="s">
        <v>2795</v>
      </c>
      <c r="X84" s="185" t="s">
        <v>2795</v>
      </c>
      <c r="Y84" s="185" t="s">
        <v>2906</v>
      </c>
      <c r="Z84" s="185" t="s">
        <v>2795</v>
      </c>
      <c r="AA84" s="185" t="s">
        <v>2795</v>
      </c>
      <c r="AB84" s="185" t="s">
        <v>2906</v>
      </c>
      <c r="AC84" s="185" t="s">
        <v>2795</v>
      </c>
      <c r="AD84" s="185" t="s">
        <v>2795</v>
      </c>
      <c r="AE84" s="185" t="s">
        <v>2906</v>
      </c>
      <c r="AF84" s="185" t="s">
        <v>2795</v>
      </c>
      <c r="AG84" s="185" t="s">
        <v>2795</v>
      </c>
      <c r="AH84" s="185" t="s">
        <v>2906</v>
      </c>
      <c r="AI84" s="185" t="s">
        <v>2795</v>
      </c>
      <c r="AJ84" s="185" t="s">
        <v>2795</v>
      </c>
      <c r="AK84" s="185" t="s">
        <v>2906</v>
      </c>
      <c r="AL84" s="185" t="s">
        <v>2795</v>
      </c>
      <c r="AM84" s="185" t="s">
        <v>2795</v>
      </c>
      <c r="AN84" s="185" t="s">
        <v>2906</v>
      </c>
      <c r="AO84" s="185" t="s">
        <v>2795</v>
      </c>
      <c r="AP84" s="185" t="s">
        <v>2795</v>
      </c>
      <c r="AQ84" s="185" t="s">
        <v>2906</v>
      </c>
      <c r="AR84" s="185" t="s">
        <v>2795</v>
      </c>
      <c r="AS84" s="185" t="s">
        <v>2795</v>
      </c>
      <c r="AT84" s="185" t="s">
        <v>2906</v>
      </c>
      <c r="AU84" s="185" t="s">
        <v>2795</v>
      </c>
      <c r="AV84" s="185" t="s">
        <v>2795</v>
      </c>
      <c r="AW84" s="185" t="s">
        <v>2906</v>
      </c>
      <c r="AX84" s="185" t="s">
        <v>2795</v>
      </c>
      <c r="AY84" s="185" t="s">
        <v>2795</v>
      </c>
      <c r="AZ84" s="185" t="s">
        <v>2906</v>
      </c>
      <c r="BA84" s="185" t="s">
        <v>2795</v>
      </c>
      <c r="BB84" s="185" t="s">
        <v>2795</v>
      </c>
      <c r="BC84" s="185" t="s">
        <v>2906</v>
      </c>
      <c r="BD84" s="185" t="s">
        <v>2795</v>
      </c>
      <c r="BE84" s="185" t="s">
        <v>2795</v>
      </c>
      <c r="BF84" s="185" t="s">
        <v>2906</v>
      </c>
      <c r="BG84" s="185" t="s">
        <v>2795</v>
      </c>
      <c r="BH84" s="185" t="s">
        <v>2795</v>
      </c>
      <c r="BI84" s="185" t="s">
        <v>2906</v>
      </c>
      <c r="BJ84" s="185" t="s">
        <v>2795</v>
      </c>
      <c r="BK84" s="185" t="s">
        <v>2795</v>
      </c>
      <c r="BL84" s="185" t="s">
        <v>2906</v>
      </c>
      <c r="BM84" s="185" t="s">
        <v>2795</v>
      </c>
      <c r="BN84" s="185" t="s">
        <v>2795</v>
      </c>
      <c r="BO84" s="185" t="s">
        <v>2906</v>
      </c>
      <c r="BP84" s="185" t="s">
        <v>2795</v>
      </c>
      <c r="BQ84" s="185" t="s">
        <v>2795</v>
      </c>
      <c r="BR84" s="185" t="s">
        <v>2906</v>
      </c>
      <c r="BS84" s="185" t="s">
        <v>2795</v>
      </c>
      <c r="BT84" s="185" t="s">
        <v>2795</v>
      </c>
      <c r="BU84" s="185" t="s">
        <v>2906</v>
      </c>
      <c r="BV84" s="185" t="s">
        <v>2795</v>
      </c>
      <c r="BW84" s="185" t="s">
        <v>2795</v>
      </c>
      <c r="BX84" s="185" t="s">
        <v>2906</v>
      </c>
      <c r="BY84" s="185" t="s">
        <v>2795</v>
      </c>
      <c r="BZ84" s="185" t="s">
        <v>2795</v>
      </c>
      <c r="CA84" s="185" t="s">
        <v>2906</v>
      </c>
      <c r="CB84" s="185" t="s">
        <v>2795</v>
      </c>
      <c r="CC84" s="185" t="s">
        <v>2795</v>
      </c>
      <c r="CD84" s="185" t="s">
        <v>2906</v>
      </c>
      <c r="CE84" s="185" t="s">
        <v>2795</v>
      </c>
      <c r="CF84" s="185" t="s">
        <v>2795</v>
      </c>
      <c r="CG84" s="185" t="s">
        <v>2906</v>
      </c>
      <c r="CH84" s="185" t="s">
        <v>2795</v>
      </c>
      <c r="CI84" s="185" t="s">
        <v>2795</v>
      </c>
      <c r="CJ84" s="185" t="s">
        <v>2906</v>
      </c>
      <c r="CK84" s="185" t="s">
        <v>2795</v>
      </c>
      <c r="CL84" s="185" t="s">
        <v>2795</v>
      </c>
      <c r="CM84" s="185" t="s">
        <v>2906</v>
      </c>
      <c r="CN84" s="185" t="s">
        <v>2795</v>
      </c>
      <c r="CO84" s="185" t="s">
        <v>2795</v>
      </c>
      <c r="CP84" s="185" t="s">
        <v>2906</v>
      </c>
      <c r="CQ84" s="185" t="s">
        <v>2795</v>
      </c>
      <c r="CR84" s="185" t="s">
        <v>2795</v>
      </c>
      <c r="CS84" s="185" t="s">
        <v>2906</v>
      </c>
      <c r="CT84" s="185" t="s">
        <v>2795</v>
      </c>
      <c r="CU84" s="185" t="s">
        <v>2795</v>
      </c>
      <c r="CV84" s="185" t="s">
        <v>2906</v>
      </c>
      <c r="CW84" s="185" t="s">
        <v>2795</v>
      </c>
      <c r="CX84" s="185" t="s">
        <v>2795</v>
      </c>
      <c r="CY84" s="185" t="s">
        <v>2906</v>
      </c>
      <c r="CZ84" s="185" t="s">
        <v>2795</v>
      </c>
      <c r="DA84" s="185" t="s">
        <v>2795</v>
      </c>
      <c r="DB84" s="185" t="s">
        <v>2906</v>
      </c>
      <c r="DC84" s="185" t="s">
        <v>2795</v>
      </c>
      <c r="DD84" s="185" t="s">
        <v>2795</v>
      </c>
      <c r="DE84" s="185" t="s">
        <v>2906</v>
      </c>
      <c r="DF84" s="185" t="s">
        <v>2795</v>
      </c>
      <c r="DG84" s="185" t="s">
        <v>2795</v>
      </c>
      <c r="DH84" s="185" t="s">
        <v>2906</v>
      </c>
      <c r="DI84" s="185" t="s">
        <v>2795</v>
      </c>
      <c r="DJ84" s="185" t="s">
        <v>2795</v>
      </c>
      <c r="DK84" s="185" t="s">
        <v>2906</v>
      </c>
      <c r="DL84" s="185" t="s">
        <v>2795</v>
      </c>
      <c r="DM84" s="185" t="s">
        <v>2795</v>
      </c>
      <c r="DN84" s="185" t="s">
        <v>2906</v>
      </c>
      <c r="DO84" s="185" t="s">
        <v>2795</v>
      </c>
      <c r="DP84" s="185" t="s">
        <v>2795</v>
      </c>
      <c r="DQ84" s="185" t="s">
        <v>2906</v>
      </c>
      <c r="DR84" s="185" t="s">
        <v>2795</v>
      </c>
      <c r="DS84" s="185" t="s">
        <v>2795</v>
      </c>
      <c r="DT84" s="185" t="s">
        <v>2906</v>
      </c>
      <c r="DU84" s="185" t="s">
        <v>2795</v>
      </c>
      <c r="DV84" s="185" t="s">
        <v>2795</v>
      </c>
      <c r="DW84" s="185" t="s">
        <v>2906</v>
      </c>
      <c r="DX84" s="185" t="s">
        <v>2795</v>
      </c>
      <c r="DY84" s="185" t="s">
        <v>2795</v>
      </c>
      <c r="DZ84" s="185" t="s">
        <v>2906</v>
      </c>
      <c r="EA84" s="185" t="s">
        <v>2795</v>
      </c>
      <c r="EB84" s="185" t="s">
        <v>2795</v>
      </c>
      <c r="EC84" s="185" t="s">
        <v>2906</v>
      </c>
      <c r="ED84" s="185" t="s">
        <v>2795</v>
      </c>
      <c r="EE84" s="185" t="s">
        <v>2795</v>
      </c>
      <c r="EF84" s="185" t="s">
        <v>2906</v>
      </c>
      <c r="EG84" s="185" t="s">
        <v>2795</v>
      </c>
      <c r="EH84" s="185" t="s">
        <v>2795</v>
      </c>
      <c r="EI84" s="185" t="s">
        <v>2906</v>
      </c>
      <c r="EJ84" s="185" t="s">
        <v>2795</v>
      </c>
      <c r="EK84" s="185" t="s">
        <v>2795</v>
      </c>
      <c r="EL84" s="185" t="s">
        <v>2906</v>
      </c>
      <c r="EM84" s="185" t="s">
        <v>2795</v>
      </c>
      <c r="EN84" s="185" t="s">
        <v>2795</v>
      </c>
      <c r="EO84" s="185" t="s">
        <v>2906</v>
      </c>
      <c r="EP84" s="185" t="s">
        <v>2795</v>
      </c>
      <c r="EQ84" s="185" t="s">
        <v>2795</v>
      </c>
      <c r="ER84" s="185" t="s">
        <v>2906</v>
      </c>
      <c r="ES84" s="185" t="s">
        <v>2795</v>
      </c>
      <c r="ET84" s="185" t="s">
        <v>2795</v>
      </c>
    </row>
    <row r="85" spans="1:150" x14ac:dyDescent="0.25">
      <c r="A85" s="1"/>
      <c r="B85" s="234" t="s">
        <v>968</v>
      </c>
      <c r="C85" s="234" t="s">
        <v>598</v>
      </c>
      <c r="D85" s="234" t="s">
        <v>598</v>
      </c>
      <c r="E85" s="234" t="s">
        <v>598</v>
      </c>
      <c r="F85" s="234" t="s">
        <v>598</v>
      </c>
      <c r="G85" s="1" t="s">
        <v>598</v>
      </c>
      <c r="H85" s="186" t="s">
        <v>2795</v>
      </c>
      <c r="I85" s="186" t="s">
        <v>2795</v>
      </c>
      <c r="J85" s="1" t="s">
        <v>598</v>
      </c>
      <c r="K85" s="186" t="s">
        <v>2795</v>
      </c>
      <c r="L85" s="186" t="s">
        <v>2795</v>
      </c>
      <c r="M85" s="1" t="s">
        <v>598</v>
      </c>
      <c r="N85" s="186" t="s">
        <v>2795</v>
      </c>
      <c r="O85" s="186" t="s">
        <v>2795</v>
      </c>
      <c r="P85" s="1" t="s">
        <v>598</v>
      </c>
      <c r="Q85" s="186" t="s">
        <v>2795</v>
      </c>
      <c r="R85" s="186" t="s">
        <v>2795</v>
      </c>
      <c r="S85" s="1" t="s">
        <v>598</v>
      </c>
      <c r="T85" s="186" t="s">
        <v>2795</v>
      </c>
      <c r="U85" s="186" t="s">
        <v>2795</v>
      </c>
      <c r="V85" s="1" t="s">
        <v>598</v>
      </c>
      <c r="W85" s="186" t="s">
        <v>2795</v>
      </c>
      <c r="X85" s="186" t="s">
        <v>2795</v>
      </c>
      <c r="Y85" s="1" t="s">
        <v>598</v>
      </c>
      <c r="Z85" s="186" t="s">
        <v>2795</v>
      </c>
      <c r="AA85" s="186" t="s">
        <v>2795</v>
      </c>
      <c r="AB85" s="1" t="s">
        <v>598</v>
      </c>
      <c r="AC85" s="186" t="s">
        <v>2795</v>
      </c>
      <c r="AD85" s="186" t="s">
        <v>2795</v>
      </c>
      <c r="AE85" s="1" t="s">
        <v>598</v>
      </c>
      <c r="AF85" s="186" t="s">
        <v>2795</v>
      </c>
      <c r="AG85" s="186" t="s">
        <v>2795</v>
      </c>
      <c r="AH85" s="1" t="s">
        <v>598</v>
      </c>
      <c r="AI85" s="186" t="s">
        <v>2795</v>
      </c>
      <c r="AJ85" s="186" t="s">
        <v>2795</v>
      </c>
      <c r="AK85" s="1" t="s">
        <v>598</v>
      </c>
      <c r="AL85" s="186" t="s">
        <v>2795</v>
      </c>
      <c r="AM85" s="186" t="s">
        <v>2795</v>
      </c>
      <c r="AN85" s="1" t="s">
        <v>598</v>
      </c>
      <c r="AO85" s="186" t="s">
        <v>2795</v>
      </c>
      <c r="AP85" s="186" t="s">
        <v>2795</v>
      </c>
      <c r="AQ85" s="1" t="s">
        <v>598</v>
      </c>
      <c r="AR85" s="186" t="s">
        <v>2795</v>
      </c>
      <c r="AS85" s="186" t="s">
        <v>2795</v>
      </c>
      <c r="AT85" s="1" t="s">
        <v>598</v>
      </c>
      <c r="AU85" s="186" t="s">
        <v>2795</v>
      </c>
      <c r="AV85" s="186" t="s">
        <v>2795</v>
      </c>
      <c r="AW85" s="1" t="s">
        <v>598</v>
      </c>
      <c r="AX85" s="186" t="s">
        <v>2795</v>
      </c>
      <c r="AY85" s="186" t="s">
        <v>2795</v>
      </c>
      <c r="AZ85" s="1" t="s">
        <v>598</v>
      </c>
      <c r="BA85" s="186" t="s">
        <v>2795</v>
      </c>
      <c r="BB85" s="186" t="s">
        <v>2795</v>
      </c>
      <c r="BC85" s="1" t="s">
        <v>598</v>
      </c>
      <c r="BD85" s="186" t="s">
        <v>2795</v>
      </c>
      <c r="BE85" s="186" t="s">
        <v>2795</v>
      </c>
      <c r="BF85" s="1" t="s">
        <v>598</v>
      </c>
      <c r="BG85" s="186" t="s">
        <v>2795</v>
      </c>
      <c r="BH85" s="186" t="s">
        <v>2795</v>
      </c>
      <c r="BI85" s="1" t="s">
        <v>598</v>
      </c>
      <c r="BJ85" s="186" t="s">
        <v>2795</v>
      </c>
      <c r="BK85" s="186" t="s">
        <v>2795</v>
      </c>
      <c r="BL85" s="1" t="s">
        <v>598</v>
      </c>
      <c r="BM85" s="186" t="s">
        <v>2795</v>
      </c>
      <c r="BN85" s="186" t="s">
        <v>2795</v>
      </c>
      <c r="BO85" s="1" t="s">
        <v>598</v>
      </c>
      <c r="BP85" s="186" t="s">
        <v>2795</v>
      </c>
      <c r="BQ85" s="186" t="s">
        <v>2795</v>
      </c>
      <c r="BR85" s="1" t="s">
        <v>598</v>
      </c>
      <c r="BS85" s="186" t="s">
        <v>2795</v>
      </c>
      <c r="BT85" s="186" t="s">
        <v>2795</v>
      </c>
      <c r="BU85" s="1" t="s">
        <v>598</v>
      </c>
      <c r="BV85" s="186" t="s">
        <v>2795</v>
      </c>
      <c r="BW85" s="186" t="s">
        <v>2795</v>
      </c>
      <c r="BX85" s="1" t="s">
        <v>598</v>
      </c>
      <c r="BY85" s="186" t="s">
        <v>2795</v>
      </c>
      <c r="BZ85" s="186" t="s">
        <v>2795</v>
      </c>
      <c r="CA85" s="1" t="s">
        <v>598</v>
      </c>
      <c r="CB85" s="186" t="s">
        <v>2795</v>
      </c>
      <c r="CC85" s="186" t="s">
        <v>2795</v>
      </c>
      <c r="CD85" s="1" t="s">
        <v>598</v>
      </c>
      <c r="CE85" s="186" t="s">
        <v>2795</v>
      </c>
      <c r="CF85" s="186" t="s">
        <v>2795</v>
      </c>
      <c r="CG85" s="1" t="s">
        <v>598</v>
      </c>
      <c r="CH85" s="186" t="s">
        <v>2795</v>
      </c>
      <c r="CI85" s="186" t="s">
        <v>2795</v>
      </c>
      <c r="CJ85" s="1" t="s">
        <v>598</v>
      </c>
      <c r="CK85" s="186" t="s">
        <v>2795</v>
      </c>
      <c r="CL85" s="186" t="s">
        <v>2795</v>
      </c>
      <c r="CM85" s="1" t="s">
        <v>598</v>
      </c>
      <c r="CN85" s="186" t="s">
        <v>2795</v>
      </c>
      <c r="CO85" s="186" t="s">
        <v>2795</v>
      </c>
      <c r="CP85" s="1" t="s">
        <v>598</v>
      </c>
      <c r="CQ85" s="186" t="s">
        <v>2795</v>
      </c>
      <c r="CR85" s="186" t="s">
        <v>2795</v>
      </c>
      <c r="CS85" s="1" t="s">
        <v>598</v>
      </c>
      <c r="CT85" s="186" t="s">
        <v>2795</v>
      </c>
      <c r="CU85" s="186" t="s">
        <v>2795</v>
      </c>
      <c r="CV85" s="1" t="s">
        <v>598</v>
      </c>
      <c r="CW85" s="186" t="s">
        <v>2795</v>
      </c>
      <c r="CX85" s="186" t="s">
        <v>2795</v>
      </c>
      <c r="CY85" s="1" t="s">
        <v>598</v>
      </c>
      <c r="CZ85" s="186" t="s">
        <v>2795</v>
      </c>
      <c r="DA85" s="186" t="s">
        <v>2795</v>
      </c>
      <c r="DB85" s="1" t="s">
        <v>598</v>
      </c>
      <c r="DC85" s="186" t="s">
        <v>2795</v>
      </c>
      <c r="DD85" s="186" t="s">
        <v>2795</v>
      </c>
      <c r="DE85" s="1" t="s">
        <v>598</v>
      </c>
      <c r="DF85" s="186" t="s">
        <v>2795</v>
      </c>
      <c r="DG85" s="186" t="s">
        <v>2795</v>
      </c>
      <c r="DH85" s="1" t="s">
        <v>598</v>
      </c>
      <c r="DI85" s="186" t="s">
        <v>2795</v>
      </c>
      <c r="DJ85" s="186" t="s">
        <v>2795</v>
      </c>
      <c r="DK85" s="1" t="s">
        <v>598</v>
      </c>
      <c r="DL85" s="186" t="s">
        <v>2795</v>
      </c>
      <c r="DM85" s="186" t="s">
        <v>2795</v>
      </c>
      <c r="DN85" s="1" t="s">
        <v>598</v>
      </c>
      <c r="DO85" s="186" t="s">
        <v>2795</v>
      </c>
      <c r="DP85" s="186" t="s">
        <v>2795</v>
      </c>
      <c r="DQ85" s="1" t="s">
        <v>598</v>
      </c>
      <c r="DR85" s="186" t="s">
        <v>2795</v>
      </c>
      <c r="DS85" s="186" t="s">
        <v>2795</v>
      </c>
      <c r="DT85" s="1" t="s">
        <v>598</v>
      </c>
      <c r="DU85" s="186" t="s">
        <v>2795</v>
      </c>
      <c r="DV85" s="186" t="s">
        <v>2795</v>
      </c>
      <c r="DW85" s="1" t="s">
        <v>598</v>
      </c>
      <c r="DX85" s="186" t="s">
        <v>2795</v>
      </c>
      <c r="DY85" s="186" t="s">
        <v>2795</v>
      </c>
      <c r="DZ85" s="1" t="s">
        <v>598</v>
      </c>
      <c r="EA85" s="186" t="s">
        <v>2795</v>
      </c>
      <c r="EB85" s="186" t="s">
        <v>2795</v>
      </c>
      <c r="EC85" s="1" t="s">
        <v>598</v>
      </c>
      <c r="ED85" s="186" t="s">
        <v>2795</v>
      </c>
      <c r="EE85" s="186" t="s">
        <v>2795</v>
      </c>
      <c r="EF85" s="1" t="s">
        <v>598</v>
      </c>
      <c r="EG85" s="186" t="s">
        <v>2795</v>
      </c>
      <c r="EH85" s="186" t="s">
        <v>2795</v>
      </c>
      <c r="EI85" s="1" t="s">
        <v>598</v>
      </c>
      <c r="EJ85" s="186" t="s">
        <v>2795</v>
      </c>
      <c r="EK85" s="186" t="s">
        <v>2795</v>
      </c>
      <c r="EL85" s="1" t="s">
        <v>598</v>
      </c>
      <c r="EM85" s="186" t="s">
        <v>2795</v>
      </c>
      <c r="EN85" s="186" t="s">
        <v>2795</v>
      </c>
      <c r="EO85" s="1" t="s">
        <v>598</v>
      </c>
      <c r="EP85" s="186" t="s">
        <v>2795</v>
      </c>
      <c r="EQ85" s="186" t="s">
        <v>2795</v>
      </c>
      <c r="ER85" s="1" t="s">
        <v>598</v>
      </c>
      <c r="ES85" s="186" t="s">
        <v>2795</v>
      </c>
      <c r="ET85" s="186" t="s">
        <v>2795</v>
      </c>
    </row>
    <row r="86" spans="1:150" ht="51" x14ac:dyDescent="0.25">
      <c r="A86" s="1"/>
      <c r="B86" s="235" t="s">
        <v>3383</v>
      </c>
      <c r="C86" s="235" t="s">
        <v>598</v>
      </c>
      <c r="D86" s="235" t="s">
        <v>598</v>
      </c>
      <c r="E86" s="235" t="s">
        <v>598</v>
      </c>
      <c r="F86" s="235" t="s">
        <v>598</v>
      </c>
      <c r="G86" s="187"/>
      <c r="H86" s="187" t="s">
        <v>598</v>
      </c>
      <c r="I86" s="187" t="s">
        <v>598</v>
      </c>
      <c r="J86" s="187"/>
      <c r="K86" s="187" t="s">
        <v>598</v>
      </c>
      <c r="L86" s="187" t="s">
        <v>598</v>
      </c>
      <c r="M86" s="187"/>
      <c r="N86" s="187" t="s">
        <v>598</v>
      </c>
      <c r="O86" s="187" t="s">
        <v>598</v>
      </c>
      <c r="P86" s="187"/>
      <c r="Q86" s="187" t="s">
        <v>598</v>
      </c>
      <c r="R86" s="187" t="s">
        <v>598</v>
      </c>
      <c r="S86" s="187" t="s">
        <v>3384</v>
      </c>
      <c r="T86" s="187" t="s">
        <v>598</v>
      </c>
      <c r="U86" s="187" t="s">
        <v>598</v>
      </c>
      <c r="V86" s="187" t="s">
        <v>3384</v>
      </c>
      <c r="W86" s="187" t="s">
        <v>598</v>
      </c>
      <c r="X86" s="187" t="s">
        <v>598</v>
      </c>
      <c r="Y86" s="187"/>
      <c r="Z86" s="187" t="s">
        <v>598</v>
      </c>
      <c r="AA86" s="187" t="s">
        <v>598</v>
      </c>
      <c r="AB86" s="187"/>
      <c r="AC86" s="187" t="s">
        <v>598</v>
      </c>
      <c r="AD86" s="187" t="s">
        <v>598</v>
      </c>
      <c r="AE86" s="187" t="s">
        <v>3385</v>
      </c>
      <c r="AF86" s="187" t="s">
        <v>598</v>
      </c>
      <c r="AG86" s="187" t="s">
        <v>598</v>
      </c>
      <c r="AH86" s="187" t="s">
        <v>3385</v>
      </c>
      <c r="AI86" s="187" t="s">
        <v>598</v>
      </c>
      <c r="AJ86" s="187" t="s">
        <v>598</v>
      </c>
      <c r="AK86" s="187" t="s">
        <v>3386</v>
      </c>
      <c r="AL86" s="187" t="s">
        <v>598</v>
      </c>
      <c r="AM86" s="187" t="s">
        <v>598</v>
      </c>
      <c r="AN86" s="187"/>
      <c r="AO86" s="187" t="s">
        <v>598</v>
      </c>
      <c r="AP86" s="187" t="s">
        <v>598</v>
      </c>
      <c r="AQ86" s="187" t="s">
        <v>3387</v>
      </c>
      <c r="AR86" s="187" t="s">
        <v>598</v>
      </c>
      <c r="AS86" s="187" t="s">
        <v>598</v>
      </c>
      <c r="AT86" s="187" t="s">
        <v>3388</v>
      </c>
      <c r="AU86" s="187" t="s">
        <v>598</v>
      </c>
      <c r="AV86" s="187" t="s">
        <v>598</v>
      </c>
      <c r="AW86" s="187" t="s">
        <v>3388</v>
      </c>
      <c r="AX86" s="187" t="s">
        <v>598</v>
      </c>
      <c r="AY86" s="187" t="s">
        <v>598</v>
      </c>
      <c r="AZ86" s="187" t="s">
        <v>3388</v>
      </c>
      <c r="BA86" s="187" t="s">
        <v>598</v>
      </c>
      <c r="BB86" s="187" t="s">
        <v>598</v>
      </c>
      <c r="BC86" s="187" t="s">
        <v>3388</v>
      </c>
      <c r="BD86" s="187" t="s">
        <v>598</v>
      </c>
      <c r="BE86" s="187" t="s">
        <v>598</v>
      </c>
      <c r="BF86" s="187" t="s">
        <v>3388</v>
      </c>
      <c r="BG86" s="187" t="s">
        <v>598</v>
      </c>
      <c r="BH86" s="187" t="s">
        <v>598</v>
      </c>
      <c r="BI86" s="187" t="s">
        <v>3388</v>
      </c>
      <c r="BJ86" s="187" t="s">
        <v>598</v>
      </c>
      <c r="BK86" s="187" t="s">
        <v>598</v>
      </c>
      <c r="BL86" s="187" t="s">
        <v>3388</v>
      </c>
      <c r="BM86" s="187" t="s">
        <v>598</v>
      </c>
      <c r="BN86" s="187" t="s">
        <v>598</v>
      </c>
      <c r="BO86" s="187" t="s">
        <v>3388</v>
      </c>
      <c r="BP86" s="187" t="s">
        <v>598</v>
      </c>
      <c r="BQ86" s="187" t="s">
        <v>598</v>
      </c>
      <c r="BR86" s="187" t="s">
        <v>3388</v>
      </c>
      <c r="BS86" s="187" t="s">
        <v>598</v>
      </c>
      <c r="BT86" s="187" t="s">
        <v>598</v>
      </c>
      <c r="BU86" s="187" t="s">
        <v>3388</v>
      </c>
      <c r="BV86" s="187" t="s">
        <v>598</v>
      </c>
      <c r="BW86" s="187" t="s">
        <v>598</v>
      </c>
      <c r="BX86" s="187" t="s">
        <v>3388</v>
      </c>
      <c r="BY86" s="187" t="s">
        <v>598</v>
      </c>
      <c r="BZ86" s="187" t="s">
        <v>598</v>
      </c>
      <c r="CA86" s="187" t="s">
        <v>3388</v>
      </c>
      <c r="CB86" s="187" t="s">
        <v>598</v>
      </c>
      <c r="CC86" s="187" t="s">
        <v>598</v>
      </c>
      <c r="CD86" s="187" t="s">
        <v>3388</v>
      </c>
      <c r="CE86" s="187" t="s">
        <v>598</v>
      </c>
      <c r="CF86" s="187" t="s">
        <v>598</v>
      </c>
      <c r="CG86" s="187"/>
      <c r="CH86" s="187" t="s">
        <v>598</v>
      </c>
      <c r="CI86" s="187" t="s">
        <v>598</v>
      </c>
      <c r="CJ86" s="187"/>
      <c r="CK86" s="187" t="s">
        <v>598</v>
      </c>
      <c r="CL86" s="187" t="s">
        <v>598</v>
      </c>
      <c r="CM86" s="187"/>
      <c r="CN86" s="187" t="s">
        <v>598</v>
      </c>
      <c r="CO86" s="187" t="s">
        <v>598</v>
      </c>
      <c r="CP86" s="187"/>
      <c r="CQ86" s="187" t="s">
        <v>598</v>
      </c>
      <c r="CR86" s="187" t="s">
        <v>598</v>
      </c>
      <c r="CS86" s="187"/>
      <c r="CT86" s="187" t="s">
        <v>598</v>
      </c>
      <c r="CU86" s="187" t="s">
        <v>598</v>
      </c>
      <c r="CV86" s="187"/>
      <c r="CW86" s="187" t="s">
        <v>598</v>
      </c>
      <c r="CX86" s="187" t="s">
        <v>598</v>
      </c>
      <c r="CY86" s="187"/>
      <c r="CZ86" s="187" t="s">
        <v>598</v>
      </c>
      <c r="DA86" s="187" t="s">
        <v>598</v>
      </c>
      <c r="DB86" s="187"/>
      <c r="DC86" s="187" t="s">
        <v>598</v>
      </c>
      <c r="DD86" s="187" t="s">
        <v>598</v>
      </c>
      <c r="DE86" s="187"/>
      <c r="DF86" s="187" t="s">
        <v>598</v>
      </c>
      <c r="DG86" s="187" t="s">
        <v>598</v>
      </c>
      <c r="DH86" s="187"/>
      <c r="DI86" s="187" t="s">
        <v>598</v>
      </c>
      <c r="DJ86" s="187" t="s">
        <v>598</v>
      </c>
      <c r="DK86" s="187"/>
      <c r="DL86" s="187" t="s">
        <v>598</v>
      </c>
      <c r="DM86" s="187" t="s">
        <v>598</v>
      </c>
      <c r="DN86" s="187"/>
      <c r="DO86" s="187" t="s">
        <v>598</v>
      </c>
      <c r="DP86" s="187" t="s">
        <v>598</v>
      </c>
      <c r="DQ86" s="187"/>
      <c r="DR86" s="187" t="s">
        <v>598</v>
      </c>
      <c r="DS86" s="187" t="s">
        <v>598</v>
      </c>
      <c r="DT86" s="187"/>
      <c r="DU86" s="187" t="s">
        <v>598</v>
      </c>
      <c r="DV86" s="187" t="s">
        <v>598</v>
      </c>
      <c r="DW86" s="187"/>
      <c r="DX86" s="187" t="s">
        <v>598</v>
      </c>
      <c r="DY86" s="187" t="s">
        <v>598</v>
      </c>
      <c r="DZ86" s="187"/>
      <c r="EA86" s="187" t="s">
        <v>598</v>
      </c>
      <c r="EB86" s="187" t="s">
        <v>598</v>
      </c>
      <c r="EC86" s="187"/>
      <c r="ED86" s="187" t="s">
        <v>598</v>
      </c>
      <c r="EE86" s="187" t="s">
        <v>598</v>
      </c>
      <c r="EF86" s="187"/>
      <c r="EG86" s="187" t="s">
        <v>598</v>
      </c>
      <c r="EH86" s="187" t="s">
        <v>598</v>
      </c>
      <c r="EI86" s="187"/>
      <c r="EJ86" s="187" t="s">
        <v>598</v>
      </c>
      <c r="EK86" s="187" t="s">
        <v>598</v>
      </c>
      <c r="EL86" s="187"/>
      <c r="EM86" s="187" t="s">
        <v>598</v>
      </c>
      <c r="EN86" s="187" t="s">
        <v>598</v>
      </c>
      <c r="EO86" s="187"/>
      <c r="EP86" s="187" t="s">
        <v>598</v>
      </c>
      <c r="EQ86" s="187" t="s">
        <v>598</v>
      </c>
      <c r="ER86" s="187"/>
      <c r="ES86" s="187" t="s">
        <v>598</v>
      </c>
      <c r="ET86" s="187" t="s">
        <v>598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3389</v>
      </c>
      <c r="C5" s="1"/>
      <c r="D5" s="1"/>
      <c r="E5" s="1"/>
    </row>
    <row r="6" spans="1:7" x14ac:dyDescent="0.25">
      <c r="A6" s="1"/>
      <c r="B6" s="236" t="s">
        <v>17</v>
      </c>
      <c r="C6" s="236"/>
      <c r="D6" s="236" t="s">
        <v>2025</v>
      </c>
      <c r="E6" s="236"/>
    </row>
    <row r="7" spans="1:7" ht="36" customHeight="1" x14ac:dyDescent="0.25">
      <c r="A7" s="1"/>
      <c r="B7" s="189" t="s">
        <v>37</v>
      </c>
      <c r="C7" s="189" t="s">
        <v>592</v>
      </c>
      <c r="D7" s="188" t="s">
        <v>3390</v>
      </c>
      <c r="E7" s="188" t="s">
        <v>3391</v>
      </c>
    </row>
    <row r="8" spans="1:7" x14ac:dyDescent="0.25">
      <c r="A8" s="1"/>
      <c r="B8" s="190" t="s">
        <v>41</v>
      </c>
      <c r="C8" s="190" t="s">
        <v>818</v>
      </c>
      <c r="D8" s="191">
        <v>0</v>
      </c>
      <c r="E8" s="192">
        <v>0</v>
      </c>
    </row>
    <row r="9" spans="1:7" x14ac:dyDescent="0.25">
      <c r="A9" s="1"/>
      <c r="B9" s="190" t="s">
        <v>41</v>
      </c>
      <c r="C9" s="190" t="s">
        <v>819</v>
      </c>
      <c r="D9" s="191">
        <v>0</v>
      </c>
      <c r="E9" s="192">
        <v>0</v>
      </c>
    </row>
    <row r="10" spans="1:7" x14ac:dyDescent="0.25">
      <c r="A10" s="1"/>
      <c r="B10" s="190" t="s">
        <v>41</v>
      </c>
      <c r="C10" s="190" t="s">
        <v>820</v>
      </c>
      <c r="D10" s="191">
        <v>0</v>
      </c>
      <c r="E10" s="192">
        <v>0</v>
      </c>
    </row>
    <row r="11" spans="1:7" x14ac:dyDescent="0.25">
      <c r="A11" s="1"/>
      <c r="B11" s="190" t="s">
        <v>41</v>
      </c>
      <c r="C11" s="190" t="s">
        <v>821</v>
      </c>
      <c r="D11" s="191">
        <v>0</v>
      </c>
      <c r="E11" s="192">
        <v>0</v>
      </c>
    </row>
    <row r="12" spans="1:7" x14ac:dyDescent="0.25">
      <c r="A12" s="1"/>
      <c r="B12" s="190" t="s">
        <v>41</v>
      </c>
      <c r="C12" s="190" t="s">
        <v>822</v>
      </c>
      <c r="D12" s="191">
        <v>0</v>
      </c>
      <c r="E12" s="192">
        <v>0</v>
      </c>
    </row>
    <row r="13" spans="1:7" x14ac:dyDescent="0.25">
      <c r="A13" s="1"/>
      <c r="B13" s="190" t="s">
        <v>41</v>
      </c>
      <c r="C13" s="190" t="s">
        <v>823</v>
      </c>
      <c r="D13" s="191">
        <v>0</v>
      </c>
      <c r="E13" s="192">
        <v>0</v>
      </c>
    </row>
    <row r="14" spans="1:7" x14ac:dyDescent="0.25">
      <c r="A14" s="1"/>
      <c r="B14" s="190" t="s">
        <v>41</v>
      </c>
      <c r="C14" s="190" t="s">
        <v>824</v>
      </c>
      <c r="D14" s="191">
        <v>0</v>
      </c>
      <c r="E14" s="192">
        <v>0</v>
      </c>
    </row>
    <row r="15" spans="1:7" x14ac:dyDescent="0.25">
      <c r="A15" s="1"/>
      <c r="B15" s="190" t="s">
        <v>41</v>
      </c>
      <c r="C15" s="190" t="s">
        <v>825</v>
      </c>
      <c r="D15" s="191">
        <v>0</v>
      </c>
      <c r="E15" s="192">
        <v>0</v>
      </c>
    </row>
    <row r="16" spans="1:7" x14ac:dyDescent="0.25">
      <c r="A16" s="1"/>
      <c r="B16" s="190" t="s">
        <v>41</v>
      </c>
      <c r="C16" s="190" t="s">
        <v>826</v>
      </c>
      <c r="D16" s="191">
        <v>0</v>
      </c>
      <c r="E16" s="192">
        <v>0</v>
      </c>
    </row>
    <row r="17" spans="1:5" x14ac:dyDescent="0.25">
      <c r="A17" s="1"/>
      <c r="B17" s="190" t="s">
        <v>41</v>
      </c>
      <c r="C17" s="190" t="s">
        <v>827</v>
      </c>
      <c r="D17" s="191">
        <v>0</v>
      </c>
      <c r="E17" s="192">
        <v>0</v>
      </c>
    </row>
    <row r="18" spans="1:5" x14ac:dyDescent="0.25">
      <c r="A18" s="1"/>
      <c r="B18" s="190" t="s">
        <v>41</v>
      </c>
      <c r="C18" s="190" t="s">
        <v>828</v>
      </c>
      <c r="D18" s="191">
        <v>0</v>
      </c>
      <c r="E18" s="192">
        <v>0</v>
      </c>
    </row>
    <row r="19" spans="1:5" x14ac:dyDescent="0.25">
      <c r="A19" s="1"/>
      <c r="B19" s="190" t="s">
        <v>41</v>
      </c>
      <c r="C19" s="190" t="s">
        <v>829</v>
      </c>
      <c r="D19" s="191">
        <v>0</v>
      </c>
      <c r="E19" s="192">
        <v>0</v>
      </c>
    </row>
    <row r="20" spans="1:5" x14ac:dyDescent="0.25">
      <c r="A20" s="1"/>
      <c r="B20" s="190" t="s">
        <v>41</v>
      </c>
      <c r="C20" s="190" t="s">
        <v>830</v>
      </c>
      <c r="D20" s="191">
        <v>0</v>
      </c>
      <c r="E20" s="192">
        <v>0</v>
      </c>
    </row>
    <row r="21" spans="1:5" x14ac:dyDescent="0.25">
      <c r="A21" s="1"/>
      <c r="B21" s="190" t="s">
        <v>41</v>
      </c>
      <c r="C21" s="190" t="s">
        <v>831</v>
      </c>
      <c r="D21" s="191">
        <v>0</v>
      </c>
      <c r="E21" s="192">
        <v>0</v>
      </c>
    </row>
    <row r="22" spans="1:5" x14ac:dyDescent="0.25">
      <c r="A22" s="1"/>
      <c r="B22" s="190" t="s">
        <v>41</v>
      </c>
      <c r="C22" s="190" t="s">
        <v>832</v>
      </c>
      <c r="D22" s="191">
        <v>0</v>
      </c>
      <c r="E22" s="192">
        <v>0</v>
      </c>
    </row>
    <row r="23" spans="1:5" x14ac:dyDescent="0.25">
      <c r="A23" s="1"/>
      <c r="B23" s="190" t="s">
        <v>41</v>
      </c>
      <c r="C23" s="190" t="s">
        <v>833</v>
      </c>
      <c r="D23" s="191">
        <v>0</v>
      </c>
      <c r="E23" s="192">
        <v>0</v>
      </c>
    </row>
    <row r="24" spans="1:5" x14ac:dyDescent="0.25">
      <c r="A24" s="1"/>
      <c r="B24" s="190" t="s">
        <v>41</v>
      </c>
      <c r="C24" s="190" t="s">
        <v>834</v>
      </c>
      <c r="D24" s="191">
        <v>0</v>
      </c>
      <c r="E24" s="192">
        <v>0</v>
      </c>
    </row>
    <row r="25" spans="1:5" x14ac:dyDescent="0.25">
      <c r="A25" s="1"/>
      <c r="B25" s="190" t="s">
        <v>41</v>
      </c>
      <c r="C25" s="190" t="s">
        <v>835</v>
      </c>
      <c r="D25" s="191">
        <v>0</v>
      </c>
      <c r="E25" s="192">
        <v>0</v>
      </c>
    </row>
    <row r="26" spans="1:5" x14ac:dyDescent="0.25">
      <c r="A26" s="1"/>
      <c r="B26" s="190" t="s">
        <v>41</v>
      </c>
      <c r="C26" s="190" t="s">
        <v>836</v>
      </c>
      <c r="D26" s="191">
        <v>0</v>
      </c>
      <c r="E26" s="192">
        <v>0</v>
      </c>
    </row>
    <row r="27" spans="1:5" x14ac:dyDescent="0.25">
      <c r="A27" s="1"/>
      <c r="B27" s="190" t="s">
        <v>41</v>
      </c>
      <c r="C27" s="190" t="s">
        <v>837</v>
      </c>
      <c r="D27" s="191">
        <v>0</v>
      </c>
      <c r="E27" s="192">
        <v>0</v>
      </c>
    </row>
    <row r="28" spans="1:5" x14ac:dyDescent="0.25">
      <c r="A28" s="1"/>
      <c r="B28" s="190" t="s">
        <v>41</v>
      </c>
      <c r="C28" s="190" t="s">
        <v>838</v>
      </c>
      <c r="D28" s="191">
        <v>0</v>
      </c>
      <c r="E28" s="192">
        <v>0</v>
      </c>
    </row>
    <row r="29" spans="1:5" x14ac:dyDescent="0.25">
      <c r="A29" s="1"/>
      <c r="B29" s="190" t="s">
        <v>41</v>
      </c>
      <c r="C29" s="190" t="s">
        <v>839</v>
      </c>
      <c r="D29" s="191">
        <v>0</v>
      </c>
      <c r="E29" s="192">
        <v>0</v>
      </c>
    </row>
    <row r="30" spans="1:5" x14ac:dyDescent="0.25">
      <c r="A30" s="1"/>
      <c r="B30" s="190" t="s">
        <v>41</v>
      </c>
      <c r="C30" s="190" t="s">
        <v>840</v>
      </c>
      <c r="D30" s="191">
        <v>0</v>
      </c>
      <c r="E30" s="192">
        <v>0</v>
      </c>
    </row>
    <row r="31" spans="1:5" x14ac:dyDescent="0.25">
      <c r="A31" s="1"/>
      <c r="B31" s="190" t="s">
        <v>41</v>
      </c>
      <c r="C31" s="190" t="s">
        <v>841</v>
      </c>
      <c r="D31" s="191">
        <v>0</v>
      </c>
      <c r="E31" s="192">
        <v>0</v>
      </c>
    </row>
    <row r="32" spans="1:5" x14ac:dyDescent="0.25">
      <c r="A32" s="1"/>
      <c r="B32" s="190" t="s">
        <v>41</v>
      </c>
      <c r="C32" s="190" t="s">
        <v>842</v>
      </c>
      <c r="D32" s="191">
        <v>0</v>
      </c>
      <c r="E32" s="192">
        <v>0</v>
      </c>
    </row>
    <row r="33" spans="1:5" x14ac:dyDescent="0.25">
      <c r="A33" s="1"/>
      <c r="B33" s="190" t="s">
        <v>41</v>
      </c>
      <c r="C33" s="190" t="s">
        <v>843</v>
      </c>
      <c r="D33" s="191">
        <v>0</v>
      </c>
      <c r="E33" s="192">
        <v>0</v>
      </c>
    </row>
    <row r="34" spans="1:5" x14ac:dyDescent="0.25">
      <c r="A34" s="1"/>
      <c r="B34" s="190" t="s">
        <v>41</v>
      </c>
      <c r="C34" s="190" t="s">
        <v>844</v>
      </c>
      <c r="D34" s="191">
        <v>0</v>
      </c>
      <c r="E34" s="192">
        <v>0</v>
      </c>
    </row>
    <row r="35" spans="1:5" x14ac:dyDescent="0.25">
      <c r="A35" s="1"/>
      <c r="B35" s="190" t="s">
        <v>41</v>
      </c>
      <c r="C35" s="190" t="s">
        <v>845</v>
      </c>
      <c r="D35" s="191">
        <v>0</v>
      </c>
      <c r="E35" s="192">
        <v>0</v>
      </c>
    </row>
    <row r="36" spans="1:5" x14ac:dyDescent="0.25">
      <c r="A36" s="1"/>
      <c r="B36" s="190" t="s">
        <v>41</v>
      </c>
      <c r="C36" s="190" t="s">
        <v>846</v>
      </c>
      <c r="D36" s="191">
        <v>0</v>
      </c>
      <c r="E36" s="192">
        <v>0</v>
      </c>
    </row>
    <row r="37" spans="1:5" x14ac:dyDescent="0.25">
      <c r="A37" s="1"/>
      <c r="B37" s="190" t="s">
        <v>41</v>
      </c>
      <c r="C37" s="190" t="s">
        <v>847</v>
      </c>
      <c r="D37" s="191">
        <v>0</v>
      </c>
      <c r="E37" s="192">
        <v>0</v>
      </c>
    </row>
    <row r="38" spans="1:5" x14ac:dyDescent="0.25">
      <c r="A38" s="1"/>
      <c r="B38" s="190" t="s">
        <v>41</v>
      </c>
      <c r="C38" s="190" t="s">
        <v>848</v>
      </c>
      <c r="D38" s="191">
        <v>0</v>
      </c>
      <c r="E38" s="192">
        <v>0</v>
      </c>
    </row>
    <row r="39" spans="1:5" x14ac:dyDescent="0.25">
      <c r="A39" s="1"/>
      <c r="B39" s="190" t="s">
        <v>41</v>
      </c>
      <c r="C39" s="190" t="s">
        <v>849</v>
      </c>
      <c r="D39" s="191">
        <v>0</v>
      </c>
      <c r="E39" s="192">
        <v>0</v>
      </c>
    </row>
    <row r="40" spans="1:5" x14ac:dyDescent="0.25">
      <c r="A40" s="1"/>
      <c r="B40" s="190" t="s">
        <v>41</v>
      </c>
      <c r="C40" s="190" t="s">
        <v>850</v>
      </c>
      <c r="D40" s="191">
        <v>0</v>
      </c>
      <c r="E40" s="192">
        <v>0</v>
      </c>
    </row>
    <row r="41" spans="1:5" x14ac:dyDescent="0.25">
      <c r="A41" s="1"/>
      <c r="B41" s="190" t="s">
        <v>41</v>
      </c>
      <c r="C41" s="190" t="s">
        <v>851</v>
      </c>
      <c r="D41" s="191">
        <v>0</v>
      </c>
      <c r="E41" s="192">
        <v>0</v>
      </c>
    </row>
    <row r="42" spans="1:5" x14ac:dyDescent="0.25">
      <c r="A42" s="1"/>
      <c r="B42" s="190" t="s">
        <v>41</v>
      </c>
      <c r="C42" s="190" t="s">
        <v>852</v>
      </c>
      <c r="D42" s="191">
        <v>0</v>
      </c>
      <c r="E42" s="192">
        <v>0</v>
      </c>
    </row>
    <row r="43" spans="1:5" x14ac:dyDescent="0.25">
      <c r="A43" s="1"/>
      <c r="B43" s="190" t="s">
        <v>41</v>
      </c>
      <c r="C43" s="190" t="s">
        <v>853</v>
      </c>
      <c r="D43" s="191">
        <v>0</v>
      </c>
      <c r="E43" s="192">
        <v>0</v>
      </c>
    </row>
    <row r="44" spans="1:5" x14ac:dyDescent="0.25">
      <c r="A44" s="1"/>
      <c r="B44" s="190" t="s">
        <v>41</v>
      </c>
      <c r="C44" s="190" t="s">
        <v>854</v>
      </c>
      <c r="D44" s="191">
        <v>0</v>
      </c>
      <c r="E44" s="192">
        <v>0</v>
      </c>
    </row>
    <row r="45" spans="1:5" x14ac:dyDescent="0.25">
      <c r="A45" s="1"/>
      <c r="B45" s="190" t="s">
        <v>41</v>
      </c>
      <c r="C45" s="190" t="s">
        <v>855</v>
      </c>
      <c r="D45" s="191">
        <v>0</v>
      </c>
      <c r="E45" s="192">
        <v>0</v>
      </c>
    </row>
    <row r="46" spans="1:5" x14ac:dyDescent="0.25">
      <c r="A46" s="1"/>
      <c r="B46" s="190" t="s">
        <v>41</v>
      </c>
      <c r="C46" s="190" t="s">
        <v>856</v>
      </c>
      <c r="D46" s="191">
        <v>0</v>
      </c>
      <c r="E46" s="192">
        <v>0</v>
      </c>
    </row>
    <row r="47" spans="1:5" x14ac:dyDescent="0.25">
      <c r="A47" s="1"/>
      <c r="B47" s="190" t="s">
        <v>41</v>
      </c>
      <c r="C47" s="190" t="s">
        <v>857</v>
      </c>
      <c r="D47" s="191">
        <v>0</v>
      </c>
      <c r="E47" s="192">
        <v>0</v>
      </c>
    </row>
    <row r="48" spans="1:5" x14ac:dyDescent="0.25">
      <c r="A48" s="1"/>
      <c r="B48" s="190" t="s">
        <v>41</v>
      </c>
      <c r="C48" s="190" t="s">
        <v>858</v>
      </c>
      <c r="D48" s="191">
        <v>0</v>
      </c>
      <c r="E48" s="192">
        <v>0</v>
      </c>
    </row>
    <row r="49" spans="1:5" x14ac:dyDescent="0.25">
      <c r="A49" s="1"/>
      <c r="B49" s="190" t="s">
        <v>41</v>
      </c>
      <c r="C49" s="190" t="s">
        <v>859</v>
      </c>
      <c r="D49" s="191">
        <v>0</v>
      </c>
      <c r="E49" s="192">
        <v>0</v>
      </c>
    </row>
    <row r="50" spans="1:5" x14ac:dyDescent="0.25">
      <c r="A50" s="1"/>
      <c r="B50" s="190" t="s">
        <v>41</v>
      </c>
      <c r="C50" s="190" t="s">
        <v>860</v>
      </c>
      <c r="D50" s="191">
        <v>0</v>
      </c>
      <c r="E50" s="192">
        <v>0</v>
      </c>
    </row>
    <row r="51" spans="1:5" x14ac:dyDescent="0.25">
      <c r="A51" s="1"/>
      <c r="B51" s="190" t="s">
        <v>41</v>
      </c>
      <c r="C51" s="190" t="s">
        <v>861</v>
      </c>
      <c r="D51" s="191">
        <v>0</v>
      </c>
      <c r="E51" s="192">
        <v>0</v>
      </c>
    </row>
    <row r="52" spans="1:5" x14ac:dyDescent="0.25">
      <c r="A52" s="1"/>
      <c r="B52" s="190" t="s">
        <v>41</v>
      </c>
      <c r="C52" s="190" t="s">
        <v>862</v>
      </c>
      <c r="D52" s="191">
        <v>0</v>
      </c>
      <c r="E52" s="192">
        <v>0</v>
      </c>
    </row>
    <row r="53" spans="1:5" x14ac:dyDescent="0.25">
      <c r="A53" s="1"/>
      <c r="B53" s="190" t="s">
        <v>41</v>
      </c>
      <c r="C53" s="190" t="s">
        <v>863</v>
      </c>
      <c r="D53" s="191">
        <v>0</v>
      </c>
      <c r="E53" s="192">
        <v>0</v>
      </c>
    </row>
    <row r="54" spans="1:5" x14ac:dyDescent="0.25">
      <c r="A54" s="1"/>
      <c r="B54" s="190" t="s">
        <v>41</v>
      </c>
      <c r="C54" s="190" t="s">
        <v>864</v>
      </c>
      <c r="D54" s="191">
        <v>0</v>
      </c>
      <c r="E54" s="192">
        <v>0</v>
      </c>
    </row>
    <row r="55" spans="1:5" x14ac:dyDescent="0.25">
      <c r="A55" s="1"/>
      <c r="B55" s="190" t="s">
        <v>41</v>
      </c>
      <c r="C55" s="190" t="s">
        <v>42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598</v>
      </c>
      <c r="C5" s="1"/>
    </row>
    <row r="6" spans="1:7" ht="35.1" customHeight="1" x14ac:dyDescent="0.25">
      <c r="A6" s="1"/>
      <c r="B6" s="3" t="s">
        <v>3392</v>
      </c>
      <c r="C6" s="3" t="s">
        <v>3393</v>
      </c>
    </row>
    <row r="7" spans="1:7" ht="38.25" x14ac:dyDescent="0.25">
      <c r="B7" s="85">
        <v>1</v>
      </c>
      <c r="C7" s="6" t="s">
        <v>3401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598</v>
      </c>
      <c r="C5" s="1"/>
    </row>
    <row r="6" spans="1:7" ht="35.1" customHeight="1" x14ac:dyDescent="0.25">
      <c r="A6" s="1"/>
      <c r="B6" s="3" t="s">
        <v>3392</v>
      </c>
      <c r="C6" s="3" t="s">
        <v>3394</v>
      </c>
    </row>
    <row r="7" spans="1:7" ht="45" customHeight="1" x14ac:dyDescent="0.25">
      <c r="A7" s="1"/>
      <c r="B7" s="85">
        <v>1</v>
      </c>
      <c r="C7" s="6" t="s">
        <v>3402</v>
      </c>
    </row>
    <row r="8" spans="1:7" ht="33" customHeight="1" x14ac:dyDescent="0.25">
      <c r="B8" s="85">
        <v>2</v>
      </c>
      <c r="C8" s="6" t="s">
        <v>3395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2025-07-18T14:19:38Z</dcterms:created>
  <dcterms:modified xsi:type="dcterms:W3CDTF">2025-07-18T14:58:59Z</dcterms:modified>
</cp:coreProperties>
</file>